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O:\Obras\ILUMINAÇÃO LED\EMENDA - FASE 4\"/>
    </mc:Choice>
  </mc:AlternateContent>
  <xr:revisionPtr revIDLastSave="0" documentId="8_{F2C66ACB-A8C9-40A3-A0AE-000EA6E9F71D}" xr6:coauthVersionLast="47" xr6:coauthVersionMax="47" xr10:uidLastSave="{00000000-0000-0000-0000-000000000000}"/>
  <bookViews>
    <workbookView xWindow="-108" yWindow="-108" windowWidth="23256" windowHeight="12456" xr2:uid="{293D5DCD-638E-4BA8-83D4-F1C1AA4DABC9}"/>
  </bookViews>
  <sheets>
    <sheet name="Planilh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C13" i="1"/>
  <c r="B14" i="1"/>
  <c r="C14" i="1"/>
  <c r="B16" i="1"/>
  <c r="C16" i="1"/>
  <c r="B17" i="1"/>
  <c r="C17" i="1"/>
  <c r="B18" i="1"/>
  <c r="C18" i="1"/>
  <c r="B19" i="1"/>
  <c r="C19" i="1"/>
  <c r="B20" i="1"/>
  <c r="C20" i="1"/>
  <c r="B21" i="1"/>
  <c r="C21" i="1"/>
  <c r="B22" i="1"/>
  <c r="C22" i="1"/>
  <c r="B23" i="1"/>
  <c r="C23" i="1"/>
  <c r="B24" i="1"/>
  <c r="C24" i="1"/>
  <c r="B25" i="1"/>
  <c r="C25" i="1"/>
  <c r="B26" i="1"/>
  <c r="C26" i="1"/>
  <c r="D26" i="1" s="1"/>
  <c r="F26" i="1"/>
  <c r="F25" i="1"/>
  <c r="F24" i="1"/>
  <c r="F23" i="1"/>
  <c r="F22" i="1"/>
  <c r="F21" i="1"/>
  <c r="F20" i="1"/>
  <c r="F19" i="1"/>
  <c r="F18" i="1"/>
  <c r="F17" i="1"/>
  <c r="F16" i="1"/>
  <c r="F14" i="1"/>
  <c r="E14" i="1"/>
  <c r="F13" i="1"/>
  <c r="D14" i="1" l="1"/>
  <c r="D25" i="1"/>
  <c r="D24" i="1"/>
  <c r="E24" i="1"/>
  <c r="E25" i="1"/>
  <c r="E26" i="1"/>
  <c r="I12" i="1" l="1"/>
  <c r="J12" i="1"/>
  <c r="E12" i="1" l="1"/>
  <c r="E22" i="1" l="1"/>
  <c r="E17" i="1"/>
  <c r="E23" i="1"/>
  <c r="E18" i="1"/>
  <c r="D23" i="1"/>
  <c r="D22" i="1"/>
  <c r="D21" i="1"/>
  <c r="D20" i="1"/>
  <c r="D19" i="1"/>
  <c r="E21" i="1"/>
  <c r="E19" i="1"/>
  <c r="E20" i="1"/>
  <c r="E16" i="1" l="1"/>
  <c r="D17" i="1"/>
  <c r="D16" i="1"/>
  <c r="D18" i="1"/>
  <c r="D13" i="1" l="1"/>
  <c r="E13" i="1" l="1"/>
  <c r="J15" i="1" l="1"/>
  <c r="I15" i="1"/>
  <c r="E15" i="1" l="1"/>
</calcChain>
</file>

<file path=xl/sharedStrings.xml><?xml version="1.0" encoding="utf-8"?>
<sst xmlns="http://schemas.openxmlformats.org/spreadsheetml/2006/main" count="54" uniqueCount="54">
  <si>
    <t>PLANILHA ORÇAMENTÁRIA</t>
  </si>
  <si>
    <t xml:space="preserve">OBRA: </t>
  </si>
  <si>
    <t>BDI</t>
  </si>
  <si>
    <t>TIPO DE OBRA:</t>
  </si>
  <si>
    <t xml:space="preserve">ENDEREÇO:    </t>
  </si>
  <si>
    <t xml:space="preserve"> </t>
  </si>
  <si>
    <t>ITEM</t>
  </si>
  <si>
    <t>REFERÊNCIA</t>
  </si>
  <si>
    <t>CÓDIGO</t>
  </si>
  <si>
    <t>DESCRIÇÃO DOS SERVIÇOS</t>
  </si>
  <si>
    <t>UNID.</t>
  </si>
  <si>
    <t>QTD.</t>
  </si>
  <si>
    <t>SEM DESONERAÇÃO</t>
  </si>
  <si>
    <t>UNIT. (R$)</t>
  </si>
  <si>
    <t>UNIT. C/ BDI (R$)</t>
  </si>
  <si>
    <t>TOTAL (R$)</t>
  </si>
  <si>
    <t>TOTAL C/ BDI (R$)</t>
  </si>
  <si>
    <t>1.1</t>
  </si>
  <si>
    <t>1.2</t>
  </si>
  <si>
    <t>2.1</t>
  </si>
  <si>
    <t>2.2</t>
  </si>
  <si>
    <t>2.3</t>
  </si>
  <si>
    <t>2.4</t>
  </si>
  <si>
    <t>2.5</t>
  </si>
  <si>
    <t>2.6</t>
  </si>
  <si>
    <t>2.7</t>
  </si>
  <si>
    <t>2.8</t>
  </si>
  <si>
    <t>2.9</t>
  </si>
  <si>
    <t>2.10</t>
  </si>
  <si>
    <t>2.11</t>
  </si>
  <si>
    <t>VALOR DA OBRA</t>
  </si>
  <si>
    <t>Obs.:</t>
  </si>
  <si>
    <t>ILUMINAÇÃO PÚBLICA</t>
  </si>
  <si>
    <t>CONSTRUÇÃO DE PRAÇAS URBANAS, RODOVIAS, FERROVIAS E RECAPEAMENTO E PAVIMENTAÇÃO DE VIAS URBANAS</t>
  </si>
  <si>
    <t>RUA MANOEL NOVAES, S/N, CENTRO, JUMIRIM/SP</t>
  </si>
  <si>
    <t>SERVIÇOS PRELIMINARES</t>
  </si>
  <si>
    <t>INSTALAÇÃO ELÉTRICA</t>
  </si>
  <si>
    <t>Dado da Empresa</t>
  </si>
  <si>
    <t xml:space="preserve">Dados do responsável pela assinatura do contrato </t>
  </si>
  <si>
    <t>Razão Social:</t>
  </si>
  <si>
    <t xml:space="preserve">CNPJ: </t>
  </si>
  <si>
    <t>Endereço:</t>
  </si>
  <si>
    <t xml:space="preserve">Telefone: </t>
  </si>
  <si>
    <t>E-mail</t>
  </si>
  <si>
    <t xml:space="preserve">Validade da Proposta: </t>
  </si>
  <si>
    <t>Cargo:</t>
  </si>
  <si>
    <t>Nome:</t>
  </si>
  <si>
    <t>E-mail institucional</t>
  </si>
  <si>
    <t>Endereço residencial completo:</t>
  </si>
  <si>
    <t>CPF:</t>
  </si>
  <si>
    <t xml:space="preserve">RG: </t>
  </si>
  <si>
    <t xml:space="preserve"> Data de Nascimento: ____/____/_____</t>
  </si>
  <si>
    <t>E-mail Pessoal:</t>
  </si>
  <si>
    <t>Telefone(s):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</si>
</sst>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43" formatCode="_-* #,##0.00_-;\-* #,##0.00_-;_-* &quot;-&quot;??_-;_-@_-"/>
    <numFmt numFmtId="165" formatCode="00\-00\-00"/>
  </numFmts>
  <fonts count="16" x14ac:knownFonts="1">
    <font>
      <sz val="11"/>
      <color theme="1"/>
      <name val="Calibri"/>
      <family val="2"/>
      <scheme val="minor"/>
    </font>
    <font>
      <sz val="11"/>
      <color theme="1"/>
      <name val="Calibri"/>
      <family val="2"/>
      <scheme val="minor"/>
    </font>
    <font>
      <b/>
      <sz val="16"/>
      <name val="Calibri"/>
      <family val="2"/>
      <scheme val="minor"/>
    </font>
    <font>
      <sz val="10"/>
      <color indexed="8"/>
      <name val="Calibri"/>
      <family val="2"/>
      <scheme val="minor"/>
    </font>
    <font>
      <sz val="10"/>
      <name val="Arial"/>
      <family val="2"/>
    </font>
    <font>
      <b/>
      <sz val="10"/>
      <name val="Calibri"/>
      <family val="2"/>
      <scheme val="minor"/>
    </font>
    <font>
      <sz val="10"/>
      <color indexed="8"/>
      <name val="Arial"/>
      <family val="2"/>
    </font>
    <font>
      <sz val="10"/>
      <name val="Calibri"/>
      <family val="2"/>
      <scheme val="minor"/>
    </font>
    <font>
      <b/>
      <sz val="12"/>
      <name val="Calibri"/>
      <family val="2"/>
      <scheme val="minor"/>
    </font>
    <font>
      <sz val="12"/>
      <name val="Calibri"/>
      <family val="2"/>
      <scheme val="minor"/>
    </font>
    <font>
      <b/>
      <sz val="11"/>
      <name val="Calibri"/>
      <family val="2"/>
      <scheme val="minor"/>
    </font>
    <font>
      <b/>
      <sz val="10"/>
      <color indexed="8"/>
      <name val="Calibri"/>
      <family val="2"/>
    </font>
    <font>
      <sz val="10"/>
      <color indexed="8"/>
      <name val="Calibri Light"/>
      <family val="2"/>
      <scheme val="major"/>
    </font>
    <font>
      <sz val="11"/>
      <color theme="1"/>
      <name val="Calibri Light"/>
      <family val="2"/>
      <scheme val="major"/>
    </font>
    <font>
      <sz val="11"/>
      <color rgb="FF000000"/>
      <name val="Calibri Light"/>
      <family val="2"/>
      <scheme val="major"/>
    </font>
    <font>
      <b/>
      <sz val="11"/>
      <color rgb="FF000000"/>
      <name val="Calibri Light"/>
      <family val="2"/>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92D05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7CC992"/>
        <bgColor indexed="64"/>
      </patternFill>
    </fill>
  </fills>
  <borders count="1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0" fontId="6" fillId="0" borderId="0"/>
    <xf numFmtId="0" fontId="4" fillId="0" borderId="0"/>
    <xf numFmtId="0" fontId="4" fillId="0" borderId="0"/>
    <xf numFmtId="0" fontId="4" fillId="0" borderId="0"/>
  </cellStyleXfs>
  <cellXfs count="59">
    <xf numFmtId="0" fontId="0" fillId="0" borderId="0" xfId="0"/>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3" fillId="0" borderId="0" xfId="0" applyFont="1" applyAlignment="1" applyProtection="1">
      <alignment vertical="center"/>
      <protection hidden="1"/>
    </xf>
    <xf numFmtId="1" fontId="5" fillId="2" borderId="4" xfId="4" applyNumberFormat="1" applyFont="1" applyFill="1" applyBorder="1" applyAlignment="1" applyProtection="1">
      <alignment horizontal="left" vertical="top"/>
      <protection hidden="1"/>
    </xf>
    <xf numFmtId="1" fontId="7" fillId="2" borderId="0" xfId="5" applyNumberFormat="1" applyFont="1" applyFill="1" applyAlignment="1" applyProtection="1">
      <alignment horizontal="left" vertical="top" wrapText="1"/>
      <protection hidden="1"/>
    </xf>
    <xf numFmtId="0" fontId="7" fillId="2" borderId="0" xfId="5" applyFont="1" applyFill="1" applyAlignment="1" applyProtection="1">
      <alignment horizontal="left" vertical="top" wrapText="1"/>
      <protection hidden="1"/>
    </xf>
    <xf numFmtId="4" fontId="8" fillId="3" borderId="0" xfId="5" applyNumberFormat="1" applyFont="1" applyFill="1" applyAlignment="1" applyProtection="1">
      <alignment horizontal="center" vertical="center" wrapText="1"/>
      <protection hidden="1"/>
    </xf>
    <xf numFmtId="10" fontId="8" fillId="3" borderId="0" xfId="3" applyNumberFormat="1" applyFont="1" applyFill="1" applyBorder="1" applyAlignment="1" applyProtection="1">
      <alignment horizontal="center" vertical="center"/>
      <protection hidden="1"/>
    </xf>
    <xf numFmtId="0" fontId="3" fillId="0" borderId="5" xfId="0" applyFont="1" applyBorder="1" applyAlignment="1" applyProtection="1">
      <alignment vertical="center"/>
      <protection hidden="1"/>
    </xf>
    <xf numFmtId="1" fontId="5" fillId="2" borderId="4" xfId="4" applyNumberFormat="1" applyFont="1" applyFill="1" applyBorder="1" applyAlignment="1" applyProtection="1">
      <alignment horizontal="left" vertical="center"/>
      <protection hidden="1"/>
    </xf>
    <xf numFmtId="1" fontId="7" fillId="2" borderId="0" xfId="4" applyNumberFormat="1" applyFont="1" applyFill="1" applyAlignment="1" applyProtection="1">
      <alignment horizontal="left" vertical="center"/>
      <protection hidden="1"/>
    </xf>
    <xf numFmtId="0" fontId="7" fillId="2" borderId="0" xfId="5" applyFont="1" applyFill="1" applyAlignment="1" applyProtection="1">
      <alignment horizontal="left" vertical="center" wrapText="1"/>
      <protection hidden="1"/>
    </xf>
    <xf numFmtId="4" fontId="9" fillId="0" borderId="0" xfId="5" applyNumberFormat="1" applyFont="1" applyAlignment="1" applyProtection="1">
      <alignment horizontal="center" vertical="center" wrapText="1"/>
      <protection hidden="1"/>
    </xf>
    <xf numFmtId="10" fontId="9" fillId="0" borderId="0" xfId="3" applyNumberFormat="1" applyFont="1" applyFill="1" applyBorder="1" applyAlignment="1" applyProtection="1">
      <alignment horizontal="center" vertical="center"/>
      <protection hidden="1"/>
    </xf>
    <xf numFmtId="4" fontId="5" fillId="2" borderId="0" xfId="5" applyNumberFormat="1" applyFont="1" applyFill="1" applyAlignment="1" applyProtection="1">
      <alignment horizontal="left" vertical="center" wrapText="1"/>
      <protection hidden="1"/>
    </xf>
    <xf numFmtId="1" fontId="5" fillId="2" borderId="4" xfId="4" applyNumberFormat="1" applyFont="1" applyFill="1" applyBorder="1" applyAlignment="1" applyProtection="1">
      <alignment vertical="center"/>
      <protection hidden="1"/>
    </xf>
    <xf numFmtId="1" fontId="5" fillId="2" borderId="0" xfId="4" applyNumberFormat="1" applyFont="1" applyFill="1" applyAlignment="1" applyProtection="1">
      <alignment vertical="top"/>
      <protection hidden="1"/>
    </xf>
    <xf numFmtId="0" fontId="5" fillId="2" borderId="0" xfId="4" applyFont="1" applyFill="1" applyAlignment="1" applyProtection="1">
      <alignment vertical="top"/>
      <protection hidden="1"/>
    </xf>
    <xf numFmtId="4" fontId="5" fillId="2" borderId="0" xfId="5" applyNumberFormat="1" applyFont="1" applyFill="1" applyAlignment="1" applyProtection="1">
      <alignment horizontal="left" vertical="top" wrapText="1"/>
      <protection hidden="1"/>
    </xf>
    <xf numFmtId="1" fontId="5" fillId="2" borderId="0" xfId="4" applyNumberFormat="1" applyFont="1" applyFill="1" applyAlignment="1" applyProtection="1">
      <alignment horizontal="right" vertical="center"/>
      <protection hidden="1"/>
    </xf>
    <xf numFmtId="1" fontId="5" fillId="2" borderId="5" xfId="4" applyNumberFormat="1" applyFont="1" applyFill="1" applyBorder="1" applyAlignment="1" applyProtection="1">
      <alignment horizontal="right" vertical="center"/>
      <protection hidden="1"/>
    </xf>
    <xf numFmtId="0" fontId="5" fillId="2" borderId="4" xfId="0" applyFont="1" applyFill="1" applyBorder="1" applyAlignment="1" applyProtection="1">
      <alignment vertical="center" wrapText="1"/>
      <protection hidden="1"/>
    </xf>
    <xf numFmtId="0" fontId="5" fillId="2" borderId="0" xfId="0" applyFont="1" applyFill="1" applyAlignment="1" applyProtection="1">
      <alignment vertical="center" wrapText="1"/>
      <protection hidden="1"/>
    </xf>
    <xf numFmtId="0" fontId="5" fillId="4" borderId="6" xfId="6"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0" fontId="5" fillId="4" borderId="6" xfId="7" applyFont="1" applyFill="1" applyBorder="1" applyAlignment="1" applyProtection="1">
      <alignment horizontal="center" vertical="center" wrapText="1"/>
      <protection hidden="1"/>
    </xf>
    <xf numFmtId="43" fontId="5" fillId="4" borderId="6" xfId="1" applyFont="1" applyFill="1" applyBorder="1" applyAlignment="1" applyProtection="1">
      <alignment horizontal="center" vertical="center" wrapText="1"/>
      <protection hidden="1"/>
    </xf>
    <xf numFmtId="0" fontId="5" fillId="5" borderId="6" xfId="8" applyFont="1" applyFill="1" applyBorder="1" applyAlignment="1" applyProtection="1">
      <alignment horizontal="center" vertical="center" wrapText="1"/>
      <protection hidden="1"/>
    </xf>
    <xf numFmtId="49" fontId="5" fillId="5" borderId="6" xfId="8" applyNumberFormat="1" applyFont="1" applyFill="1" applyBorder="1" applyAlignment="1" applyProtection="1">
      <alignment horizontal="center" vertical="center" wrapText="1"/>
      <protection hidden="1"/>
    </xf>
    <xf numFmtId="49" fontId="5" fillId="5" borderId="6" xfId="8" applyNumberFormat="1" applyFont="1" applyFill="1" applyBorder="1" applyAlignment="1" applyProtection="1">
      <alignment horizontal="left" vertical="center" wrapText="1"/>
      <protection hidden="1"/>
    </xf>
    <xf numFmtId="10" fontId="5" fillId="5" borderId="7" xfId="3" applyNumberFormat="1" applyFont="1" applyFill="1" applyBorder="1" applyAlignment="1" applyProtection="1">
      <alignment horizontal="center" vertical="center" wrapText="1"/>
      <protection hidden="1"/>
    </xf>
    <xf numFmtId="10" fontId="5" fillId="5" borderId="8" xfId="3" applyNumberFormat="1" applyFont="1" applyFill="1" applyBorder="1" applyAlignment="1" applyProtection="1">
      <alignment horizontal="center" vertical="center" wrapText="1"/>
      <protection hidden="1"/>
    </xf>
    <xf numFmtId="10" fontId="5" fillId="5" borderId="9" xfId="3" applyNumberFormat="1" applyFont="1" applyFill="1" applyBorder="1" applyAlignment="1" applyProtection="1">
      <alignment horizontal="center" vertical="center" wrapText="1"/>
      <protection hidden="1"/>
    </xf>
    <xf numFmtId="43" fontId="5" fillId="5" borderId="6" xfId="1" applyFont="1" applyFill="1" applyBorder="1" applyAlignment="1" applyProtection="1">
      <alignment horizontal="center" vertical="center" wrapText="1"/>
      <protection hidden="1"/>
    </xf>
    <xf numFmtId="165" fontId="7" fillId="0" borderId="10" xfId="8" applyNumberFormat="1" applyFont="1" applyBorder="1" applyAlignment="1" applyProtection="1">
      <alignment horizontal="center" vertical="center" wrapText="1"/>
      <protection hidden="1"/>
    </xf>
    <xf numFmtId="165" fontId="7" fillId="0" borderId="11" xfId="8" applyNumberFormat="1" applyFont="1" applyBorder="1" applyAlignment="1" applyProtection="1">
      <alignment horizontal="center" vertical="center" wrapText="1"/>
      <protection hidden="1"/>
    </xf>
    <xf numFmtId="0" fontId="7" fillId="0" borderId="12" xfId="8" applyFont="1" applyBorder="1" applyAlignment="1" applyProtection="1">
      <alignment horizontal="center" vertical="center" wrapText="1"/>
      <protection hidden="1"/>
    </xf>
    <xf numFmtId="0" fontId="3" fillId="0" borderId="13" xfId="0" applyFont="1" applyBorder="1" applyAlignment="1" applyProtection="1">
      <alignment horizontal="left" vertical="center" wrapText="1"/>
      <protection hidden="1"/>
    </xf>
    <xf numFmtId="43" fontId="7" fillId="0" borderId="12" xfId="1" applyFont="1" applyFill="1" applyBorder="1" applyAlignment="1" applyProtection="1">
      <alignment horizontal="center" vertical="center" wrapText="1"/>
      <protection hidden="1"/>
    </xf>
    <xf numFmtId="43" fontId="3" fillId="0" borderId="14" xfId="1" applyFont="1" applyBorder="1" applyAlignment="1" applyProtection="1">
      <alignment horizontal="center" vertical="center"/>
      <protection hidden="1"/>
    </xf>
    <xf numFmtId="44" fontId="7" fillId="0" borderId="12" xfId="2" applyFont="1" applyFill="1" applyBorder="1" applyAlignment="1" applyProtection="1">
      <alignment horizontal="center" vertical="center" wrapText="1"/>
      <protection hidden="1"/>
    </xf>
    <xf numFmtId="44" fontId="7" fillId="0" borderId="13" xfId="2" applyFont="1" applyFill="1" applyBorder="1" applyAlignment="1" applyProtection="1">
      <alignment horizontal="center" vertical="center" wrapText="1"/>
      <protection hidden="1"/>
    </xf>
    <xf numFmtId="44" fontId="7" fillId="0" borderId="15" xfId="2" applyFont="1" applyFill="1" applyBorder="1" applyAlignment="1" applyProtection="1">
      <alignment horizontal="center" vertical="center" wrapText="1"/>
      <protection hidden="1"/>
    </xf>
    <xf numFmtId="0" fontId="5" fillId="5" borderId="6" xfId="8" applyFont="1" applyFill="1" applyBorder="1" applyAlignment="1" applyProtection="1">
      <alignment horizontal="left" vertical="center" wrapText="1"/>
      <protection hidden="1"/>
    </xf>
    <xf numFmtId="0" fontId="8" fillId="0" borderId="6" xfId="0" applyFont="1" applyBorder="1" applyAlignment="1" applyProtection="1">
      <alignment horizontal="right" vertical="center"/>
      <protection hidden="1"/>
    </xf>
    <xf numFmtId="43" fontId="10" fillId="6" borderId="6" xfId="1" applyFont="1" applyFill="1" applyBorder="1" applyAlignment="1" applyProtection="1">
      <alignment horizontal="center" vertical="center" wrapText="1"/>
      <protection hidden="1"/>
    </xf>
    <xf numFmtId="43" fontId="10" fillId="3" borderId="6" xfId="1" applyFont="1" applyFill="1" applyBorder="1" applyAlignment="1" applyProtection="1">
      <alignment horizontal="center" vertical="center" wrapText="1"/>
      <protection hidden="1"/>
    </xf>
    <xf numFmtId="49" fontId="11" fillId="7" borderId="0" xfId="0" applyNumberFormat="1" applyFont="1" applyFill="1" applyAlignment="1" applyProtection="1">
      <alignment horizontal="left" vertical="top" wrapText="1"/>
      <protection locked="0"/>
    </xf>
    <xf numFmtId="0" fontId="7" fillId="2" borderId="5" xfId="5" applyFont="1" applyFill="1" applyBorder="1" applyAlignment="1" applyProtection="1">
      <alignment horizontal="left" vertical="top" wrapText="1"/>
      <protection hidden="1"/>
    </xf>
    <xf numFmtId="0" fontId="5" fillId="4" borderId="16" xfId="6" applyFont="1" applyFill="1" applyBorder="1" applyAlignment="1" applyProtection="1">
      <alignment horizontal="center" vertical="center" wrapText="1"/>
      <protection hidden="1"/>
    </xf>
    <xf numFmtId="0" fontId="5" fillId="4" borderId="17" xfId="6" applyFont="1" applyFill="1" applyBorder="1" applyAlignment="1" applyProtection="1">
      <alignment horizontal="center" vertical="center" wrapText="1"/>
      <protection hidden="1"/>
    </xf>
    <xf numFmtId="0" fontId="12" fillId="0" borderId="0" xfId="0" applyFont="1" applyAlignment="1" applyProtection="1">
      <alignment vertical="center"/>
      <protection hidden="1"/>
    </xf>
    <xf numFmtId="0" fontId="13" fillId="0" borderId="0" xfId="0" applyFont="1"/>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vertical="center" wrapText="1"/>
    </xf>
  </cellXfs>
  <cellStyles count="9">
    <cellStyle name="Moeda" xfId="2" builtinId="4"/>
    <cellStyle name="Normal" xfId="0" builtinId="0"/>
    <cellStyle name="Normal 14" xfId="8" xr:uid="{A2E430BA-44F9-4AC8-9F59-DE8A00FC9F25}"/>
    <cellStyle name="Normal 2 2" xfId="6" xr:uid="{A5D9F3B6-3671-4D8A-A451-E859F8016907}"/>
    <cellStyle name="Normal 2 2 2 2" xfId="7" xr:uid="{F151F1A4-E5E9-4970-B2F0-330B024CF356}"/>
    <cellStyle name="Normal_ORÇAMENTO JAN-2006 - EMEI JARDIM NOVO HORIZONTE (núcleo)" xfId="5" xr:uid="{AC662636-F8E6-404B-95FA-9ECC9F15A864}"/>
    <cellStyle name="Normal_ORÇAMENTOS PMSP 2004 - SÃO MATEUS 2" xfId="4" xr:uid="{27B7B795-7B8E-4BB6-8EB1-04E5093147CF}"/>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9</xdr:col>
      <xdr:colOff>304800</xdr:colOff>
      <xdr:row>4</xdr:row>
      <xdr:rowOff>121920</xdr:rowOff>
    </xdr:to>
    <xdr:sp macro="" textlink="">
      <xdr:nvSpPr>
        <xdr:cNvPr id="2" name="AutoShape 3" descr="Subprefeitura São Mateus | Facebook">
          <a:extLst>
            <a:ext uri="{FF2B5EF4-FFF2-40B4-BE49-F238E27FC236}">
              <a16:creationId xmlns:a16="http://schemas.microsoft.com/office/drawing/2014/main" id="{5C4E21F0-81EE-4AEF-A0D6-2B2F48E610E8}"/>
            </a:ext>
          </a:extLst>
        </xdr:cNvPr>
        <xdr:cNvSpPr>
          <a:spLocks noChangeAspect="1" noChangeArrowheads="1"/>
        </xdr:cNvSpPr>
      </xdr:nvSpPr>
      <xdr:spPr bwMode="auto">
        <a:xfrm>
          <a:off x="11681460" y="617220"/>
          <a:ext cx="304800" cy="304800"/>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Obras\ILUMINA&#199;&#195;O%20LED\EMENDA%20-%20FASE%204\OR&#199;AMENTO%20-%20ILUMINA&#199;&#195;O%20EM%20LED%20-%20REV02.xlsm" TargetMode="External"/><Relationship Id="rId1" Type="http://schemas.openxmlformats.org/officeDocument/2006/relationships/externalLinkPath" Target="OR&#199;AMENTO%20-%20ILUMINA&#199;&#195;O%20EM%20LED%20-%20REV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PU"/>
      <sheetName val="TAB AUX 07-21"/>
      <sheetName val="CPUs INFRA 07-21"/>
      <sheetName val="CPUs EDIF 07-21 "/>
      <sheetName val="CPUs AUX 07-21"/>
      <sheetName val="INS-EQ"/>
      <sheetName val="INS-MOM"/>
      <sheetName val="INS-GERAL"/>
      <sheetName val="ORÇ "/>
      <sheetName val="BDI"/>
      <sheetName val="MEMÓRIA"/>
      <sheetName val="CFF"/>
      <sheetName val="COMPOSIÇÕES"/>
      <sheetName val="COTAÇÕES"/>
      <sheetName val="BANCO"/>
    </sheetNames>
    <sheetDataSet>
      <sheetData sheetId="0"/>
      <sheetData sheetId="1"/>
      <sheetData sheetId="2"/>
      <sheetData sheetId="3"/>
      <sheetData sheetId="4"/>
      <sheetData sheetId="5"/>
      <sheetData sheetId="6"/>
      <sheetData sheetId="7"/>
      <sheetData sheetId="8"/>
      <sheetData sheetId="9"/>
      <sheetData sheetId="10">
        <row r="11">
          <cell r="B11">
            <v>1</v>
          </cell>
          <cell r="E11" t="str">
            <v>SERVIÇOS PRELIMINARES</v>
          </cell>
        </row>
        <row r="12">
          <cell r="B12" t="str">
            <v>1.1</v>
          </cell>
          <cell r="C12" t="str">
            <v>CDHU</v>
          </cell>
          <cell r="D12" t="str">
            <v>02.08.020</v>
          </cell>
          <cell r="E12" t="str">
            <v>Placa de identificação para obra</v>
          </cell>
          <cell r="P12" t="str">
            <v>M2</v>
          </cell>
          <cell r="Q12">
            <v>6</v>
          </cell>
        </row>
        <row r="13">
          <cell r="E13" t="str">
            <v>DESCRIÇÃO</v>
          </cell>
          <cell r="F13" t="str">
            <v>QUANT</v>
          </cell>
          <cell r="G13" t="str">
            <v>COMPR</v>
          </cell>
          <cell r="H13" t="str">
            <v>LARG</v>
          </cell>
          <cell r="I13" t="str">
            <v>ALT</v>
          </cell>
          <cell r="J13" t="str">
            <v>PERIM</v>
          </cell>
          <cell r="K13" t="str">
            <v>AREA</v>
          </cell>
          <cell r="L13" t="str">
            <v>VOL</v>
          </cell>
          <cell r="M13" t="str">
            <v>DMT</v>
          </cell>
          <cell r="N13" t="str">
            <v>EMP</v>
          </cell>
        </row>
        <row r="14">
          <cell r="E14" t="str">
            <v>PLACA DE OBRA</v>
          </cell>
          <cell r="F14">
            <v>1</v>
          </cell>
          <cell r="G14">
            <v>4</v>
          </cell>
          <cell r="I14">
            <v>1.5</v>
          </cell>
          <cell r="P14">
            <v>6</v>
          </cell>
        </row>
        <row r="15">
          <cell r="P15">
            <v>0</v>
          </cell>
        </row>
        <row r="16">
          <cell r="P16">
            <v>0</v>
          </cell>
        </row>
        <row r="17">
          <cell r="P17">
            <v>0</v>
          </cell>
        </row>
        <row r="18">
          <cell r="P18">
            <v>0</v>
          </cell>
        </row>
        <row r="19">
          <cell r="B19" t="str">
            <v>1.2</v>
          </cell>
          <cell r="C19" t="str">
            <v>CDHU</v>
          </cell>
          <cell r="D19" t="str">
            <v>68.01.650</v>
          </cell>
          <cell r="E19" t="str">
            <v>Poste de concreto circular, 200 kg, H = 12,00 m</v>
          </cell>
          <cell r="P19" t="str">
            <v>UN</v>
          </cell>
          <cell r="Q19">
            <v>2</v>
          </cell>
        </row>
        <row r="20">
          <cell r="E20" t="str">
            <v>DESCRIÇÃO</v>
          </cell>
          <cell r="F20" t="str">
            <v>QUANT</v>
          </cell>
          <cell r="G20" t="str">
            <v>COMPR</v>
          </cell>
          <cell r="H20" t="str">
            <v>LARG</v>
          </cell>
          <cell r="I20" t="str">
            <v>ALT</v>
          </cell>
          <cell r="J20" t="str">
            <v>PERIM</v>
          </cell>
          <cell r="K20" t="str">
            <v>AREA</v>
          </cell>
          <cell r="L20" t="str">
            <v>VOL</v>
          </cell>
          <cell r="M20" t="str">
            <v>DMT</v>
          </cell>
          <cell r="N20" t="str">
            <v>EMP</v>
          </cell>
        </row>
        <row r="21">
          <cell r="E21" t="str">
            <v>POSTE NOVO</v>
          </cell>
          <cell r="F21">
            <v>2</v>
          </cell>
          <cell r="P21">
            <v>2</v>
          </cell>
        </row>
        <row r="22">
          <cell r="P22">
            <v>0</v>
          </cell>
        </row>
        <row r="23">
          <cell r="P23">
            <v>0</v>
          </cell>
        </row>
        <row r="24">
          <cell r="P24">
            <v>0</v>
          </cell>
        </row>
        <row r="25">
          <cell r="P25">
            <v>0</v>
          </cell>
        </row>
        <row r="26">
          <cell r="B26" t="str">
            <v>1.3</v>
          </cell>
          <cell r="E26" t="str">
            <v/>
          </cell>
          <cell r="P26" t="str">
            <v/>
          </cell>
          <cell r="Q26">
            <v>0</v>
          </cell>
        </row>
        <row r="27">
          <cell r="E27" t="str">
            <v>DESCRIÇÃO</v>
          </cell>
          <cell r="F27" t="str">
            <v>QUANT</v>
          </cell>
          <cell r="G27" t="str">
            <v>COMPR</v>
          </cell>
          <cell r="H27" t="str">
            <v>LARG</v>
          </cell>
          <cell r="I27" t="str">
            <v>ALT</v>
          </cell>
          <cell r="J27" t="str">
            <v>PERIM</v>
          </cell>
          <cell r="K27" t="str">
            <v>AREA</v>
          </cell>
          <cell r="L27" t="str">
            <v>VOL</v>
          </cell>
          <cell r="M27" t="str">
            <v>DMT</v>
          </cell>
          <cell r="N27" t="str">
            <v>EMP</v>
          </cell>
        </row>
        <row r="28">
          <cell r="P28">
            <v>0</v>
          </cell>
        </row>
        <row r="29">
          <cell r="P29">
            <v>0</v>
          </cell>
        </row>
        <row r="30">
          <cell r="P30">
            <v>0</v>
          </cell>
        </row>
        <row r="31">
          <cell r="P31">
            <v>0</v>
          </cell>
        </row>
        <row r="32">
          <cell r="P32">
            <v>0</v>
          </cell>
        </row>
        <row r="33">
          <cell r="P33">
            <v>0</v>
          </cell>
        </row>
        <row r="34">
          <cell r="P34">
            <v>0</v>
          </cell>
        </row>
        <row r="35">
          <cell r="P35">
            <v>0</v>
          </cell>
        </row>
        <row r="36">
          <cell r="P36">
            <v>0</v>
          </cell>
        </row>
        <row r="37">
          <cell r="B37" t="str">
            <v>1.4</v>
          </cell>
          <cell r="E37" t="str">
            <v/>
          </cell>
          <cell r="P37" t="str">
            <v/>
          </cell>
          <cell r="Q37">
            <v>0</v>
          </cell>
        </row>
        <row r="38">
          <cell r="E38" t="str">
            <v>DESCRIÇÃO</v>
          </cell>
          <cell r="F38" t="str">
            <v>QUANT</v>
          </cell>
          <cell r="G38" t="str">
            <v>COMPR</v>
          </cell>
          <cell r="H38" t="str">
            <v>LARG</v>
          </cell>
          <cell r="I38" t="str">
            <v>ALT</v>
          </cell>
          <cell r="J38" t="str">
            <v>PERIM</v>
          </cell>
          <cell r="K38" t="str">
            <v>AREA</v>
          </cell>
          <cell r="L38" t="str">
            <v>VOL</v>
          </cell>
          <cell r="M38" t="str">
            <v>DMT</v>
          </cell>
          <cell r="N38" t="str">
            <v>EMP</v>
          </cell>
        </row>
        <row r="39">
          <cell r="P39">
            <v>0</v>
          </cell>
        </row>
        <row r="40">
          <cell r="P40">
            <v>0</v>
          </cell>
        </row>
        <row r="41">
          <cell r="P41">
            <v>0</v>
          </cell>
        </row>
        <row r="42">
          <cell r="P42">
            <v>0</v>
          </cell>
        </row>
        <row r="43">
          <cell r="P43">
            <v>0</v>
          </cell>
        </row>
        <row r="44">
          <cell r="B44" t="str">
            <v>1.5</v>
          </cell>
          <cell r="E44" t="str">
            <v/>
          </cell>
          <cell r="P44" t="str">
            <v/>
          </cell>
          <cell r="Q44">
            <v>1</v>
          </cell>
        </row>
        <row r="45">
          <cell r="E45" t="str">
            <v>DESCRIÇÃO</v>
          </cell>
          <cell r="F45" t="str">
            <v>QUANT</v>
          </cell>
          <cell r="G45" t="str">
            <v>COMPR</v>
          </cell>
          <cell r="H45" t="str">
            <v>LARG</v>
          </cell>
          <cell r="I45" t="str">
            <v>ALT</v>
          </cell>
          <cell r="J45" t="str">
            <v>PERIM</v>
          </cell>
          <cell r="K45" t="str">
            <v>AREA</v>
          </cell>
          <cell r="L45" t="str">
            <v>VOL</v>
          </cell>
          <cell r="M45" t="str">
            <v>DMT</v>
          </cell>
          <cell r="N45" t="str">
            <v>EMP</v>
          </cell>
        </row>
        <row r="46">
          <cell r="N46">
            <v>1</v>
          </cell>
          <cell r="P46">
            <v>1</v>
          </cell>
        </row>
        <row r="47">
          <cell r="P47">
            <v>0</v>
          </cell>
        </row>
        <row r="48">
          <cell r="P48">
            <v>0</v>
          </cell>
        </row>
        <row r="49">
          <cell r="P49">
            <v>0</v>
          </cell>
        </row>
        <row r="50">
          <cell r="P50">
            <v>0</v>
          </cell>
        </row>
        <row r="51">
          <cell r="B51" t="str">
            <v>1.6</v>
          </cell>
          <cell r="E51" t="str">
            <v/>
          </cell>
          <cell r="P51" t="str">
            <v/>
          </cell>
          <cell r="Q51">
            <v>0</v>
          </cell>
        </row>
        <row r="52">
          <cell r="E52" t="str">
            <v>DESCRIÇÃO</v>
          </cell>
          <cell r="F52" t="str">
            <v>QUANT</v>
          </cell>
          <cell r="G52" t="str">
            <v>COMPR</v>
          </cell>
          <cell r="H52" t="str">
            <v>LARG</v>
          </cell>
          <cell r="I52" t="str">
            <v>ALT</v>
          </cell>
          <cell r="J52" t="str">
            <v>PERIM</v>
          </cell>
          <cell r="K52" t="str">
            <v>AREA</v>
          </cell>
          <cell r="L52" t="str">
            <v>VOL</v>
          </cell>
          <cell r="M52" t="str">
            <v>DMT</v>
          </cell>
          <cell r="N52" t="str">
            <v>EMP</v>
          </cell>
        </row>
        <row r="53">
          <cell r="P53">
            <v>0</v>
          </cell>
        </row>
        <row r="54">
          <cell r="P54">
            <v>0</v>
          </cell>
        </row>
        <row r="55">
          <cell r="P55">
            <v>0</v>
          </cell>
        </row>
        <row r="56">
          <cell r="P56">
            <v>0</v>
          </cell>
        </row>
        <row r="57">
          <cell r="P57">
            <v>0</v>
          </cell>
        </row>
        <row r="58">
          <cell r="B58" t="str">
            <v>1.7</v>
          </cell>
          <cell r="E58" t="str">
            <v/>
          </cell>
          <cell r="P58" t="str">
            <v/>
          </cell>
          <cell r="Q58">
            <v>0</v>
          </cell>
        </row>
        <row r="59">
          <cell r="E59" t="str">
            <v>DESCRIÇÃO</v>
          </cell>
          <cell r="F59" t="str">
            <v>QUANT</v>
          </cell>
          <cell r="G59" t="str">
            <v>COMPR</v>
          </cell>
          <cell r="H59" t="str">
            <v>LARG</v>
          </cell>
          <cell r="I59" t="str">
            <v>ALT</v>
          </cell>
          <cell r="J59" t="str">
            <v>PERIM</v>
          </cell>
          <cell r="K59" t="str">
            <v>AREA</v>
          </cell>
          <cell r="L59" t="str">
            <v>VOL</v>
          </cell>
          <cell r="M59" t="str">
            <v>DMT</v>
          </cell>
          <cell r="N59" t="str">
            <v>EMP</v>
          </cell>
        </row>
        <row r="60">
          <cell r="P60">
            <v>0</v>
          </cell>
        </row>
        <row r="61">
          <cell r="P61">
            <v>0</v>
          </cell>
        </row>
        <row r="62">
          <cell r="P62">
            <v>0</v>
          </cell>
        </row>
        <row r="63">
          <cell r="P63">
            <v>0</v>
          </cell>
        </row>
        <row r="64">
          <cell r="P64">
            <v>0</v>
          </cell>
        </row>
        <row r="65">
          <cell r="B65" t="str">
            <v>1.8</v>
          </cell>
          <cell r="E65" t="str">
            <v/>
          </cell>
          <cell r="P65" t="str">
            <v/>
          </cell>
          <cell r="Q65">
            <v>0</v>
          </cell>
        </row>
        <row r="66">
          <cell r="E66" t="str">
            <v>DESCRIÇÃO</v>
          </cell>
          <cell r="F66" t="str">
            <v>QUANT</v>
          </cell>
          <cell r="G66" t="str">
            <v>COMPR</v>
          </cell>
          <cell r="H66" t="str">
            <v>LARG</v>
          </cell>
          <cell r="I66" t="str">
            <v>ALT</v>
          </cell>
          <cell r="J66" t="str">
            <v>PERIM</v>
          </cell>
          <cell r="K66" t="str">
            <v>AREA</v>
          </cell>
          <cell r="L66" t="str">
            <v>VOL</v>
          </cell>
          <cell r="M66" t="str">
            <v>DMT</v>
          </cell>
          <cell r="N66" t="str">
            <v>EMP</v>
          </cell>
        </row>
        <row r="67">
          <cell r="P67">
            <v>0</v>
          </cell>
        </row>
        <row r="68">
          <cell r="P68">
            <v>0</v>
          </cell>
        </row>
        <row r="69">
          <cell r="P69">
            <v>0</v>
          </cell>
        </row>
        <row r="70">
          <cell r="P70">
            <v>0</v>
          </cell>
        </row>
        <row r="71">
          <cell r="P71">
            <v>0</v>
          </cell>
        </row>
        <row r="72">
          <cell r="B72" t="str">
            <v>1.9</v>
          </cell>
          <cell r="E72" t="str">
            <v/>
          </cell>
          <cell r="P72" t="str">
            <v/>
          </cell>
          <cell r="Q72">
            <v>0</v>
          </cell>
        </row>
        <row r="73">
          <cell r="E73" t="str">
            <v>DESCRIÇÃO</v>
          </cell>
          <cell r="F73" t="str">
            <v>QUANT</v>
          </cell>
          <cell r="G73" t="str">
            <v>COMPR</v>
          </cell>
          <cell r="H73" t="str">
            <v>LARG</v>
          </cell>
          <cell r="I73" t="str">
            <v>ALT</v>
          </cell>
          <cell r="J73" t="str">
            <v>PERIM</v>
          </cell>
          <cell r="K73" t="str">
            <v>AREA</v>
          </cell>
          <cell r="L73" t="str">
            <v>VOL</v>
          </cell>
          <cell r="M73" t="str">
            <v>DMT</v>
          </cell>
          <cell r="N73" t="str">
            <v>EMP</v>
          </cell>
        </row>
        <row r="74">
          <cell r="P74">
            <v>0</v>
          </cell>
        </row>
        <row r="75">
          <cell r="P75">
            <v>0</v>
          </cell>
        </row>
        <row r="76">
          <cell r="P76">
            <v>0</v>
          </cell>
        </row>
        <row r="77">
          <cell r="P77">
            <v>0</v>
          </cell>
        </row>
        <row r="78">
          <cell r="P78">
            <v>0</v>
          </cell>
        </row>
        <row r="79">
          <cell r="B79" t="str">
            <v>1.10</v>
          </cell>
          <cell r="E79" t="str">
            <v/>
          </cell>
          <cell r="P79" t="str">
            <v/>
          </cell>
          <cell r="Q79">
            <v>0</v>
          </cell>
        </row>
        <row r="80">
          <cell r="E80" t="str">
            <v>DESCRIÇÃO</v>
          </cell>
          <cell r="F80" t="str">
            <v>QUANT</v>
          </cell>
          <cell r="G80" t="str">
            <v>COMPR</v>
          </cell>
          <cell r="H80" t="str">
            <v>LARG</v>
          </cell>
          <cell r="I80" t="str">
            <v>ALT</v>
          </cell>
          <cell r="J80" t="str">
            <v>PERIM</v>
          </cell>
          <cell r="K80" t="str">
            <v>AREA</v>
          </cell>
          <cell r="L80" t="str">
            <v>VOL</v>
          </cell>
          <cell r="M80" t="str">
            <v>DMT</v>
          </cell>
          <cell r="N80" t="str">
            <v>EMP</v>
          </cell>
        </row>
        <row r="81">
          <cell r="P81">
            <v>0</v>
          </cell>
        </row>
        <row r="82">
          <cell r="P82">
            <v>0</v>
          </cell>
        </row>
        <row r="83">
          <cell r="P83">
            <v>0</v>
          </cell>
        </row>
        <row r="84">
          <cell r="P84">
            <v>0</v>
          </cell>
        </row>
        <row r="85">
          <cell r="P85">
            <v>0</v>
          </cell>
        </row>
        <row r="86">
          <cell r="B86" t="str">
            <v>2</v>
          </cell>
          <cell r="E86" t="str">
            <v>INSTALAÇÃO ELÉTRICA</v>
          </cell>
        </row>
        <row r="87">
          <cell r="B87" t="str">
            <v>2.1</v>
          </cell>
          <cell r="C87" t="str">
            <v>COTAÇÃO</v>
          </cell>
          <cell r="D87" t="str">
            <v>COT010</v>
          </cell>
          <cell r="E87" t="str">
            <v>Cabo de Aluminio Multiplex Quadruplex 0,6/1KV 35mm XLPE Neutro Nú</v>
          </cell>
          <cell r="P87" t="str">
            <v>M</v>
          </cell>
          <cell r="Q87">
            <v>387.16</v>
          </cell>
        </row>
        <row r="88">
          <cell r="E88" t="str">
            <v>DESCRIÇÃO</v>
          </cell>
          <cell r="F88" t="str">
            <v>QUANT</v>
          </cell>
          <cell r="G88" t="str">
            <v>COMPR</v>
          </cell>
          <cell r="H88" t="str">
            <v>LARG</v>
          </cell>
          <cell r="I88" t="str">
            <v>ALT</v>
          </cell>
          <cell r="J88" t="str">
            <v>PERIM</v>
          </cell>
          <cell r="K88" t="str">
            <v>AREA</v>
          </cell>
          <cell r="L88" t="str">
            <v>VOL</v>
          </cell>
          <cell r="M88" t="str">
            <v>DMT</v>
          </cell>
          <cell r="N88" t="str">
            <v>EMP</v>
          </cell>
        </row>
        <row r="89">
          <cell r="E89" t="str">
            <v>CABEAMENTO</v>
          </cell>
          <cell r="F89">
            <v>1</v>
          </cell>
          <cell r="G89">
            <v>387.16</v>
          </cell>
          <cell r="P89">
            <v>387.16</v>
          </cell>
        </row>
        <row r="90">
          <cell r="P90">
            <v>0</v>
          </cell>
        </row>
        <row r="91">
          <cell r="P91">
            <v>0</v>
          </cell>
        </row>
        <row r="92">
          <cell r="P92">
            <v>0</v>
          </cell>
        </row>
        <row r="93">
          <cell r="P93">
            <v>0</v>
          </cell>
        </row>
        <row r="94">
          <cell r="B94" t="str">
            <v>2.2</v>
          </cell>
          <cell r="C94" t="str">
            <v>CDHU</v>
          </cell>
          <cell r="D94" t="str">
            <v>41.11.440</v>
          </cell>
          <cell r="E94" t="str">
            <v>Suporte tubular de fixação em poste para 1 luminária tipo pétala</v>
          </cell>
          <cell r="P94" t="str">
            <v>UN</v>
          </cell>
          <cell r="Q94">
            <v>22</v>
          </cell>
        </row>
        <row r="95">
          <cell r="E95" t="str">
            <v>DESCRIÇÃO</v>
          </cell>
          <cell r="F95" t="str">
            <v>QUANT</v>
          </cell>
          <cell r="G95" t="str">
            <v>COMPR</v>
          </cell>
          <cell r="H95" t="str">
            <v>LARG</v>
          </cell>
          <cell r="I95" t="str">
            <v>ALT</v>
          </cell>
          <cell r="J95" t="str">
            <v>PERIM</v>
          </cell>
          <cell r="K95" t="str">
            <v>AREA</v>
          </cell>
          <cell r="L95" t="str">
            <v>VOL</v>
          </cell>
          <cell r="M95" t="str">
            <v>DMT</v>
          </cell>
          <cell r="N95" t="str">
            <v>EMP</v>
          </cell>
        </row>
        <row r="96">
          <cell r="E96" t="str">
            <v>ILUMINAÇÃO (2 X POSTE)</v>
          </cell>
          <cell r="F96">
            <v>22</v>
          </cell>
          <cell r="P96">
            <v>22</v>
          </cell>
        </row>
        <row r="97">
          <cell r="P97">
            <v>0</v>
          </cell>
        </row>
        <row r="98">
          <cell r="P98">
            <v>0</v>
          </cell>
        </row>
        <row r="99">
          <cell r="P99">
            <v>0</v>
          </cell>
        </row>
        <row r="100">
          <cell r="P100">
            <v>0</v>
          </cell>
        </row>
        <row r="101">
          <cell r="B101" t="str">
            <v>2.3</v>
          </cell>
          <cell r="C101" t="str">
            <v>CDHU</v>
          </cell>
          <cell r="D101" t="str">
            <v>41.11.707</v>
          </cell>
          <cell r="E101" t="str">
            <v>Luminária LED retangular para poste, fluxo luminoso de 27624 lm, eficiência mínima 135 lm/W - potência de 204 W</v>
          </cell>
          <cell r="P101" t="str">
            <v>UN</v>
          </cell>
          <cell r="Q101">
            <v>22</v>
          </cell>
        </row>
        <row r="102">
          <cell r="E102" t="str">
            <v>DESCRIÇÃO</v>
          </cell>
          <cell r="F102" t="str">
            <v>QUANT</v>
          </cell>
          <cell r="G102" t="str">
            <v>COMPR</v>
          </cell>
          <cell r="H102" t="str">
            <v>LARG</v>
          </cell>
          <cell r="I102" t="str">
            <v>ALT</v>
          </cell>
          <cell r="J102" t="str">
            <v>PERIM</v>
          </cell>
          <cell r="K102" t="str">
            <v>AREA</v>
          </cell>
          <cell r="L102" t="str">
            <v>VOL</v>
          </cell>
          <cell r="M102" t="str">
            <v>DMT</v>
          </cell>
          <cell r="N102" t="str">
            <v>EMP</v>
          </cell>
        </row>
        <row r="103">
          <cell r="E103" t="str">
            <v>ILUMINAÇÃO (2 X POSTE)</v>
          </cell>
          <cell r="F103">
            <v>22</v>
          </cell>
          <cell r="P103">
            <v>22</v>
          </cell>
        </row>
        <row r="104">
          <cell r="P104">
            <v>0</v>
          </cell>
        </row>
        <row r="105">
          <cell r="P105">
            <v>0</v>
          </cell>
        </row>
        <row r="106">
          <cell r="P106">
            <v>0</v>
          </cell>
        </row>
        <row r="107">
          <cell r="P107">
            <v>0</v>
          </cell>
        </row>
        <row r="108">
          <cell r="B108" t="str">
            <v>2.4</v>
          </cell>
          <cell r="C108" t="str">
            <v>CDHU</v>
          </cell>
          <cell r="D108" t="str">
            <v>40.11.010</v>
          </cell>
          <cell r="E108" t="str">
            <v>Relé fotoelétrico 50/60 Hz, 110/220 V, 1200 VA, completo</v>
          </cell>
          <cell r="P108" t="str">
            <v>UN</v>
          </cell>
          <cell r="Q108">
            <v>22</v>
          </cell>
        </row>
        <row r="109">
          <cell r="E109" t="str">
            <v>DESCRIÇÃO</v>
          </cell>
          <cell r="F109" t="str">
            <v>QUANT</v>
          </cell>
          <cell r="G109" t="str">
            <v>COMPR</v>
          </cell>
          <cell r="H109" t="str">
            <v>LARG</v>
          </cell>
          <cell r="I109" t="str">
            <v>ALT</v>
          </cell>
          <cell r="J109" t="str">
            <v>PERIM</v>
          </cell>
          <cell r="K109" t="str">
            <v>AREA</v>
          </cell>
          <cell r="L109" t="str">
            <v>VOL</v>
          </cell>
          <cell r="M109" t="str">
            <v>DMT</v>
          </cell>
          <cell r="N109" t="str">
            <v>EMP</v>
          </cell>
        </row>
        <row r="110">
          <cell r="E110" t="str">
            <v>ILUMINAÇÃO (2 X POSTE)</v>
          </cell>
          <cell r="F110">
            <v>22</v>
          </cell>
          <cell r="P110">
            <v>22</v>
          </cell>
        </row>
        <row r="111">
          <cell r="P111">
            <v>0</v>
          </cell>
        </row>
        <row r="112">
          <cell r="P112">
            <v>0</v>
          </cell>
        </row>
        <row r="113">
          <cell r="P113">
            <v>0</v>
          </cell>
        </row>
        <row r="114">
          <cell r="P114">
            <v>0</v>
          </cell>
        </row>
        <row r="115">
          <cell r="B115" t="str">
            <v>2.5</v>
          </cell>
          <cell r="C115" t="str">
            <v>CDHU</v>
          </cell>
          <cell r="D115" t="str">
            <v>39.21.231</v>
          </cell>
          <cell r="E115" t="str">
            <v>Cabo de cobre flexível de 3 x 2,5 mm², isolamento 0,6/1 kV - isolação HEPR 90°C</v>
          </cell>
          <cell r="P115" t="str">
            <v>M</v>
          </cell>
          <cell r="Q115">
            <v>66</v>
          </cell>
        </row>
        <row r="116">
          <cell r="E116" t="str">
            <v>DESCRIÇÃO</v>
          </cell>
          <cell r="F116" t="str">
            <v>QUANT</v>
          </cell>
          <cell r="G116" t="str">
            <v>COMPR</v>
          </cell>
          <cell r="H116" t="str">
            <v>LARG</v>
          </cell>
          <cell r="I116" t="str">
            <v>ALT</v>
          </cell>
          <cell r="J116" t="str">
            <v>PERIM</v>
          </cell>
          <cell r="K116" t="str">
            <v>AREA</v>
          </cell>
          <cell r="L116" t="str">
            <v>VOL</v>
          </cell>
          <cell r="M116" t="str">
            <v>DMT</v>
          </cell>
          <cell r="N116" t="str">
            <v>EMP</v>
          </cell>
        </row>
        <row r="117">
          <cell r="E117" t="str">
            <v>ILUMINAÇÃO</v>
          </cell>
          <cell r="F117">
            <v>22</v>
          </cell>
          <cell r="G117">
            <v>3</v>
          </cell>
          <cell r="P117">
            <v>66</v>
          </cell>
        </row>
        <row r="118">
          <cell r="P118">
            <v>0</v>
          </cell>
        </row>
        <row r="119">
          <cell r="P119">
            <v>0</v>
          </cell>
        </row>
        <row r="120">
          <cell r="P120">
            <v>0</v>
          </cell>
        </row>
        <row r="121">
          <cell r="P121">
            <v>0</v>
          </cell>
        </row>
        <row r="122">
          <cell r="B122" t="str">
            <v>2.6</v>
          </cell>
          <cell r="C122" t="str">
            <v>CDHU</v>
          </cell>
          <cell r="D122" t="str">
            <v>42.05.250</v>
          </cell>
          <cell r="E122" t="str">
            <v>Barra condutora chata em alumínio de 3/4´ x 1/4´, inclusive acessórios de fixação</v>
          </cell>
          <cell r="P122" t="str">
            <v>M</v>
          </cell>
          <cell r="Q122">
            <v>33</v>
          </cell>
        </row>
        <row r="123">
          <cell r="E123" t="str">
            <v>DESCRIÇÃO</v>
          </cell>
          <cell r="F123" t="str">
            <v>QUANT</v>
          </cell>
          <cell r="G123" t="str">
            <v>COMPR</v>
          </cell>
          <cell r="H123" t="str">
            <v>LARG</v>
          </cell>
          <cell r="I123" t="str">
            <v>ALT</v>
          </cell>
          <cell r="J123" t="str">
            <v>PERIM</v>
          </cell>
          <cell r="K123" t="str">
            <v>AREA</v>
          </cell>
          <cell r="L123" t="str">
            <v>VOL</v>
          </cell>
          <cell r="M123" t="str">
            <v>DMT</v>
          </cell>
          <cell r="N123" t="str">
            <v>EMP</v>
          </cell>
        </row>
        <row r="124">
          <cell r="E124" t="str">
            <v>ATERRAMENTO</v>
          </cell>
          <cell r="F124">
            <v>11</v>
          </cell>
          <cell r="G124">
            <v>3</v>
          </cell>
          <cell r="P124">
            <v>33</v>
          </cell>
        </row>
        <row r="125">
          <cell r="P125">
            <v>0</v>
          </cell>
        </row>
        <row r="126">
          <cell r="P126">
            <v>0</v>
          </cell>
        </row>
        <row r="127">
          <cell r="P127">
            <v>0</v>
          </cell>
        </row>
        <row r="128">
          <cell r="P128">
            <v>0</v>
          </cell>
        </row>
        <row r="129">
          <cell r="B129" t="str">
            <v>2.7</v>
          </cell>
          <cell r="C129" t="str">
            <v>CDHU</v>
          </cell>
          <cell r="D129" t="str">
            <v>42.05.190</v>
          </cell>
          <cell r="E129" t="str">
            <v>Haste de aterramento de 3/4´ x 3 m</v>
          </cell>
          <cell r="P129" t="str">
            <v>UN</v>
          </cell>
          <cell r="Q129">
            <v>11</v>
          </cell>
        </row>
        <row r="130">
          <cell r="E130" t="str">
            <v>DESCRIÇÃO</v>
          </cell>
          <cell r="F130" t="str">
            <v>QUANT</v>
          </cell>
          <cell r="G130" t="str">
            <v>COMPR</v>
          </cell>
          <cell r="H130" t="str">
            <v>LARG</v>
          </cell>
          <cell r="I130" t="str">
            <v>ALT</v>
          </cell>
          <cell r="J130" t="str">
            <v>PERIM</v>
          </cell>
          <cell r="K130" t="str">
            <v>AREA</v>
          </cell>
          <cell r="L130" t="str">
            <v>VOL</v>
          </cell>
          <cell r="M130" t="str">
            <v>DMT</v>
          </cell>
          <cell r="N130" t="str">
            <v>EMP</v>
          </cell>
        </row>
        <row r="131">
          <cell r="E131" t="str">
            <v>ATERRAMENTO</v>
          </cell>
          <cell r="F131">
            <v>11</v>
          </cell>
          <cell r="P131">
            <v>11</v>
          </cell>
        </row>
        <row r="132">
          <cell r="P132">
            <v>0</v>
          </cell>
        </row>
        <row r="133">
          <cell r="P133">
            <v>0</v>
          </cell>
        </row>
        <row r="134">
          <cell r="P134">
            <v>0</v>
          </cell>
        </row>
        <row r="135">
          <cell r="P135">
            <v>0</v>
          </cell>
        </row>
        <row r="136">
          <cell r="B136" t="str">
            <v>2.8</v>
          </cell>
          <cell r="C136" t="str">
            <v>CDHU</v>
          </cell>
          <cell r="D136" t="str">
            <v>38.01.040</v>
          </cell>
          <cell r="E136" t="str">
            <v>Eletroduto de PVC rígido roscável de 3/4´ - com acessórios</v>
          </cell>
          <cell r="P136" t="str">
            <v>M</v>
          </cell>
          <cell r="Q136">
            <v>33</v>
          </cell>
        </row>
        <row r="137">
          <cell r="E137" t="str">
            <v>DESCRIÇÃO</v>
          </cell>
          <cell r="F137" t="str">
            <v>QUANT</v>
          </cell>
          <cell r="G137" t="str">
            <v>COMPR</v>
          </cell>
          <cell r="H137" t="str">
            <v>LARG</v>
          </cell>
          <cell r="I137" t="str">
            <v>ALT</v>
          </cell>
          <cell r="J137" t="str">
            <v>PERIM</v>
          </cell>
          <cell r="K137" t="str">
            <v>AREA</v>
          </cell>
          <cell r="L137" t="str">
            <v>VOL</v>
          </cell>
          <cell r="M137" t="str">
            <v>DMT</v>
          </cell>
          <cell r="N137" t="str">
            <v>EMP</v>
          </cell>
        </row>
        <row r="138">
          <cell r="E138" t="str">
            <v>ATERRAMENTO</v>
          </cell>
          <cell r="F138">
            <v>11</v>
          </cell>
          <cell r="G138">
            <v>3</v>
          </cell>
          <cell r="P138">
            <v>33</v>
          </cell>
        </row>
        <row r="139">
          <cell r="P139">
            <v>0</v>
          </cell>
        </row>
        <row r="140">
          <cell r="P140">
            <v>0</v>
          </cell>
        </row>
        <row r="141">
          <cell r="P141">
            <v>0</v>
          </cell>
        </row>
        <row r="142">
          <cell r="P142">
            <v>0</v>
          </cell>
        </row>
        <row r="143">
          <cell r="B143" t="str">
            <v>2.9</v>
          </cell>
          <cell r="C143" t="str">
            <v>CDHU</v>
          </cell>
          <cell r="D143" t="str">
            <v>36.04.010</v>
          </cell>
          <cell r="E143" t="str">
            <v>Suporte para 1 isolador de baixa tensão</v>
          </cell>
          <cell r="P143" t="str">
            <v>UN</v>
          </cell>
          <cell r="Q143">
            <v>11</v>
          </cell>
        </row>
        <row r="144">
          <cell r="E144" t="str">
            <v>DESCRIÇÃO</v>
          </cell>
          <cell r="F144" t="str">
            <v>QUANT</v>
          </cell>
          <cell r="G144" t="str">
            <v>COMPR</v>
          </cell>
          <cell r="H144" t="str">
            <v>LARG</v>
          </cell>
          <cell r="I144" t="str">
            <v>ALT</v>
          </cell>
          <cell r="J144" t="str">
            <v>PERIM</v>
          </cell>
          <cell r="K144" t="str">
            <v>AREA</v>
          </cell>
          <cell r="L144" t="str">
            <v>VOL</v>
          </cell>
          <cell r="M144" t="str">
            <v>DMT</v>
          </cell>
          <cell r="N144" t="str">
            <v>EMP</v>
          </cell>
        </row>
        <row r="145">
          <cell r="E145" t="str">
            <v>POSTE</v>
          </cell>
          <cell r="F145">
            <v>11</v>
          </cell>
          <cell r="P145">
            <v>11</v>
          </cell>
        </row>
        <row r="146">
          <cell r="P146">
            <v>0</v>
          </cell>
        </row>
        <row r="147">
          <cell r="P147">
            <v>0</v>
          </cell>
        </row>
        <row r="148">
          <cell r="P148">
            <v>0</v>
          </cell>
        </row>
        <row r="149">
          <cell r="P149">
            <v>0</v>
          </cell>
        </row>
        <row r="150">
          <cell r="B150" t="str">
            <v>2.10</v>
          </cell>
          <cell r="C150" t="str">
            <v>CDHU</v>
          </cell>
          <cell r="D150" t="str">
            <v>36.05.010</v>
          </cell>
          <cell r="E150" t="str">
            <v>Isolador tipo roldana para baixa tensão de 76 x 79 mm</v>
          </cell>
          <cell r="P150" t="str">
            <v>UN</v>
          </cell>
          <cell r="Q150">
            <v>11</v>
          </cell>
        </row>
        <row r="151">
          <cell r="E151" t="str">
            <v>DESCRIÇÃO</v>
          </cell>
          <cell r="F151" t="str">
            <v>QUANT</v>
          </cell>
          <cell r="G151" t="str">
            <v>COMPR</v>
          </cell>
          <cell r="H151" t="str">
            <v>LARG</v>
          </cell>
          <cell r="I151" t="str">
            <v>ALT</v>
          </cell>
          <cell r="J151" t="str">
            <v>PERIM</v>
          </cell>
          <cell r="K151" t="str">
            <v>AREA</v>
          </cell>
          <cell r="L151" t="str">
            <v>VOL</v>
          </cell>
          <cell r="M151" t="str">
            <v>DMT</v>
          </cell>
          <cell r="N151" t="str">
            <v>EMP</v>
          </cell>
        </row>
        <row r="152">
          <cell r="E152" t="str">
            <v>POSTE</v>
          </cell>
          <cell r="F152">
            <v>11</v>
          </cell>
          <cell r="P152">
            <v>11</v>
          </cell>
        </row>
        <row r="153">
          <cell r="P153">
            <v>0</v>
          </cell>
        </row>
        <row r="154">
          <cell r="P154">
            <v>0</v>
          </cell>
        </row>
        <row r="155">
          <cell r="P155">
            <v>0</v>
          </cell>
        </row>
        <row r="156">
          <cell r="P156">
            <v>0</v>
          </cell>
        </row>
        <row r="157">
          <cell r="B157" t="str">
            <v>2.11</v>
          </cell>
          <cell r="C157" t="str">
            <v>CDHU</v>
          </cell>
          <cell r="D157" t="str">
            <v>39.09.120</v>
          </cell>
          <cell r="E157" t="str">
            <v>Conector split-bolt para cabo de 35 mm², latão, com rabicho</v>
          </cell>
          <cell r="P157" t="str">
            <v>UN</v>
          </cell>
          <cell r="Q157">
            <v>55</v>
          </cell>
        </row>
        <row r="158">
          <cell r="E158" t="str">
            <v>DESCRIÇÃO</v>
          </cell>
          <cell r="F158" t="str">
            <v>QUANT</v>
          </cell>
          <cell r="G158" t="str">
            <v>COMPR</v>
          </cell>
          <cell r="H158" t="str">
            <v>LARG</v>
          </cell>
          <cell r="I158" t="str">
            <v>ALT</v>
          </cell>
          <cell r="J158" t="str">
            <v>PERIM</v>
          </cell>
          <cell r="K158" t="str">
            <v>AREA</v>
          </cell>
          <cell r="L158" t="str">
            <v>VOL</v>
          </cell>
          <cell r="M158" t="str">
            <v>DMT</v>
          </cell>
          <cell r="N158" t="str">
            <v>EMP</v>
          </cell>
        </row>
        <row r="159">
          <cell r="E159" t="str">
            <v>POSTE (5 X)</v>
          </cell>
          <cell r="F159">
            <v>55</v>
          </cell>
          <cell r="P159">
            <v>55</v>
          </cell>
        </row>
        <row r="160">
          <cell r="P160">
            <v>0</v>
          </cell>
        </row>
        <row r="161">
          <cell r="P161">
            <v>0</v>
          </cell>
        </row>
        <row r="162">
          <cell r="P162">
            <v>0</v>
          </cell>
        </row>
        <row r="163">
          <cell r="P163">
            <v>0</v>
          </cell>
        </row>
        <row r="164">
          <cell r="B164" t="str">
            <v>2.12</v>
          </cell>
          <cell r="E164" t="str">
            <v/>
          </cell>
          <cell r="P164" t="str">
            <v/>
          </cell>
          <cell r="Q164">
            <v>0</v>
          </cell>
        </row>
        <row r="165">
          <cell r="E165" t="str">
            <v>DESCRIÇÃO</v>
          </cell>
          <cell r="F165" t="str">
            <v>QUANT</v>
          </cell>
          <cell r="G165" t="str">
            <v>COMPR</v>
          </cell>
          <cell r="H165" t="str">
            <v>LARG</v>
          </cell>
          <cell r="I165" t="str">
            <v>ALT</v>
          </cell>
          <cell r="J165" t="str">
            <v>PERIM</v>
          </cell>
          <cell r="K165" t="str">
            <v>AREA</v>
          </cell>
          <cell r="L165" t="str">
            <v>VOL</v>
          </cell>
          <cell r="M165" t="str">
            <v>DMT</v>
          </cell>
          <cell r="N165" t="str">
            <v>EMP</v>
          </cell>
        </row>
        <row r="166">
          <cell r="P166">
            <v>0</v>
          </cell>
        </row>
        <row r="167">
          <cell r="P167">
            <v>0</v>
          </cell>
        </row>
        <row r="168">
          <cell r="P168">
            <v>0</v>
          </cell>
        </row>
        <row r="169">
          <cell r="P169">
            <v>0</v>
          </cell>
        </row>
        <row r="170">
          <cell r="P170">
            <v>0</v>
          </cell>
        </row>
        <row r="171">
          <cell r="B171" t="str">
            <v>2.13</v>
          </cell>
          <cell r="E171" t="str">
            <v/>
          </cell>
          <cell r="P171" t="str">
            <v/>
          </cell>
          <cell r="Q171">
            <v>0</v>
          </cell>
        </row>
        <row r="172">
          <cell r="E172" t="str">
            <v>DESCRIÇÃO</v>
          </cell>
          <cell r="F172" t="str">
            <v>QUANT</v>
          </cell>
          <cell r="G172" t="str">
            <v>COMPR</v>
          </cell>
          <cell r="H172" t="str">
            <v>LARG</v>
          </cell>
          <cell r="I172" t="str">
            <v>ALT</v>
          </cell>
          <cell r="J172" t="str">
            <v>PERIM</v>
          </cell>
          <cell r="K172" t="str">
            <v>AREA</v>
          </cell>
          <cell r="L172" t="str">
            <v>VOL</v>
          </cell>
          <cell r="M172" t="str">
            <v>DMT</v>
          </cell>
          <cell r="N172" t="str">
            <v>EMP</v>
          </cell>
        </row>
        <row r="173">
          <cell r="P173">
            <v>0</v>
          </cell>
        </row>
        <row r="174">
          <cell r="P174">
            <v>0</v>
          </cell>
        </row>
        <row r="175">
          <cell r="P175">
            <v>0</v>
          </cell>
        </row>
        <row r="176">
          <cell r="P176">
            <v>0</v>
          </cell>
        </row>
        <row r="177">
          <cell r="P177">
            <v>0</v>
          </cell>
        </row>
        <row r="178">
          <cell r="B178" t="str">
            <v>2.14</v>
          </cell>
          <cell r="E178" t="str">
            <v/>
          </cell>
          <cell r="P178" t="str">
            <v/>
          </cell>
          <cell r="Q178">
            <v>0</v>
          </cell>
        </row>
        <row r="179">
          <cell r="E179" t="str">
            <v>DESCRIÇÃO</v>
          </cell>
          <cell r="F179" t="str">
            <v>QUANT</v>
          </cell>
          <cell r="G179" t="str">
            <v>COMPR</v>
          </cell>
          <cell r="H179" t="str">
            <v>LARG</v>
          </cell>
          <cell r="I179" t="str">
            <v>ALT</v>
          </cell>
          <cell r="J179" t="str">
            <v>PERIM</v>
          </cell>
          <cell r="K179" t="str">
            <v>AREA</v>
          </cell>
          <cell r="L179" t="str">
            <v>VOL</v>
          </cell>
          <cell r="M179" t="str">
            <v>DMT</v>
          </cell>
          <cell r="N179" t="str">
            <v>EMP</v>
          </cell>
        </row>
        <row r="180">
          <cell r="P180">
            <v>0</v>
          </cell>
        </row>
        <row r="181">
          <cell r="P181">
            <v>0</v>
          </cell>
        </row>
        <row r="182">
          <cell r="P182">
            <v>0</v>
          </cell>
        </row>
        <row r="183">
          <cell r="P183">
            <v>0</v>
          </cell>
        </row>
        <row r="184">
          <cell r="P184">
            <v>0</v>
          </cell>
        </row>
        <row r="185">
          <cell r="B185" t="str">
            <v>3</v>
          </cell>
        </row>
        <row r="186">
          <cell r="B186" t="str">
            <v>3.1</v>
          </cell>
          <cell r="E186" t="str">
            <v/>
          </cell>
          <cell r="P186" t="str">
            <v/>
          </cell>
          <cell r="Q186">
            <v>0</v>
          </cell>
        </row>
        <row r="187">
          <cell r="E187" t="str">
            <v>DESCRIÇÃO</v>
          </cell>
          <cell r="F187" t="str">
            <v>QUANT</v>
          </cell>
          <cell r="G187" t="str">
            <v>COMPR</v>
          </cell>
          <cell r="H187" t="str">
            <v>LARG</v>
          </cell>
          <cell r="I187" t="str">
            <v>ALT</v>
          </cell>
          <cell r="J187" t="str">
            <v>PERIM</v>
          </cell>
          <cell r="K187" t="str">
            <v>AREA</v>
          </cell>
          <cell r="L187" t="str">
            <v>VOL</v>
          </cell>
          <cell r="M187" t="str">
            <v>DMT</v>
          </cell>
          <cell r="N187" t="str">
            <v>EMP</v>
          </cell>
        </row>
        <row r="188">
          <cell r="P188">
            <v>0</v>
          </cell>
        </row>
        <row r="189">
          <cell r="P189">
            <v>0</v>
          </cell>
        </row>
        <row r="190">
          <cell r="P190">
            <v>0</v>
          </cell>
        </row>
        <row r="191">
          <cell r="P191">
            <v>0</v>
          </cell>
        </row>
        <row r="192">
          <cell r="P192">
            <v>0</v>
          </cell>
        </row>
        <row r="193">
          <cell r="B193" t="str">
            <v>3.2</v>
          </cell>
          <cell r="E193" t="str">
            <v/>
          </cell>
          <cell r="P193" t="str">
            <v/>
          </cell>
          <cell r="Q193">
            <v>0</v>
          </cell>
        </row>
        <row r="194">
          <cell r="E194" t="str">
            <v>DESCRIÇÃO</v>
          </cell>
          <cell r="F194" t="str">
            <v>QUANT</v>
          </cell>
          <cell r="G194" t="str">
            <v>COMPR</v>
          </cell>
          <cell r="H194" t="str">
            <v>LARG</v>
          </cell>
          <cell r="I194" t="str">
            <v>ALT</v>
          </cell>
          <cell r="J194" t="str">
            <v>PERIM</v>
          </cell>
          <cell r="K194" t="str">
            <v>AREA</v>
          </cell>
          <cell r="L194" t="str">
            <v>VOL</v>
          </cell>
          <cell r="M194" t="str">
            <v>DMT</v>
          </cell>
          <cell r="N194" t="str">
            <v>EMP</v>
          </cell>
        </row>
        <row r="195">
          <cell r="P195">
            <v>0</v>
          </cell>
        </row>
        <row r="196">
          <cell r="P196">
            <v>0</v>
          </cell>
        </row>
        <row r="197">
          <cell r="P197">
            <v>0</v>
          </cell>
        </row>
        <row r="198">
          <cell r="P198">
            <v>0</v>
          </cell>
        </row>
        <row r="199">
          <cell r="P199">
            <v>0</v>
          </cell>
        </row>
        <row r="200">
          <cell r="B200" t="str">
            <v>3.3</v>
          </cell>
          <cell r="E200" t="str">
            <v/>
          </cell>
          <cell r="P200" t="str">
            <v/>
          </cell>
          <cell r="Q200">
            <v>0</v>
          </cell>
        </row>
        <row r="201">
          <cell r="E201" t="str">
            <v>DESCRIÇÃO</v>
          </cell>
          <cell r="F201" t="str">
            <v>QUANT</v>
          </cell>
          <cell r="G201" t="str">
            <v>COMPR</v>
          </cell>
          <cell r="H201" t="str">
            <v>LARG</v>
          </cell>
          <cell r="I201" t="str">
            <v>ALT</v>
          </cell>
          <cell r="J201" t="str">
            <v>PERIM</v>
          </cell>
          <cell r="K201" t="str">
            <v>AREA</v>
          </cell>
          <cell r="L201" t="str">
            <v>VOL</v>
          </cell>
          <cell r="M201" t="str">
            <v>DMT</v>
          </cell>
          <cell r="N201" t="str">
            <v>EMP</v>
          </cell>
        </row>
        <row r="202">
          <cell r="P202">
            <v>0</v>
          </cell>
        </row>
        <row r="203">
          <cell r="P203">
            <v>0</v>
          </cell>
        </row>
        <row r="204">
          <cell r="P204">
            <v>0</v>
          </cell>
        </row>
        <row r="205">
          <cell r="P205">
            <v>0</v>
          </cell>
        </row>
        <row r="206">
          <cell r="P206">
            <v>0</v>
          </cell>
        </row>
        <row r="207">
          <cell r="B207" t="str">
            <v>3.4</v>
          </cell>
          <cell r="E207" t="str">
            <v/>
          </cell>
          <cell r="P207" t="str">
            <v/>
          </cell>
          <cell r="Q207">
            <v>0</v>
          </cell>
        </row>
        <row r="208">
          <cell r="E208" t="str">
            <v>DESCRIÇÃO</v>
          </cell>
          <cell r="F208" t="str">
            <v>QUANT</v>
          </cell>
          <cell r="G208" t="str">
            <v>COMPR</v>
          </cell>
          <cell r="H208" t="str">
            <v>LARG</v>
          </cell>
          <cell r="I208" t="str">
            <v>ALT</v>
          </cell>
          <cell r="J208" t="str">
            <v>PERIM</v>
          </cell>
          <cell r="K208" t="str">
            <v>AREA</v>
          </cell>
          <cell r="L208" t="str">
            <v>VOL</v>
          </cell>
          <cell r="M208" t="str">
            <v>DMT</v>
          </cell>
          <cell r="N208" t="str">
            <v>EMP</v>
          </cell>
        </row>
        <row r="209">
          <cell r="P209">
            <v>0</v>
          </cell>
        </row>
        <row r="210">
          <cell r="P210">
            <v>0</v>
          </cell>
        </row>
        <row r="211">
          <cell r="P211">
            <v>0</v>
          </cell>
        </row>
        <row r="212">
          <cell r="P212">
            <v>0</v>
          </cell>
        </row>
        <row r="213">
          <cell r="P213">
            <v>0</v>
          </cell>
        </row>
        <row r="214">
          <cell r="B214" t="str">
            <v>3.5</v>
          </cell>
          <cell r="E214" t="str">
            <v/>
          </cell>
          <cell r="P214" t="str">
            <v/>
          </cell>
          <cell r="Q214">
            <v>0</v>
          </cell>
        </row>
        <row r="215">
          <cell r="E215" t="str">
            <v>DESCRIÇÃO</v>
          </cell>
          <cell r="F215" t="str">
            <v>QUANT</v>
          </cell>
          <cell r="G215" t="str">
            <v>COMPR</v>
          </cell>
          <cell r="H215" t="str">
            <v>LARG</v>
          </cell>
          <cell r="I215" t="str">
            <v>ALT</v>
          </cell>
          <cell r="J215" t="str">
            <v>PERIM</v>
          </cell>
          <cell r="K215" t="str">
            <v>AREA</v>
          </cell>
          <cell r="L215" t="str">
            <v>VOL</v>
          </cell>
          <cell r="M215" t="str">
            <v>DMT</v>
          </cell>
          <cell r="N215" t="str">
            <v>EMP</v>
          </cell>
        </row>
        <row r="216">
          <cell r="P216">
            <v>0</v>
          </cell>
        </row>
        <row r="217">
          <cell r="P217">
            <v>0</v>
          </cell>
        </row>
        <row r="218">
          <cell r="P218">
            <v>0</v>
          </cell>
        </row>
        <row r="219">
          <cell r="P219">
            <v>0</v>
          </cell>
        </row>
        <row r="220">
          <cell r="P220">
            <v>0</v>
          </cell>
        </row>
        <row r="221">
          <cell r="B221" t="str">
            <v>3.6</v>
          </cell>
          <cell r="E221" t="str">
            <v/>
          </cell>
          <cell r="P221" t="str">
            <v/>
          </cell>
          <cell r="Q221">
            <v>0</v>
          </cell>
        </row>
        <row r="222">
          <cell r="E222" t="str">
            <v>DESCRIÇÃO</v>
          </cell>
          <cell r="F222" t="str">
            <v>QUANT</v>
          </cell>
          <cell r="G222" t="str">
            <v>COMPR</v>
          </cell>
          <cell r="H222" t="str">
            <v>LARG</v>
          </cell>
          <cell r="I222" t="str">
            <v>ALT</v>
          </cell>
          <cell r="J222" t="str">
            <v>PERIM</v>
          </cell>
          <cell r="K222" t="str">
            <v>AREA</v>
          </cell>
          <cell r="L222" t="str">
            <v>VOL</v>
          </cell>
          <cell r="M222" t="str">
            <v>DMT</v>
          </cell>
          <cell r="N222" t="str">
            <v>EMP</v>
          </cell>
        </row>
        <row r="223">
          <cell r="P223">
            <v>0</v>
          </cell>
        </row>
        <row r="224">
          <cell r="P224">
            <v>0</v>
          </cell>
        </row>
        <row r="225">
          <cell r="P225">
            <v>0</v>
          </cell>
        </row>
        <row r="226">
          <cell r="P226">
            <v>0</v>
          </cell>
        </row>
        <row r="227">
          <cell r="P227">
            <v>0</v>
          </cell>
        </row>
        <row r="228">
          <cell r="B228" t="str">
            <v>3.7</v>
          </cell>
          <cell r="E228" t="str">
            <v/>
          </cell>
          <cell r="P228" t="str">
            <v/>
          </cell>
          <cell r="Q228">
            <v>0</v>
          </cell>
        </row>
        <row r="229">
          <cell r="E229" t="str">
            <v>DESCRIÇÃO</v>
          </cell>
          <cell r="F229" t="str">
            <v>QUANT</v>
          </cell>
          <cell r="G229" t="str">
            <v>COMPR</v>
          </cell>
          <cell r="H229" t="str">
            <v>LARG</v>
          </cell>
          <cell r="I229" t="str">
            <v>ALT</v>
          </cell>
          <cell r="J229" t="str">
            <v>PERIM</v>
          </cell>
          <cell r="K229" t="str">
            <v>AREA</v>
          </cell>
          <cell r="L229" t="str">
            <v>VOL</v>
          </cell>
          <cell r="M229" t="str">
            <v>DMT</v>
          </cell>
          <cell r="N229" t="str">
            <v>EMP</v>
          </cell>
        </row>
        <row r="230">
          <cell r="P230">
            <v>0</v>
          </cell>
        </row>
        <row r="231">
          <cell r="P231">
            <v>0</v>
          </cell>
        </row>
        <row r="232">
          <cell r="P232">
            <v>0</v>
          </cell>
        </row>
        <row r="233">
          <cell r="P233">
            <v>0</v>
          </cell>
        </row>
        <row r="234">
          <cell r="P234">
            <v>0</v>
          </cell>
        </row>
        <row r="235">
          <cell r="B235" t="str">
            <v>3.8</v>
          </cell>
          <cell r="E235" t="str">
            <v/>
          </cell>
          <cell r="P235" t="str">
            <v/>
          </cell>
          <cell r="Q235">
            <v>0</v>
          </cell>
        </row>
        <row r="236">
          <cell r="E236" t="str">
            <v>DESCRIÇÃO</v>
          </cell>
          <cell r="F236" t="str">
            <v>QUANT</v>
          </cell>
          <cell r="G236" t="str">
            <v>COMPR</v>
          </cell>
          <cell r="H236" t="str">
            <v>LARG</v>
          </cell>
          <cell r="I236" t="str">
            <v>ALT</v>
          </cell>
          <cell r="J236" t="str">
            <v>PERIM</v>
          </cell>
          <cell r="K236" t="str">
            <v>AREA</v>
          </cell>
          <cell r="L236" t="str">
            <v>VOL</v>
          </cell>
          <cell r="M236" t="str">
            <v>DMT</v>
          </cell>
          <cell r="N236" t="str">
            <v>EMP</v>
          </cell>
        </row>
        <row r="237">
          <cell r="P237">
            <v>0</v>
          </cell>
        </row>
        <row r="238">
          <cell r="P238">
            <v>0</v>
          </cell>
        </row>
        <row r="239">
          <cell r="P239">
            <v>0</v>
          </cell>
        </row>
        <row r="240">
          <cell r="P240">
            <v>0</v>
          </cell>
        </row>
        <row r="241">
          <cell r="P241">
            <v>0</v>
          </cell>
        </row>
        <row r="242">
          <cell r="B242" t="str">
            <v>3.9</v>
          </cell>
          <cell r="E242" t="str">
            <v/>
          </cell>
          <cell r="P242" t="str">
            <v/>
          </cell>
          <cell r="Q242">
            <v>0</v>
          </cell>
        </row>
        <row r="243">
          <cell r="E243" t="str">
            <v>DESCRIÇÃO</v>
          </cell>
          <cell r="F243" t="str">
            <v>QUANT</v>
          </cell>
          <cell r="G243" t="str">
            <v>COMPR</v>
          </cell>
          <cell r="H243" t="str">
            <v>LARG</v>
          </cell>
          <cell r="I243" t="str">
            <v>ALT</v>
          </cell>
          <cell r="J243" t="str">
            <v>PERIM</v>
          </cell>
          <cell r="K243" t="str">
            <v>AREA</v>
          </cell>
          <cell r="L243" t="str">
            <v>VOL</v>
          </cell>
          <cell r="M243" t="str">
            <v>DMT</v>
          </cell>
          <cell r="N243" t="str">
            <v>EMP</v>
          </cell>
        </row>
        <row r="244">
          <cell r="P244">
            <v>0</v>
          </cell>
        </row>
        <row r="245">
          <cell r="P245">
            <v>0</v>
          </cell>
        </row>
        <row r="246">
          <cell r="P246">
            <v>0</v>
          </cell>
        </row>
        <row r="247">
          <cell r="P247">
            <v>0</v>
          </cell>
        </row>
        <row r="248">
          <cell r="P248">
            <v>0</v>
          </cell>
        </row>
        <row r="249">
          <cell r="B249" t="str">
            <v>3.10</v>
          </cell>
          <cell r="E249" t="str">
            <v/>
          </cell>
          <cell r="P249" t="str">
            <v/>
          </cell>
          <cell r="Q249">
            <v>0</v>
          </cell>
        </row>
        <row r="250">
          <cell r="E250" t="str">
            <v>DESCRIÇÃO</v>
          </cell>
          <cell r="F250" t="str">
            <v>QUANT</v>
          </cell>
          <cell r="G250" t="str">
            <v>COMPR</v>
          </cell>
          <cell r="H250" t="str">
            <v>LARG</v>
          </cell>
          <cell r="I250" t="str">
            <v>ALT</v>
          </cell>
          <cell r="J250" t="str">
            <v>PERIM</v>
          </cell>
          <cell r="K250" t="str">
            <v>AREA</v>
          </cell>
          <cell r="L250" t="str">
            <v>VOL</v>
          </cell>
          <cell r="M250" t="str">
            <v>DMT</v>
          </cell>
          <cell r="N250" t="str">
            <v>EMP</v>
          </cell>
        </row>
        <row r="251">
          <cell r="P251">
            <v>0</v>
          </cell>
        </row>
        <row r="252">
          <cell r="P252">
            <v>0</v>
          </cell>
        </row>
        <row r="253">
          <cell r="P253">
            <v>0</v>
          </cell>
        </row>
        <row r="254">
          <cell r="P254">
            <v>0</v>
          </cell>
        </row>
        <row r="255">
          <cell r="P255">
            <v>0</v>
          </cell>
        </row>
        <row r="256">
          <cell r="B256" t="str">
            <v>3.11</v>
          </cell>
          <cell r="E256" t="str">
            <v/>
          </cell>
          <cell r="P256" t="str">
            <v/>
          </cell>
          <cell r="Q256">
            <v>0</v>
          </cell>
        </row>
        <row r="257">
          <cell r="E257" t="str">
            <v>DESCRIÇÃO</v>
          </cell>
          <cell r="F257" t="str">
            <v>QUANT</v>
          </cell>
          <cell r="G257" t="str">
            <v>COMPR</v>
          </cell>
          <cell r="H257" t="str">
            <v>LARG</v>
          </cell>
          <cell r="I257" t="str">
            <v>ALT</v>
          </cell>
          <cell r="J257" t="str">
            <v>PERIM</v>
          </cell>
          <cell r="K257" t="str">
            <v>AREA</v>
          </cell>
          <cell r="L257" t="str">
            <v>VOL</v>
          </cell>
          <cell r="M257" t="str">
            <v>DMT</v>
          </cell>
          <cell r="N257" t="str">
            <v>EMP</v>
          </cell>
        </row>
        <row r="258">
          <cell r="P258">
            <v>0</v>
          </cell>
        </row>
        <row r="259">
          <cell r="P259">
            <v>0</v>
          </cell>
        </row>
        <row r="260">
          <cell r="P260">
            <v>0</v>
          </cell>
        </row>
        <row r="261">
          <cell r="P261">
            <v>0</v>
          </cell>
        </row>
        <row r="262">
          <cell r="P262">
            <v>0</v>
          </cell>
        </row>
        <row r="263">
          <cell r="B263" t="str">
            <v>3.12</v>
          </cell>
          <cell r="E263" t="str">
            <v/>
          </cell>
          <cell r="P263" t="str">
            <v/>
          </cell>
          <cell r="Q263">
            <v>0</v>
          </cell>
        </row>
        <row r="264">
          <cell r="E264" t="str">
            <v>DESCRIÇÃO</v>
          </cell>
          <cell r="F264" t="str">
            <v>QUANT</v>
          </cell>
          <cell r="G264" t="str">
            <v>COMPR</v>
          </cell>
          <cell r="H264" t="str">
            <v>LARG</v>
          </cell>
          <cell r="I264" t="str">
            <v>ALT</v>
          </cell>
          <cell r="J264" t="str">
            <v>PERIM</v>
          </cell>
          <cell r="K264" t="str">
            <v>AREA</v>
          </cell>
          <cell r="L264" t="str">
            <v>VOL</v>
          </cell>
          <cell r="M264" t="str">
            <v>DMT</v>
          </cell>
          <cell r="N264" t="str">
            <v>EMP</v>
          </cell>
        </row>
        <row r="265">
          <cell r="P265">
            <v>0</v>
          </cell>
        </row>
        <row r="266">
          <cell r="P266">
            <v>0</v>
          </cell>
        </row>
        <row r="267">
          <cell r="P267">
            <v>0</v>
          </cell>
        </row>
        <row r="268">
          <cell r="P268">
            <v>0</v>
          </cell>
        </row>
        <row r="269">
          <cell r="P269">
            <v>0</v>
          </cell>
        </row>
        <row r="270">
          <cell r="B270" t="str">
            <v>3.13</v>
          </cell>
          <cell r="E270" t="str">
            <v/>
          </cell>
          <cell r="P270" t="str">
            <v/>
          </cell>
          <cell r="Q270">
            <v>0</v>
          </cell>
        </row>
        <row r="271">
          <cell r="E271" t="str">
            <v>DESCRIÇÃO</v>
          </cell>
          <cell r="F271" t="str">
            <v>QUANT</v>
          </cell>
          <cell r="G271" t="str">
            <v>COMPR</v>
          </cell>
          <cell r="H271" t="str">
            <v>LARG</v>
          </cell>
          <cell r="I271" t="str">
            <v>ALT</v>
          </cell>
          <cell r="J271" t="str">
            <v>PERIM</v>
          </cell>
          <cell r="K271" t="str">
            <v>AREA</v>
          </cell>
          <cell r="L271" t="str">
            <v>VOL</v>
          </cell>
          <cell r="M271" t="str">
            <v>DMT</v>
          </cell>
          <cell r="N271" t="str">
            <v>EMP</v>
          </cell>
        </row>
        <row r="272">
          <cell r="P272">
            <v>0</v>
          </cell>
        </row>
        <row r="273">
          <cell r="P273">
            <v>0</v>
          </cell>
        </row>
        <row r="274">
          <cell r="P274">
            <v>0</v>
          </cell>
        </row>
        <row r="275">
          <cell r="P275">
            <v>0</v>
          </cell>
        </row>
        <row r="276">
          <cell r="P276">
            <v>0</v>
          </cell>
        </row>
        <row r="277">
          <cell r="B277" t="str">
            <v>3.14</v>
          </cell>
          <cell r="E277" t="str">
            <v/>
          </cell>
          <cell r="P277" t="str">
            <v/>
          </cell>
          <cell r="Q277">
            <v>0</v>
          </cell>
        </row>
        <row r="278">
          <cell r="E278" t="str">
            <v>DESCRIÇÃO</v>
          </cell>
          <cell r="F278" t="str">
            <v>QUANT</v>
          </cell>
          <cell r="G278" t="str">
            <v>COMPR</v>
          </cell>
          <cell r="H278" t="str">
            <v>LARG</v>
          </cell>
          <cell r="I278" t="str">
            <v>ALT</v>
          </cell>
          <cell r="J278" t="str">
            <v>PERIM</v>
          </cell>
          <cell r="K278" t="str">
            <v>AREA</v>
          </cell>
          <cell r="L278" t="str">
            <v>VOL</v>
          </cell>
          <cell r="M278" t="str">
            <v>DMT</v>
          </cell>
          <cell r="N278" t="str">
            <v>EMP</v>
          </cell>
        </row>
        <row r="279">
          <cell r="P279">
            <v>0</v>
          </cell>
        </row>
        <row r="280">
          <cell r="P280">
            <v>0</v>
          </cell>
        </row>
        <row r="281">
          <cell r="P281">
            <v>0</v>
          </cell>
        </row>
        <row r="282">
          <cell r="P282">
            <v>0</v>
          </cell>
        </row>
        <row r="283">
          <cell r="P283">
            <v>0</v>
          </cell>
        </row>
        <row r="284">
          <cell r="B284" t="str">
            <v>3.15</v>
          </cell>
          <cell r="E284" t="str">
            <v/>
          </cell>
          <cell r="P284" t="str">
            <v/>
          </cell>
          <cell r="Q284">
            <v>0</v>
          </cell>
        </row>
        <row r="285">
          <cell r="E285" t="str">
            <v>DESCRIÇÃO</v>
          </cell>
          <cell r="F285" t="str">
            <v>QUANT</v>
          </cell>
          <cell r="G285" t="str">
            <v>COMPR</v>
          </cell>
          <cell r="H285" t="str">
            <v>LARG</v>
          </cell>
          <cell r="I285" t="str">
            <v>ALT</v>
          </cell>
          <cell r="J285" t="str">
            <v>PERIM</v>
          </cell>
          <cell r="K285" t="str">
            <v>AREA</v>
          </cell>
          <cell r="L285" t="str">
            <v>VOL</v>
          </cell>
          <cell r="M285" t="str">
            <v>DMT</v>
          </cell>
          <cell r="N285" t="str">
            <v>EMP</v>
          </cell>
        </row>
        <row r="286">
          <cell r="P286">
            <v>0</v>
          </cell>
        </row>
        <row r="287">
          <cell r="P287">
            <v>0</v>
          </cell>
        </row>
        <row r="288">
          <cell r="P288">
            <v>0</v>
          </cell>
        </row>
        <row r="289">
          <cell r="P289">
            <v>0</v>
          </cell>
        </row>
        <row r="290">
          <cell r="P290">
            <v>0</v>
          </cell>
        </row>
        <row r="291">
          <cell r="B291" t="str">
            <v>3.16</v>
          </cell>
          <cell r="E291" t="str">
            <v/>
          </cell>
          <cell r="P291" t="str">
            <v/>
          </cell>
          <cell r="Q291">
            <v>0</v>
          </cell>
        </row>
        <row r="292">
          <cell r="E292" t="str">
            <v>DESCRIÇÃO</v>
          </cell>
          <cell r="F292" t="str">
            <v>QUANT</v>
          </cell>
          <cell r="G292" t="str">
            <v>COMPR</v>
          </cell>
          <cell r="H292" t="str">
            <v>LARG</v>
          </cell>
          <cell r="I292" t="str">
            <v>ALT</v>
          </cell>
          <cell r="J292" t="str">
            <v>PERIM</v>
          </cell>
          <cell r="K292" t="str">
            <v>AREA</v>
          </cell>
          <cell r="L292" t="str">
            <v>VOL</v>
          </cell>
          <cell r="M292" t="str">
            <v>DMT</v>
          </cell>
          <cell r="N292" t="str">
            <v>EMP</v>
          </cell>
        </row>
        <row r="293">
          <cell r="P293">
            <v>0</v>
          </cell>
        </row>
        <row r="294">
          <cell r="P294">
            <v>0</v>
          </cell>
        </row>
        <row r="295">
          <cell r="P295">
            <v>0</v>
          </cell>
        </row>
        <row r="296">
          <cell r="P296">
            <v>0</v>
          </cell>
        </row>
        <row r="297">
          <cell r="P297">
            <v>0</v>
          </cell>
        </row>
        <row r="298">
          <cell r="B298" t="str">
            <v>3.17</v>
          </cell>
          <cell r="E298" t="str">
            <v/>
          </cell>
          <cell r="P298" t="str">
            <v/>
          </cell>
          <cell r="Q298">
            <v>0</v>
          </cell>
        </row>
        <row r="299">
          <cell r="E299" t="str">
            <v>DESCRIÇÃO</v>
          </cell>
          <cell r="F299" t="str">
            <v>QUANT</v>
          </cell>
          <cell r="G299" t="str">
            <v>COMPR</v>
          </cell>
          <cell r="H299" t="str">
            <v>LARG</v>
          </cell>
          <cell r="I299" t="str">
            <v>ALT</v>
          </cell>
          <cell r="J299" t="str">
            <v>PERIM</v>
          </cell>
          <cell r="K299" t="str">
            <v>AREA</v>
          </cell>
          <cell r="L299" t="str">
            <v>VOL</v>
          </cell>
          <cell r="M299" t="str">
            <v>DMT</v>
          </cell>
          <cell r="N299" t="str">
            <v>EMP</v>
          </cell>
        </row>
        <row r="300">
          <cell r="P300">
            <v>0</v>
          </cell>
        </row>
        <row r="301">
          <cell r="P301">
            <v>0</v>
          </cell>
        </row>
        <row r="302">
          <cell r="P302">
            <v>0</v>
          </cell>
        </row>
        <row r="303">
          <cell r="P303">
            <v>0</v>
          </cell>
        </row>
        <row r="304">
          <cell r="P304">
            <v>0</v>
          </cell>
        </row>
        <row r="305">
          <cell r="B305" t="str">
            <v>3.18</v>
          </cell>
          <cell r="E305" t="str">
            <v/>
          </cell>
          <cell r="P305" t="str">
            <v/>
          </cell>
          <cell r="Q305">
            <v>0</v>
          </cell>
        </row>
        <row r="306">
          <cell r="E306" t="str">
            <v>DESCRIÇÃO</v>
          </cell>
          <cell r="F306" t="str">
            <v>QUANT</v>
          </cell>
          <cell r="G306" t="str">
            <v>COMPR</v>
          </cell>
          <cell r="H306" t="str">
            <v>LARG</v>
          </cell>
          <cell r="I306" t="str">
            <v>ALT</v>
          </cell>
          <cell r="J306" t="str">
            <v>PERIM</v>
          </cell>
          <cell r="K306" t="str">
            <v>AREA</v>
          </cell>
          <cell r="L306" t="str">
            <v>VOL</v>
          </cell>
          <cell r="M306" t="str">
            <v>DMT</v>
          </cell>
          <cell r="N306" t="str">
            <v>EMP</v>
          </cell>
        </row>
        <row r="307">
          <cell r="P307">
            <v>0</v>
          </cell>
        </row>
        <row r="308">
          <cell r="P308">
            <v>0</v>
          </cell>
        </row>
        <row r="309">
          <cell r="P309">
            <v>0</v>
          </cell>
        </row>
        <row r="310">
          <cell r="P310">
            <v>0</v>
          </cell>
        </row>
        <row r="311">
          <cell r="P311">
            <v>0</v>
          </cell>
        </row>
        <row r="312">
          <cell r="B312" t="str">
            <v>3.19</v>
          </cell>
          <cell r="E312" t="str">
            <v/>
          </cell>
          <cell r="P312" t="str">
            <v/>
          </cell>
          <cell r="Q312">
            <v>0</v>
          </cell>
        </row>
        <row r="313">
          <cell r="E313" t="str">
            <v>DESCRIÇÃO</v>
          </cell>
          <cell r="F313" t="str">
            <v>QUANT</v>
          </cell>
          <cell r="G313" t="str">
            <v>COMPR</v>
          </cell>
          <cell r="H313" t="str">
            <v>LARG</v>
          </cell>
          <cell r="I313" t="str">
            <v>ALT</v>
          </cell>
          <cell r="J313" t="str">
            <v>PERIM</v>
          </cell>
          <cell r="K313" t="str">
            <v>AREA</v>
          </cell>
          <cell r="L313" t="str">
            <v>VOL</v>
          </cell>
          <cell r="M313" t="str">
            <v>DMT</v>
          </cell>
          <cell r="N313" t="str">
            <v>EMP</v>
          </cell>
        </row>
        <row r="314">
          <cell r="P314">
            <v>0</v>
          </cell>
        </row>
        <row r="315">
          <cell r="P315">
            <v>0</v>
          </cell>
        </row>
        <row r="316">
          <cell r="P316">
            <v>0</v>
          </cell>
        </row>
        <row r="317">
          <cell r="P317">
            <v>0</v>
          </cell>
        </row>
        <row r="318">
          <cell r="P318">
            <v>0</v>
          </cell>
        </row>
        <row r="319">
          <cell r="B319" t="str">
            <v>3.20</v>
          </cell>
          <cell r="E319" t="str">
            <v/>
          </cell>
          <cell r="P319" t="str">
            <v/>
          </cell>
          <cell r="Q319">
            <v>0</v>
          </cell>
        </row>
        <row r="320">
          <cell r="E320" t="str">
            <v>DESCRIÇÃO</v>
          </cell>
          <cell r="F320" t="str">
            <v>QUANT</v>
          </cell>
          <cell r="G320" t="str">
            <v>COMPR</v>
          </cell>
          <cell r="H320" t="str">
            <v>LARG</v>
          </cell>
          <cell r="I320" t="str">
            <v>ALT</v>
          </cell>
          <cell r="J320" t="str">
            <v>PERIM</v>
          </cell>
          <cell r="K320" t="str">
            <v>AREA</v>
          </cell>
          <cell r="L320" t="str">
            <v>VOL</v>
          </cell>
          <cell r="M320" t="str">
            <v>DMT</v>
          </cell>
          <cell r="N320" t="str">
            <v>EMP</v>
          </cell>
        </row>
        <row r="321">
          <cell r="P321">
            <v>0</v>
          </cell>
        </row>
        <row r="322">
          <cell r="P322">
            <v>0</v>
          </cell>
        </row>
        <row r="323">
          <cell r="P323">
            <v>0</v>
          </cell>
        </row>
        <row r="324">
          <cell r="P324">
            <v>0</v>
          </cell>
        </row>
        <row r="325">
          <cell r="P325">
            <v>0</v>
          </cell>
        </row>
        <row r="326">
          <cell r="B326" t="str">
            <v>4</v>
          </cell>
        </row>
        <row r="327">
          <cell r="B327" t="str">
            <v>4.1</v>
          </cell>
          <cell r="E327" t="str">
            <v/>
          </cell>
          <cell r="P327" t="str">
            <v/>
          </cell>
          <cell r="Q327">
            <v>0</v>
          </cell>
        </row>
        <row r="328">
          <cell r="E328" t="str">
            <v>DESCRIÇÃO</v>
          </cell>
          <cell r="F328" t="str">
            <v>QUANT</v>
          </cell>
          <cell r="G328" t="str">
            <v>COMPR</v>
          </cell>
          <cell r="H328" t="str">
            <v>LARG</v>
          </cell>
          <cell r="I328" t="str">
            <v>ALT</v>
          </cell>
          <cell r="J328" t="str">
            <v>PERIM</v>
          </cell>
          <cell r="K328" t="str">
            <v>AREA</v>
          </cell>
          <cell r="L328" t="str">
            <v>VOL</v>
          </cell>
          <cell r="M328" t="str">
            <v>DMT</v>
          </cell>
          <cell r="N328" t="str">
            <v>EMP</v>
          </cell>
        </row>
        <row r="329">
          <cell r="P329">
            <v>0</v>
          </cell>
        </row>
        <row r="330">
          <cell r="P330">
            <v>0</v>
          </cell>
        </row>
        <row r="331">
          <cell r="P331">
            <v>0</v>
          </cell>
        </row>
        <row r="332">
          <cell r="P332">
            <v>0</v>
          </cell>
        </row>
        <row r="333">
          <cell r="P333">
            <v>0</v>
          </cell>
        </row>
        <row r="334">
          <cell r="B334" t="str">
            <v>4.2</v>
          </cell>
          <cell r="E334" t="str">
            <v/>
          </cell>
          <cell r="P334" t="str">
            <v/>
          </cell>
          <cell r="Q334">
            <v>0</v>
          </cell>
        </row>
        <row r="335">
          <cell r="E335" t="str">
            <v>DESCRIÇÃO</v>
          </cell>
          <cell r="F335" t="str">
            <v>QUANT</v>
          </cell>
          <cell r="G335" t="str">
            <v>COMPR</v>
          </cell>
          <cell r="H335" t="str">
            <v>LARG</v>
          </cell>
          <cell r="I335" t="str">
            <v>ALT</v>
          </cell>
          <cell r="J335" t="str">
            <v>PERIM</v>
          </cell>
          <cell r="K335" t="str">
            <v>AREA</v>
          </cell>
          <cell r="L335" t="str">
            <v>VOL</v>
          </cell>
          <cell r="M335" t="str">
            <v>DMT</v>
          </cell>
          <cell r="N335" t="str">
            <v>EMP</v>
          </cell>
        </row>
        <row r="336">
          <cell r="P336">
            <v>0</v>
          </cell>
        </row>
        <row r="337">
          <cell r="P337">
            <v>0</v>
          </cell>
        </row>
        <row r="338">
          <cell r="P338">
            <v>0</v>
          </cell>
        </row>
        <row r="339">
          <cell r="P339">
            <v>0</v>
          </cell>
        </row>
        <row r="340">
          <cell r="P340">
            <v>0</v>
          </cell>
        </row>
        <row r="341">
          <cell r="B341" t="str">
            <v>4.3</v>
          </cell>
          <cell r="E341" t="str">
            <v/>
          </cell>
          <cell r="P341" t="str">
            <v/>
          </cell>
          <cell r="Q341">
            <v>0</v>
          </cell>
        </row>
        <row r="342">
          <cell r="E342" t="str">
            <v>DESCRIÇÃO</v>
          </cell>
          <cell r="F342" t="str">
            <v>QUANT</v>
          </cell>
          <cell r="G342" t="str">
            <v>COMPR</v>
          </cell>
          <cell r="H342" t="str">
            <v>LARG</v>
          </cell>
          <cell r="I342" t="str">
            <v>ALT</v>
          </cell>
          <cell r="J342" t="str">
            <v>PERIM</v>
          </cell>
          <cell r="K342" t="str">
            <v>AREA</v>
          </cell>
          <cell r="L342" t="str">
            <v>VOL</v>
          </cell>
          <cell r="M342" t="str">
            <v>DMT</v>
          </cell>
          <cell r="N342" t="str">
            <v>EMP</v>
          </cell>
        </row>
        <row r="343">
          <cell r="P343">
            <v>0</v>
          </cell>
        </row>
        <row r="344">
          <cell r="P344">
            <v>0</v>
          </cell>
        </row>
        <row r="345">
          <cell r="P345">
            <v>0</v>
          </cell>
        </row>
        <row r="346">
          <cell r="P346">
            <v>0</v>
          </cell>
        </row>
        <row r="347">
          <cell r="P347">
            <v>0</v>
          </cell>
        </row>
        <row r="348">
          <cell r="B348" t="str">
            <v>4.4</v>
          </cell>
          <cell r="E348" t="str">
            <v/>
          </cell>
          <cell r="P348" t="str">
            <v/>
          </cell>
          <cell r="Q348">
            <v>0</v>
          </cell>
        </row>
        <row r="349">
          <cell r="E349" t="str">
            <v>DESCRIÇÃO</v>
          </cell>
          <cell r="F349" t="str">
            <v>QUANT</v>
          </cell>
          <cell r="G349" t="str">
            <v>COMPR</v>
          </cell>
          <cell r="H349" t="str">
            <v>LARG</v>
          </cell>
          <cell r="I349" t="str">
            <v>ALT</v>
          </cell>
          <cell r="J349" t="str">
            <v>PERIM</v>
          </cell>
          <cell r="K349" t="str">
            <v>AREA</v>
          </cell>
          <cell r="L349" t="str">
            <v>VOL</v>
          </cell>
          <cell r="M349" t="str">
            <v>DMT</v>
          </cell>
          <cell r="N349" t="str">
            <v>EMP</v>
          </cell>
        </row>
        <row r="350">
          <cell r="P350">
            <v>0</v>
          </cell>
        </row>
        <row r="351">
          <cell r="P351">
            <v>0</v>
          </cell>
        </row>
        <row r="352">
          <cell r="P352">
            <v>0</v>
          </cell>
        </row>
        <row r="353">
          <cell r="P353">
            <v>0</v>
          </cell>
        </row>
        <row r="354">
          <cell r="P354">
            <v>0</v>
          </cell>
        </row>
        <row r="355">
          <cell r="B355" t="str">
            <v>4.5</v>
          </cell>
          <cell r="E355" t="str">
            <v/>
          </cell>
          <cell r="P355" t="str">
            <v/>
          </cell>
          <cell r="Q355">
            <v>0</v>
          </cell>
        </row>
        <row r="356">
          <cell r="E356" t="str">
            <v>DESCRIÇÃO</v>
          </cell>
          <cell r="F356" t="str">
            <v>QUANT</v>
          </cell>
          <cell r="G356" t="str">
            <v>COMPR</v>
          </cell>
          <cell r="H356" t="str">
            <v>LARG</v>
          </cell>
          <cell r="I356" t="str">
            <v>ALT</v>
          </cell>
          <cell r="J356" t="str">
            <v>PERIM</v>
          </cell>
          <cell r="K356" t="str">
            <v>AREA</v>
          </cell>
          <cell r="L356" t="str">
            <v>VOL</v>
          </cell>
          <cell r="M356" t="str">
            <v>DMT</v>
          </cell>
          <cell r="N356" t="str">
            <v>EMP</v>
          </cell>
        </row>
        <row r="357">
          <cell r="P357">
            <v>0</v>
          </cell>
        </row>
        <row r="358">
          <cell r="P358">
            <v>0</v>
          </cell>
        </row>
        <row r="359">
          <cell r="P359">
            <v>0</v>
          </cell>
        </row>
        <row r="360">
          <cell r="P360">
            <v>0</v>
          </cell>
        </row>
        <row r="361">
          <cell r="P361">
            <v>0</v>
          </cell>
        </row>
        <row r="362">
          <cell r="B362" t="str">
            <v>4.6</v>
          </cell>
          <cell r="E362" t="str">
            <v/>
          </cell>
          <cell r="P362" t="str">
            <v/>
          </cell>
          <cell r="Q362">
            <v>0</v>
          </cell>
        </row>
        <row r="363">
          <cell r="E363" t="str">
            <v>DESCRIÇÃO</v>
          </cell>
          <cell r="F363" t="str">
            <v>QUANT</v>
          </cell>
          <cell r="G363" t="str">
            <v>COMPR</v>
          </cell>
          <cell r="H363" t="str">
            <v>LARG</v>
          </cell>
          <cell r="I363" t="str">
            <v>ALT</v>
          </cell>
          <cell r="J363" t="str">
            <v>PERIM</v>
          </cell>
          <cell r="K363" t="str">
            <v>AREA</v>
          </cell>
          <cell r="L363" t="str">
            <v>VOL</v>
          </cell>
          <cell r="M363" t="str">
            <v>DMT</v>
          </cell>
          <cell r="N363" t="str">
            <v>EMP</v>
          </cell>
        </row>
        <row r="364">
          <cell r="P364">
            <v>0</v>
          </cell>
        </row>
        <row r="365">
          <cell r="P365">
            <v>0</v>
          </cell>
        </row>
        <row r="366">
          <cell r="P366">
            <v>0</v>
          </cell>
        </row>
        <row r="367">
          <cell r="P367">
            <v>0</v>
          </cell>
        </row>
        <row r="368">
          <cell r="P368">
            <v>0</v>
          </cell>
        </row>
        <row r="369">
          <cell r="B369" t="str">
            <v>4.7</v>
          </cell>
          <cell r="E369" t="str">
            <v/>
          </cell>
          <cell r="P369" t="str">
            <v/>
          </cell>
          <cell r="Q369">
            <v>0</v>
          </cell>
        </row>
        <row r="370">
          <cell r="E370" t="str">
            <v>DESCRIÇÃO</v>
          </cell>
          <cell r="F370" t="str">
            <v>QUANT</v>
          </cell>
          <cell r="G370" t="str">
            <v>COMPR</v>
          </cell>
          <cell r="H370" t="str">
            <v>LARG</v>
          </cell>
          <cell r="I370" t="str">
            <v>ALT</v>
          </cell>
          <cell r="J370" t="str">
            <v>PERIM</v>
          </cell>
          <cell r="K370" t="str">
            <v>AREA</v>
          </cell>
          <cell r="L370" t="str">
            <v>VOL</v>
          </cell>
          <cell r="M370" t="str">
            <v>DMT</v>
          </cell>
          <cell r="N370" t="str">
            <v>EMP</v>
          </cell>
        </row>
        <row r="371">
          <cell r="P371">
            <v>0</v>
          </cell>
        </row>
        <row r="372">
          <cell r="P372">
            <v>0</v>
          </cell>
        </row>
        <row r="373">
          <cell r="P373">
            <v>0</v>
          </cell>
        </row>
        <row r="374">
          <cell r="P374">
            <v>0</v>
          </cell>
        </row>
        <row r="375">
          <cell r="P375">
            <v>0</v>
          </cell>
        </row>
        <row r="376">
          <cell r="B376" t="str">
            <v>4.8</v>
          </cell>
          <cell r="E376" t="str">
            <v/>
          </cell>
          <cell r="P376" t="str">
            <v/>
          </cell>
          <cell r="Q376">
            <v>0</v>
          </cell>
        </row>
        <row r="377">
          <cell r="E377" t="str">
            <v>DESCRIÇÃO</v>
          </cell>
          <cell r="F377" t="str">
            <v>QUANT</v>
          </cell>
          <cell r="G377" t="str">
            <v>COMPR</v>
          </cell>
          <cell r="H377" t="str">
            <v>LARG</v>
          </cell>
          <cell r="I377" t="str">
            <v>ALT</v>
          </cell>
          <cell r="J377" t="str">
            <v>PERIM</v>
          </cell>
          <cell r="K377" t="str">
            <v>AREA</v>
          </cell>
          <cell r="L377" t="str">
            <v>VOL</v>
          </cell>
          <cell r="M377" t="str">
            <v>DMT</v>
          </cell>
          <cell r="N377" t="str">
            <v>EMP</v>
          </cell>
        </row>
        <row r="378">
          <cell r="P378">
            <v>0</v>
          </cell>
        </row>
        <row r="379">
          <cell r="P379">
            <v>0</v>
          </cell>
        </row>
        <row r="380">
          <cell r="P380">
            <v>0</v>
          </cell>
        </row>
        <row r="381">
          <cell r="P381">
            <v>0</v>
          </cell>
        </row>
        <row r="382">
          <cell r="P382">
            <v>0</v>
          </cell>
        </row>
        <row r="383">
          <cell r="B383" t="str">
            <v>4.9</v>
          </cell>
          <cell r="E383" t="str">
            <v/>
          </cell>
          <cell r="P383" t="str">
            <v/>
          </cell>
          <cell r="Q383">
            <v>0</v>
          </cell>
        </row>
        <row r="384">
          <cell r="E384" t="str">
            <v>DESCRIÇÃO</v>
          </cell>
          <cell r="F384" t="str">
            <v>QUANT</v>
          </cell>
          <cell r="G384" t="str">
            <v>COMPR</v>
          </cell>
          <cell r="H384" t="str">
            <v>LARG</v>
          </cell>
          <cell r="I384" t="str">
            <v>ALT</v>
          </cell>
          <cell r="J384" t="str">
            <v>PERIM</v>
          </cell>
          <cell r="K384" t="str">
            <v>AREA</v>
          </cell>
          <cell r="L384" t="str">
            <v>VOL</v>
          </cell>
          <cell r="M384" t="str">
            <v>DMT</v>
          </cell>
          <cell r="N384" t="str">
            <v>EMP</v>
          </cell>
        </row>
        <row r="385">
          <cell r="P385">
            <v>0</v>
          </cell>
        </row>
        <row r="386">
          <cell r="P386">
            <v>0</v>
          </cell>
        </row>
        <row r="387">
          <cell r="P387">
            <v>0</v>
          </cell>
        </row>
        <row r="388">
          <cell r="P388">
            <v>0</v>
          </cell>
        </row>
        <row r="389">
          <cell r="P389">
            <v>0</v>
          </cell>
        </row>
        <row r="390">
          <cell r="B390" t="str">
            <v>4.10</v>
          </cell>
          <cell r="E390" t="str">
            <v/>
          </cell>
          <cell r="P390" t="str">
            <v/>
          </cell>
          <cell r="Q390">
            <v>0</v>
          </cell>
        </row>
        <row r="391">
          <cell r="E391" t="str">
            <v>DESCRIÇÃO</v>
          </cell>
          <cell r="F391" t="str">
            <v>QUANT</v>
          </cell>
          <cell r="G391" t="str">
            <v>COMPR</v>
          </cell>
          <cell r="H391" t="str">
            <v>LARG</v>
          </cell>
          <cell r="I391" t="str">
            <v>ALT</v>
          </cell>
          <cell r="J391" t="str">
            <v>PERIM</v>
          </cell>
          <cell r="K391" t="str">
            <v>AREA</v>
          </cell>
          <cell r="L391" t="str">
            <v>VOL</v>
          </cell>
          <cell r="M391" t="str">
            <v>DMT</v>
          </cell>
          <cell r="N391" t="str">
            <v>EMP</v>
          </cell>
        </row>
        <row r="392">
          <cell r="P392">
            <v>0</v>
          </cell>
        </row>
        <row r="393">
          <cell r="P393">
            <v>0</v>
          </cell>
        </row>
        <row r="394">
          <cell r="P394">
            <v>0</v>
          </cell>
        </row>
        <row r="395">
          <cell r="P395">
            <v>0</v>
          </cell>
        </row>
        <row r="396">
          <cell r="P396">
            <v>0</v>
          </cell>
        </row>
        <row r="397">
          <cell r="B397">
            <v>5</v>
          </cell>
        </row>
        <row r="398">
          <cell r="B398" t="str">
            <v>5.1</v>
          </cell>
          <cell r="E398" t="str">
            <v/>
          </cell>
          <cell r="P398" t="str">
            <v/>
          </cell>
          <cell r="Q398">
            <v>0</v>
          </cell>
        </row>
        <row r="399">
          <cell r="E399" t="str">
            <v>DESCRIÇÃO</v>
          </cell>
          <cell r="F399" t="str">
            <v>QUANT</v>
          </cell>
          <cell r="G399" t="str">
            <v>COMPR</v>
          </cell>
          <cell r="H399" t="str">
            <v>LARG</v>
          </cell>
          <cell r="I399" t="str">
            <v>ALT</v>
          </cell>
          <cell r="J399" t="str">
            <v>PERIM</v>
          </cell>
          <cell r="K399" t="str">
            <v>AREA</v>
          </cell>
          <cell r="L399" t="str">
            <v>VOL</v>
          </cell>
          <cell r="M399" t="str">
            <v>DMT</v>
          </cell>
          <cell r="N399" t="str">
            <v>EMP</v>
          </cell>
        </row>
        <row r="400">
          <cell r="P400">
            <v>0</v>
          </cell>
        </row>
        <row r="401">
          <cell r="P401">
            <v>0</v>
          </cell>
        </row>
        <row r="402">
          <cell r="P402">
            <v>0</v>
          </cell>
        </row>
        <row r="403">
          <cell r="P403">
            <v>0</v>
          </cell>
        </row>
        <row r="404">
          <cell r="P404">
            <v>0</v>
          </cell>
        </row>
        <row r="405">
          <cell r="B405" t="str">
            <v>5.2</v>
          </cell>
          <cell r="E405" t="str">
            <v/>
          </cell>
          <cell r="P405" t="str">
            <v/>
          </cell>
          <cell r="Q405">
            <v>0</v>
          </cell>
        </row>
        <row r="406">
          <cell r="E406" t="str">
            <v>DESCRIÇÃO</v>
          </cell>
          <cell r="F406" t="str">
            <v>QUANT</v>
          </cell>
          <cell r="G406" t="str">
            <v>COMPR</v>
          </cell>
          <cell r="H406" t="str">
            <v>LARG</v>
          </cell>
          <cell r="I406" t="str">
            <v>ALT</v>
          </cell>
          <cell r="J406" t="str">
            <v>PERIM</v>
          </cell>
          <cell r="K406" t="str">
            <v>AREA</v>
          </cell>
          <cell r="L406" t="str">
            <v>VOL</v>
          </cell>
          <cell r="M406" t="str">
            <v>DMT</v>
          </cell>
          <cell r="N406" t="str">
            <v>EMP</v>
          </cell>
        </row>
        <row r="407">
          <cell r="P407">
            <v>0</v>
          </cell>
        </row>
        <row r="408">
          <cell r="P408">
            <v>0</v>
          </cell>
        </row>
        <row r="409">
          <cell r="P409">
            <v>0</v>
          </cell>
        </row>
        <row r="410">
          <cell r="P410">
            <v>0</v>
          </cell>
        </row>
        <row r="411">
          <cell r="P411">
            <v>0</v>
          </cell>
        </row>
        <row r="412">
          <cell r="B412" t="str">
            <v>5.3</v>
          </cell>
          <cell r="E412" t="str">
            <v/>
          </cell>
          <cell r="P412" t="str">
            <v/>
          </cell>
          <cell r="Q412">
            <v>0</v>
          </cell>
        </row>
        <row r="413">
          <cell r="E413" t="str">
            <v>DESCRIÇÃO</v>
          </cell>
          <cell r="F413" t="str">
            <v>QUANT</v>
          </cell>
          <cell r="G413" t="str">
            <v>COMPR</v>
          </cell>
          <cell r="H413" t="str">
            <v>LARG</v>
          </cell>
          <cell r="I413" t="str">
            <v>ALT</v>
          </cell>
          <cell r="J413" t="str">
            <v>PERIM</v>
          </cell>
          <cell r="K413" t="str">
            <v>AREA</v>
          </cell>
          <cell r="L413" t="str">
            <v>VOL</v>
          </cell>
          <cell r="M413" t="str">
            <v>DMT</v>
          </cell>
          <cell r="N413" t="str">
            <v>EMP</v>
          </cell>
        </row>
        <row r="414">
          <cell r="P414">
            <v>0</v>
          </cell>
        </row>
        <row r="415">
          <cell r="P415">
            <v>0</v>
          </cell>
        </row>
        <row r="416">
          <cell r="P416">
            <v>0</v>
          </cell>
        </row>
        <row r="417">
          <cell r="P417">
            <v>0</v>
          </cell>
        </row>
        <row r="418">
          <cell r="P418">
            <v>0</v>
          </cell>
        </row>
        <row r="419">
          <cell r="B419" t="str">
            <v>5.4</v>
          </cell>
          <cell r="E419" t="str">
            <v/>
          </cell>
          <cell r="P419" t="str">
            <v/>
          </cell>
          <cell r="Q419">
            <v>0</v>
          </cell>
        </row>
        <row r="420">
          <cell r="E420" t="str">
            <v>DESCRIÇÃO</v>
          </cell>
          <cell r="F420" t="str">
            <v>QUANT</v>
          </cell>
          <cell r="G420" t="str">
            <v>COMPR</v>
          </cell>
          <cell r="H420" t="str">
            <v>LARG</v>
          </cell>
          <cell r="I420" t="str">
            <v>ALT</v>
          </cell>
          <cell r="J420" t="str">
            <v>PERIM</v>
          </cell>
          <cell r="K420" t="str">
            <v>AREA</v>
          </cell>
          <cell r="L420" t="str">
            <v>VOL</v>
          </cell>
          <cell r="M420" t="str">
            <v>DMT</v>
          </cell>
          <cell r="N420" t="str">
            <v>EMP</v>
          </cell>
        </row>
        <row r="421">
          <cell r="P421">
            <v>0</v>
          </cell>
        </row>
        <row r="422">
          <cell r="P422">
            <v>0</v>
          </cell>
        </row>
        <row r="423">
          <cell r="P423">
            <v>0</v>
          </cell>
        </row>
        <row r="424">
          <cell r="P424">
            <v>0</v>
          </cell>
        </row>
        <row r="425">
          <cell r="P425">
            <v>0</v>
          </cell>
        </row>
        <row r="426">
          <cell r="B426" t="str">
            <v>5.5</v>
          </cell>
          <cell r="E426" t="str">
            <v/>
          </cell>
          <cell r="P426" t="str">
            <v/>
          </cell>
          <cell r="Q426">
            <v>0</v>
          </cell>
        </row>
        <row r="427">
          <cell r="E427" t="str">
            <v>DESCRIÇÃO</v>
          </cell>
          <cell r="F427" t="str">
            <v>QUANT</v>
          </cell>
          <cell r="G427" t="str">
            <v>COMPR</v>
          </cell>
          <cell r="H427" t="str">
            <v>LARG</v>
          </cell>
          <cell r="I427" t="str">
            <v>ALT</v>
          </cell>
          <cell r="J427" t="str">
            <v>PERIM</v>
          </cell>
          <cell r="K427" t="str">
            <v>AREA</v>
          </cell>
          <cell r="L427" t="str">
            <v>VOL</v>
          </cell>
          <cell r="M427" t="str">
            <v>DMT</v>
          </cell>
          <cell r="N427" t="str">
            <v>EMP</v>
          </cell>
        </row>
        <row r="428">
          <cell r="P428">
            <v>0</v>
          </cell>
        </row>
        <row r="429">
          <cell r="P429">
            <v>0</v>
          </cell>
        </row>
        <row r="430">
          <cell r="P430">
            <v>0</v>
          </cell>
        </row>
        <row r="431">
          <cell r="P431">
            <v>0</v>
          </cell>
        </row>
        <row r="432">
          <cell r="P432">
            <v>0</v>
          </cell>
        </row>
        <row r="433">
          <cell r="B433" t="str">
            <v>5.6</v>
          </cell>
          <cell r="E433" t="str">
            <v/>
          </cell>
          <cell r="P433" t="str">
            <v/>
          </cell>
          <cell r="Q433">
            <v>0</v>
          </cell>
        </row>
        <row r="434">
          <cell r="E434" t="str">
            <v>DESCRIÇÃO</v>
          </cell>
          <cell r="F434" t="str">
            <v>QUANT</v>
          </cell>
          <cell r="G434" t="str">
            <v>COMPR</v>
          </cell>
          <cell r="H434" t="str">
            <v>LARG</v>
          </cell>
          <cell r="I434" t="str">
            <v>ALT</v>
          </cell>
          <cell r="J434" t="str">
            <v>PERIM</v>
          </cell>
          <cell r="K434" t="str">
            <v>AREA</v>
          </cell>
          <cell r="L434" t="str">
            <v>VOL</v>
          </cell>
          <cell r="M434" t="str">
            <v>DMT</v>
          </cell>
          <cell r="N434" t="str">
            <v>EMP</v>
          </cell>
        </row>
        <row r="435">
          <cell r="P435">
            <v>0</v>
          </cell>
        </row>
        <row r="436">
          <cell r="P436">
            <v>0</v>
          </cell>
        </row>
        <row r="437">
          <cell r="P437">
            <v>0</v>
          </cell>
        </row>
        <row r="438">
          <cell r="P438">
            <v>0</v>
          </cell>
        </row>
        <row r="439">
          <cell r="P439">
            <v>0</v>
          </cell>
        </row>
        <row r="440">
          <cell r="B440" t="str">
            <v>5.7</v>
          </cell>
          <cell r="E440" t="str">
            <v/>
          </cell>
          <cell r="P440" t="str">
            <v/>
          </cell>
          <cell r="Q440">
            <v>0</v>
          </cell>
        </row>
        <row r="441">
          <cell r="E441" t="str">
            <v>DESCRIÇÃO</v>
          </cell>
          <cell r="F441" t="str">
            <v>QUANT</v>
          </cell>
          <cell r="G441" t="str">
            <v>COMPR</v>
          </cell>
          <cell r="H441" t="str">
            <v>LARG</v>
          </cell>
          <cell r="I441" t="str">
            <v>ALT</v>
          </cell>
          <cell r="J441" t="str">
            <v>PERIM</v>
          </cell>
          <cell r="K441" t="str">
            <v>AREA</v>
          </cell>
          <cell r="L441" t="str">
            <v>VOL</v>
          </cell>
          <cell r="M441" t="str">
            <v>DMT</v>
          </cell>
          <cell r="N441" t="str">
            <v>EMP</v>
          </cell>
        </row>
        <row r="442">
          <cell r="P442">
            <v>0</v>
          </cell>
        </row>
        <row r="443">
          <cell r="P443">
            <v>0</v>
          </cell>
        </row>
        <row r="444">
          <cell r="P444">
            <v>0</v>
          </cell>
        </row>
        <row r="445">
          <cell r="P445">
            <v>0</v>
          </cell>
        </row>
        <row r="446">
          <cell r="P446">
            <v>0</v>
          </cell>
        </row>
        <row r="447">
          <cell r="B447" t="str">
            <v>5.8</v>
          </cell>
          <cell r="E447" t="str">
            <v/>
          </cell>
          <cell r="P447" t="str">
            <v/>
          </cell>
          <cell r="Q447">
            <v>0</v>
          </cell>
        </row>
        <row r="448">
          <cell r="E448" t="str">
            <v>DESCRIÇÃO</v>
          </cell>
          <cell r="F448" t="str">
            <v>QUANT</v>
          </cell>
          <cell r="G448" t="str">
            <v>COMPR</v>
          </cell>
          <cell r="H448" t="str">
            <v>LARG</v>
          </cell>
          <cell r="I448" t="str">
            <v>ALT</v>
          </cell>
          <cell r="J448" t="str">
            <v>PERIM</v>
          </cell>
          <cell r="K448" t="str">
            <v>AREA</v>
          </cell>
          <cell r="L448" t="str">
            <v>VOL</v>
          </cell>
          <cell r="M448" t="str">
            <v>DMT</v>
          </cell>
          <cell r="N448" t="str">
            <v>EMP</v>
          </cell>
        </row>
        <row r="449">
          <cell r="P449">
            <v>0</v>
          </cell>
        </row>
        <row r="450">
          <cell r="P450">
            <v>0</v>
          </cell>
        </row>
        <row r="451">
          <cell r="P451">
            <v>0</v>
          </cell>
        </row>
        <row r="452">
          <cell r="P452">
            <v>0</v>
          </cell>
        </row>
        <row r="453">
          <cell r="P453">
            <v>0</v>
          </cell>
        </row>
        <row r="454">
          <cell r="B454" t="str">
            <v>5.9</v>
          </cell>
          <cell r="E454" t="str">
            <v/>
          </cell>
          <cell r="P454" t="str">
            <v/>
          </cell>
          <cell r="Q454">
            <v>0</v>
          </cell>
        </row>
        <row r="455">
          <cell r="E455" t="str">
            <v>DESCRIÇÃO</v>
          </cell>
          <cell r="F455" t="str">
            <v>QUANT</v>
          </cell>
          <cell r="G455" t="str">
            <v>COMPR</v>
          </cell>
          <cell r="H455" t="str">
            <v>LARG</v>
          </cell>
          <cell r="I455" t="str">
            <v>ALT</v>
          </cell>
          <cell r="J455" t="str">
            <v>PERIM</v>
          </cell>
          <cell r="K455" t="str">
            <v>AREA</v>
          </cell>
          <cell r="L455" t="str">
            <v>VOL</v>
          </cell>
          <cell r="M455" t="str">
            <v>DMT</v>
          </cell>
          <cell r="N455" t="str">
            <v>EMP</v>
          </cell>
        </row>
        <row r="456">
          <cell r="P456">
            <v>0</v>
          </cell>
        </row>
        <row r="457">
          <cell r="P457">
            <v>0</v>
          </cell>
        </row>
        <row r="458">
          <cell r="P458">
            <v>0</v>
          </cell>
        </row>
        <row r="459">
          <cell r="P459">
            <v>0</v>
          </cell>
        </row>
        <row r="460">
          <cell r="P460">
            <v>0</v>
          </cell>
        </row>
        <row r="461">
          <cell r="B461" t="str">
            <v>5.10</v>
          </cell>
          <cell r="E461" t="str">
            <v/>
          </cell>
          <cell r="P461" t="str">
            <v/>
          </cell>
          <cell r="Q461">
            <v>0</v>
          </cell>
        </row>
        <row r="462">
          <cell r="E462" t="str">
            <v>DESCRIÇÃO</v>
          </cell>
          <cell r="F462" t="str">
            <v>QUANT</v>
          </cell>
          <cell r="G462" t="str">
            <v>COMPR</v>
          </cell>
          <cell r="H462" t="str">
            <v>LARG</v>
          </cell>
          <cell r="I462" t="str">
            <v>ALT</v>
          </cell>
          <cell r="J462" t="str">
            <v>PERIM</v>
          </cell>
          <cell r="K462" t="str">
            <v>AREA</v>
          </cell>
          <cell r="L462" t="str">
            <v>VOL</v>
          </cell>
          <cell r="M462" t="str">
            <v>DMT</v>
          </cell>
          <cell r="N462" t="str">
            <v>EMP</v>
          </cell>
        </row>
        <row r="463">
          <cell r="P463">
            <v>0</v>
          </cell>
        </row>
        <row r="464">
          <cell r="P464">
            <v>0</v>
          </cell>
        </row>
        <row r="465">
          <cell r="P465">
            <v>0</v>
          </cell>
        </row>
        <row r="466">
          <cell r="P466">
            <v>0</v>
          </cell>
        </row>
        <row r="467">
          <cell r="P467">
            <v>0</v>
          </cell>
        </row>
        <row r="468">
          <cell r="B468">
            <v>6</v>
          </cell>
        </row>
        <row r="469">
          <cell r="B469" t="str">
            <v>6.1</v>
          </cell>
          <cell r="E469" t="str">
            <v/>
          </cell>
          <cell r="P469" t="str">
            <v/>
          </cell>
          <cell r="Q469">
            <v>0</v>
          </cell>
        </row>
        <row r="470">
          <cell r="E470" t="str">
            <v>DESCRIÇÃO</v>
          </cell>
          <cell r="F470" t="str">
            <v>QUANT</v>
          </cell>
          <cell r="G470" t="str">
            <v>COMPR</v>
          </cell>
          <cell r="H470" t="str">
            <v>LARG</v>
          </cell>
          <cell r="I470" t="str">
            <v>ALT</v>
          </cell>
          <cell r="J470" t="str">
            <v>PERIM</v>
          </cell>
          <cell r="K470" t="str">
            <v>AREA</v>
          </cell>
          <cell r="L470" t="str">
            <v>VOL</v>
          </cell>
          <cell r="M470" t="str">
            <v>DMT</v>
          </cell>
          <cell r="N470" t="str">
            <v>EMP</v>
          </cell>
        </row>
        <row r="471">
          <cell r="P471">
            <v>0</v>
          </cell>
        </row>
        <row r="472">
          <cell r="P472">
            <v>0</v>
          </cell>
        </row>
        <row r="473">
          <cell r="P473">
            <v>0</v>
          </cell>
        </row>
        <row r="474">
          <cell r="P474">
            <v>0</v>
          </cell>
        </row>
        <row r="475">
          <cell r="P475">
            <v>0</v>
          </cell>
        </row>
        <row r="476">
          <cell r="B476" t="str">
            <v>6.2</v>
          </cell>
          <cell r="E476" t="str">
            <v/>
          </cell>
          <cell r="P476" t="str">
            <v/>
          </cell>
          <cell r="Q476">
            <v>0</v>
          </cell>
        </row>
        <row r="477">
          <cell r="E477" t="str">
            <v>DESCRIÇÃO</v>
          </cell>
          <cell r="F477" t="str">
            <v>QUANT</v>
          </cell>
          <cell r="G477" t="str">
            <v>COMPR</v>
          </cell>
          <cell r="H477" t="str">
            <v>LARG</v>
          </cell>
          <cell r="I477" t="str">
            <v>ALT</v>
          </cell>
          <cell r="J477" t="str">
            <v>PERIM</v>
          </cell>
          <cell r="K477" t="str">
            <v>AREA</v>
          </cell>
          <cell r="L477" t="str">
            <v>VOL</v>
          </cell>
          <cell r="M477" t="str">
            <v>DMT</v>
          </cell>
          <cell r="N477" t="str">
            <v>EMP</v>
          </cell>
        </row>
        <row r="478">
          <cell r="P478">
            <v>0</v>
          </cell>
        </row>
        <row r="479">
          <cell r="P479">
            <v>0</v>
          </cell>
        </row>
        <row r="480">
          <cell r="P480">
            <v>0</v>
          </cell>
        </row>
        <row r="481">
          <cell r="P481">
            <v>0</v>
          </cell>
        </row>
        <row r="482">
          <cell r="P482">
            <v>0</v>
          </cell>
        </row>
        <row r="483">
          <cell r="B483" t="str">
            <v>6.3</v>
          </cell>
          <cell r="E483" t="str">
            <v/>
          </cell>
          <cell r="P483" t="str">
            <v/>
          </cell>
          <cell r="Q483">
            <v>0</v>
          </cell>
        </row>
        <row r="484">
          <cell r="E484" t="str">
            <v>DESCRIÇÃO</v>
          </cell>
          <cell r="F484" t="str">
            <v>QUANT</v>
          </cell>
          <cell r="G484" t="str">
            <v>COMPR</v>
          </cell>
          <cell r="H484" t="str">
            <v>LARG</v>
          </cell>
          <cell r="I484" t="str">
            <v>ALT</v>
          </cell>
          <cell r="J484" t="str">
            <v>PERIM</v>
          </cell>
          <cell r="K484" t="str">
            <v>AREA</v>
          </cell>
          <cell r="L484" t="str">
            <v>VOL</v>
          </cell>
          <cell r="M484" t="str">
            <v>DMT</v>
          </cell>
          <cell r="N484" t="str">
            <v>EMP</v>
          </cell>
        </row>
        <row r="485">
          <cell r="P485">
            <v>0</v>
          </cell>
        </row>
        <row r="486">
          <cell r="P486">
            <v>0</v>
          </cell>
        </row>
        <row r="487">
          <cell r="P487">
            <v>0</v>
          </cell>
        </row>
        <row r="488">
          <cell r="P488">
            <v>0</v>
          </cell>
        </row>
        <row r="489">
          <cell r="P489">
            <v>0</v>
          </cell>
        </row>
        <row r="490">
          <cell r="B490" t="str">
            <v>6.4</v>
          </cell>
          <cell r="E490" t="str">
            <v/>
          </cell>
          <cell r="P490" t="str">
            <v/>
          </cell>
          <cell r="Q490">
            <v>0</v>
          </cell>
        </row>
        <row r="491">
          <cell r="E491" t="str">
            <v>DESCRIÇÃO</v>
          </cell>
          <cell r="F491" t="str">
            <v>QUANT</v>
          </cell>
          <cell r="G491" t="str">
            <v>COMPR</v>
          </cell>
          <cell r="H491" t="str">
            <v>LARG</v>
          </cell>
          <cell r="I491" t="str">
            <v>ALT</v>
          </cell>
          <cell r="J491" t="str">
            <v>PERIM</v>
          </cell>
          <cell r="K491" t="str">
            <v>AREA</v>
          </cell>
          <cell r="L491" t="str">
            <v>VOL</v>
          </cell>
          <cell r="M491" t="str">
            <v>DMT</v>
          </cell>
          <cell r="N491" t="str">
            <v>EMP</v>
          </cell>
        </row>
        <row r="492">
          <cell r="P492">
            <v>0</v>
          </cell>
        </row>
        <row r="493">
          <cell r="P493">
            <v>0</v>
          </cell>
        </row>
        <row r="494">
          <cell r="P494">
            <v>0</v>
          </cell>
        </row>
        <row r="495">
          <cell r="P495">
            <v>0</v>
          </cell>
        </row>
        <row r="496">
          <cell r="P496">
            <v>0</v>
          </cell>
        </row>
        <row r="497">
          <cell r="B497" t="str">
            <v>6.5</v>
          </cell>
          <cell r="E497" t="str">
            <v/>
          </cell>
          <cell r="P497" t="str">
            <v/>
          </cell>
          <cell r="Q497">
            <v>0</v>
          </cell>
        </row>
        <row r="498">
          <cell r="E498" t="str">
            <v>DESCRIÇÃO</v>
          </cell>
          <cell r="F498" t="str">
            <v>QUANT</v>
          </cell>
          <cell r="G498" t="str">
            <v>COMPR</v>
          </cell>
          <cell r="H498" t="str">
            <v>LARG</v>
          </cell>
          <cell r="I498" t="str">
            <v>ALT</v>
          </cell>
          <cell r="J498" t="str">
            <v>PERIM</v>
          </cell>
          <cell r="K498" t="str">
            <v>AREA</v>
          </cell>
          <cell r="L498" t="str">
            <v>VOL</v>
          </cell>
          <cell r="M498" t="str">
            <v>DMT</v>
          </cell>
          <cell r="N498" t="str">
            <v>EMP</v>
          </cell>
        </row>
        <row r="499">
          <cell r="P499">
            <v>0</v>
          </cell>
        </row>
        <row r="500">
          <cell r="P500">
            <v>0</v>
          </cell>
        </row>
        <row r="501">
          <cell r="P501">
            <v>0</v>
          </cell>
        </row>
        <row r="502">
          <cell r="P502">
            <v>0</v>
          </cell>
        </row>
        <row r="503">
          <cell r="P503">
            <v>0</v>
          </cell>
        </row>
        <row r="504">
          <cell r="B504" t="str">
            <v>6.6</v>
          </cell>
          <cell r="E504" t="str">
            <v/>
          </cell>
          <cell r="P504" t="str">
            <v/>
          </cell>
          <cell r="Q504">
            <v>0</v>
          </cell>
        </row>
        <row r="505">
          <cell r="E505" t="str">
            <v>DESCRIÇÃO</v>
          </cell>
          <cell r="F505" t="str">
            <v>QUANT</v>
          </cell>
          <cell r="G505" t="str">
            <v>COMPR</v>
          </cell>
          <cell r="H505" t="str">
            <v>LARG</v>
          </cell>
          <cell r="I505" t="str">
            <v>ALT</v>
          </cell>
          <cell r="J505" t="str">
            <v>PERIM</v>
          </cell>
          <cell r="K505" t="str">
            <v>AREA</v>
          </cell>
          <cell r="L505" t="str">
            <v>VOL</v>
          </cell>
          <cell r="M505" t="str">
            <v>DMT</v>
          </cell>
          <cell r="N505" t="str">
            <v>EMP</v>
          </cell>
        </row>
        <row r="506">
          <cell r="P506">
            <v>0</v>
          </cell>
        </row>
        <row r="507">
          <cell r="P507">
            <v>0</v>
          </cell>
        </row>
        <row r="508">
          <cell r="P508">
            <v>0</v>
          </cell>
        </row>
        <row r="509">
          <cell r="P509">
            <v>0</v>
          </cell>
        </row>
        <row r="510">
          <cell r="P510">
            <v>0</v>
          </cell>
        </row>
        <row r="511">
          <cell r="B511" t="str">
            <v>6.7</v>
          </cell>
          <cell r="E511" t="str">
            <v/>
          </cell>
          <cell r="P511" t="str">
            <v/>
          </cell>
          <cell r="Q511">
            <v>0</v>
          </cell>
        </row>
        <row r="512">
          <cell r="E512" t="str">
            <v>DESCRIÇÃO</v>
          </cell>
          <cell r="F512" t="str">
            <v>QUANT</v>
          </cell>
          <cell r="G512" t="str">
            <v>COMPR</v>
          </cell>
          <cell r="H512" t="str">
            <v>LARG</v>
          </cell>
          <cell r="I512" t="str">
            <v>ALT</v>
          </cell>
          <cell r="J512" t="str">
            <v>PERIM</v>
          </cell>
          <cell r="K512" t="str">
            <v>AREA</v>
          </cell>
          <cell r="L512" t="str">
            <v>VOL</v>
          </cell>
          <cell r="M512" t="str">
            <v>DMT</v>
          </cell>
          <cell r="N512" t="str">
            <v>EMP</v>
          </cell>
        </row>
        <row r="513">
          <cell r="P513">
            <v>0</v>
          </cell>
        </row>
        <row r="514">
          <cell r="P514">
            <v>0</v>
          </cell>
        </row>
        <row r="515">
          <cell r="P515">
            <v>0</v>
          </cell>
        </row>
        <row r="516">
          <cell r="P516">
            <v>0</v>
          </cell>
        </row>
        <row r="517">
          <cell r="P517">
            <v>0</v>
          </cell>
        </row>
        <row r="518">
          <cell r="B518" t="str">
            <v>6.8</v>
          </cell>
          <cell r="E518" t="str">
            <v/>
          </cell>
          <cell r="P518" t="str">
            <v/>
          </cell>
          <cell r="Q518">
            <v>0</v>
          </cell>
        </row>
        <row r="519">
          <cell r="E519" t="str">
            <v>DESCRIÇÃO</v>
          </cell>
          <cell r="F519" t="str">
            <v>QUANT</v>
          </cell>
          <cell r="G519" t="str">
            <v>COMPR</v>
          </cell>
          <cell r="H519" t="str">
            <v>LARG</v>
          </cell>
          <cell r="I519" t="str">
            <v>ALT</v>
          </cell>
          <cell r="J519" t="str">
            <v>PERIM</v>
          </cell>
          <cell r="K519" t="str">
            <v>AREA</v>
          </cell>
          <cell r="L519" t="str">
            <v>VOL</v>
          </cell>
          <cell r="M519" t="str">
            <v>DMT</v>
          </cell>
          <cell r="N519" t="str">
            <v>EMP</v>
          </cell>
        </row>
        <row r="520">
          <cell r="P520">
            <v>0</v>
          </cell>
        </row>
        <row r="521">
          <cell r="P521">
            <v>0</v>
          </cell>
        </row>
        <row r="522">
          <cell r="P522">
            <v>0</v>
          </cell>
        </row>
        <row r="523">
          <cell r="P523">
            <v>0</v>
          </cell>
        </row>
        <row r="524">
          <cell r="P524">
            <v>0</v>
          </cell>
        </row>
        <row r="525">
          <cell r="B525" t="str">
            <v>6.9</v>
          </cell>
          <cell r="E525" t="str">
            <v/>
          </cell>
          <cell r="P525" t="str">
            <v/>
          </cell>
          <cell r="Q525">
            <v>0</v>
          </cell>
        </row>
        <row r="526">
          <cell r="E526" t="str">
            <v>DESCRIÇÃO</v>
          </cell>
          <cell r="F526" t="str">
            <v>QUANT</v>
          </cell>
          <cell r="G526" t="str">
            <v>COMPR</v>
          </cell>
          <cell r="H526" t="str">
            <v>LARG</v>
          </cell>
          <cell r="I526" t="str">
            <v>ALT</v>
          </cell>
          <cell r="J526" t="str">
            <v>PERIM</v>
          </cell>
          <cell r="K526" t="str">
            <v>AREA</v>
          </cell>
          <cell r="L526" t="str">
            <v>VOL</v>
          </cell>
          <cell r="M526" t="str">
            <v>DMT</v>
          </cell>
          <cell r="N526" t="str">
            <v>EMP</v>
          </cell>
        </row>
        <row r="527">
          <cell r="P527">
            <v>0</v>
          </cell>
        </row>
        <row r="528">
          <cell r="P528">
            <v>0</v>
          </cell>
        </row>
        <row r="529">
          <cell r="P529">
            <v>0</v>
          </cell>
        </row>
        <row r="530">
          <cell r="P530">
            <v>0</v>
          </cell>
        </row>
        <row r="531">
          <cell r="P531">
            <v>0</v>
          </cell>
        </row>
        <row r="532">
          <cell r="B532" t="str">
            <v>6.10</v>
          </cell>
          <cell r="E532" t="str">
            <v/>
          </cell>
          <cell r="P532" t="str">
            <v/>
          </cell>
          <cell r="Q532">
            <v>0</v>
          </cell>
        </row>
        <row r="533">
          <cell r="E533" t="str">
            <v>DESCRIÇÃO</v>
          </cell>
          <cell r="F533" t="str">
            <v>QUANT</v>
          </cell>
          <cell r="G533" t="str">
            <v>COMPR</v>
          </cell>
          <cell r="H533" t="str">
            <v>LARG</v>
          </cell>
          <cell r="I533" t="str">
            <v>ALT</v>
          </cell>
          <cell r="J533" t="str">
            <v>PERIM</v>
          </cell>
          <cell r="K533" t="str">
            <v>AREA</v>
          </cell>
          <cell r="L533" t="str">
            <v>VOL</v>
          </cell>
          <cell r="M533" t="str">
            <v>DMT</v>
          </cell>
          <cell r="N533" t="str">
            <v>EMP</v>
          </cell>
        </row>
        <row r="534">
          <cell r="P534">
            <v>0</v>
          </cell>
        </row>
        <row r="535">
          <cell r="P535">
            <v>0</v>
          </cell>
        </row>
        <row r="536">
          <cell r="P536">
            <v>0</v>
          </cell>
        </row>
        <row r="537">
          <cell r="P537">
            <v>0</v>
          </cell>
        </row>
        <row r="538">
          <cell r="P538">
            <v>0</v>
          </cell>
        </row>
        <row r="539">
          <cell r="B539">
            <v>7</v>
          </cell>
          <cell r="E539" t="str">
            <v>ESQUADRIAS</v>
          </cell>
        </row>
        <row r="540">
          <cell r="B540" t="str">
            <v>7.1</v>
          </cell>
          <cell r="E540" t="str">
            <v/>
          </cell>
          <cell r="P540" t="str">
            <v/>
          </cell>
          <cell r="Q540">
            <v>0</v>
          </cell>
        </row>
        <row r="541">
          <cell r="E541" t="str">
            <v>DESCRIÇÃO</v>
          </cell>
          <cell r="F541" t="str">
            <v>QUANT</v>
          </cell>
          <cell r="G541" t="str">
            <v>COMPR</v>
          </cell>
          <cell r="H541" t="str">
            <v>LARG</v>
          </cell>
          <cell r="I541" t="str">
            <v>ALT</v>
          </cell>
          <cell r="J541" t="str">
            <v>PERIM</v>
          </cell>
          <cell r="K541" t="str">
            <v>AREA</v>
          </cell>
          <cell r="L541" t="str">
            <v>VOL</v>
          </cell>
          <cell r="M541" t="str">
            <v>DMT</v>
          </cell>
          <cell r="N541" t="str">
            <v>EMP</v>
          </cell>
        </row>
        <row r="542">
          <cell r="P542">
            <v>0</v>
          </cell>
        </row>
        <row r="543">
          <cell r="P543">
            <v>0</v>
          </cell>
        </row>
        <row r="544">
          <cell r="P544">
            <v>0</v>
          </cell>
        </row>
        <row r="545">
          <cell r="P545">
            <v>0</v>
          </cell>
        </row>
        <row r="546">
          <cell r="P546">
            <v>0</v>
          </cell>
        </row>
        <row r="547">
          <cell r="B547" t="str">
            <v>7.2</v>
          </cell>
          <cell r="E547" t="str">
            <v/>
          </cell>
          <cell r="P547" t="str">
            <v/>
          </cell>
          <cell r="Q547">
            <v>0</v>
          </cell>
        </row>
        <row r="548">
          <cell r="E548" t="str">
            <v>DESCRIÇÃO</v>
          </cell>
          <cell r="F548" t="str">
            <v>QUANT</v>
          </cell>
          <cell r="G548" t="str">
            <v>COMPR</v>
          </cell>
          <cell r="H548" t="str">
            <v>LARG</v>
          </cell>
          <cell r="I548" t="str">
            <v>ALT</v>
          </cell>
          <cell r="J548" t="str">
            <v>PERIM</v>
          </cell>
          <cell r="K548" t="str">
            <v>AREA</v>
          </cell>
          <cell r="L548" t="str">
            <v>VOL</v>
          </cell>
          <cell r="M548" t="str">
            <v>DMT</v>
          </cell>
          <cell r="N548" t="str">
            <v>EMP</v>
          </cell>
        </row>
        <row r="549">
          <cell r="P549">
            <v>0</v>
          </cell>
        </row>
        <row r="550">
          <cell r="P550">
            <v>0</v>
          </cell>
        </row>
        <row r="551">
          <cell r="P551">
            <v>0</v>
          </cell>
        </row>
        <row r="552">
          <cell r="P552">
            <v>0</v>
          </cell>
        </row>
        <row r="553">
          <cell r="P553">
            <v>0</v>
          </cell>
        </row>
        <row r="554">
          <cell r="B554" t="str">
            <v>7.3</v>
          </cell>
          <cell r="E554" t="str">
            <v/>
          </cell>
          <cell r="P554" t="str">
            <v/>
          </cell>
          <cell r="Q554">
            <v>0</v>
          </cell>
        </row>
        <row r="555">
          <cell r="E555" t="str">
            <v>DESCRIÇÃO</v>
          </cell>
          <cell r="F555" t="str">
            <v>QUANT</v>
          </cell>
          <cell r="G555" t="str">
            <v>COMPR</v>
          </cell>
          <cell r="H555" t="str">
            <v>LARG</v>
          </cell>
          <cell r="I555" t="str">
            <v>ALT</v>
          </cell>
          <cell r="J555" t="str">
            <v>PERIM</v>
          </cell>
          <cell r="K555" t="str">
            <v>AREA</v>
          </cell>
          <cell r="L555" t="str">
            <v>VOL</v>
          </cell>
          <cell r="M555" t="str">
            <v>DMT</v>
          </cell>
          <cell r="N555" t="str">
            <v>EMP</v>
          </cell>
        </row>
        <row r="556">
          <cell r="P556">
            <v>0</v>
          </cell>
        </row>
        <row r="557">
          <cell r="P557">
            <v>0</v>
          </cell>
        </row>
        <row r="558">
          <cell r="P558">
            <v>0</v>
          </cell>
        </row>
        <row r="559">
          <cell r="P559">
            <v>0</v>
          </cell>
        </row>
        <row r="560">
          <cell r="P560">
            <v>0</v>
          </cell>
        </row>
        <row r="561">
          <cell r="B561" t="str">
            <v>7.4</v>
          </cell>
          <cell r="E561" t="str">
            <v/>
          </cell>
          <cell r="P561" t="str">
            <v/>
          </cell>
          <cell r="Q561">
            <v>0</v>
          </cell>
        </row>
        <row r="562">
          <cell r="E562" t="str">
            <v>DESCRIÇÃO</v>
          </cell>
          <cell r="F562" t="str">
            <v>QUANT</v>
          </cell>
          <cell r="G562" t="str">
            <v>COMPR</v>
          </cell>
          <cell r="H562" t="str">
            <v>LARG</v>
          </cell>
          <cell r="I562" t="str">
            <v>ALT</v>
          </cell>
          <cell r="J562" t="str">
            <v>PERIM</v>
          </cell>
          <cell r="K562" t="str">
            <v>AREA</v>
          </cell>
          <cell r="L562" t="str">
            <v>VOL</v>
          </cell>
          <cell r="M562" t="str">
            <v>DMT</v>
          </cell>
          <cell r="N562" t="str">
            <v>EMP</v>
          </cell>
        </row>
        <row r="563">
          <cell r="P563">
            <v>0</v>
          </cell>
        </row>
        <row r="564">
          <cell r="P564">
            <v>0</v>
          </cell>
        </row>
        <row r="565">
          <cell r="P565">
            <v>0</v>
          </cell>
        </row>
        <row r="566">
          <cell r="P566">
            <v>0</v>
          </cell>
        </row>
        <row r="567">
          <cell r="P567">
            <v>0</v>
          </cell>
        </row>
        <row r="568">
          <cell r="B568" t="str">
            <v>7.5</v>
          </cell>
          <cell r="E568" t="str">
            <v/>
          </cell>
          <cell r="P568" t="str">
            <v/>
          </cell>
          <cell r="Q568">
            <v>0</v>
          </cell>
        </row>
        <row r="569">
          <cell r="E569" t="str">
            <v>DESCRIÇÃO</v>
          </cell>
          <cell r="F569" t="str">
            <v>QUANT</v>
          </cell>
          <cell r="G569" t="str">
            <v>COMPR</v>
          </cell>
          <cell r="H569" t="str">
            <v>LARG</v>
          </cell>
          <cell r="I569" t="str">
            <v>ALT</v>
          </cell>
          <cell r="J569" t="str">
            <v>PERIM</v>
          </cell>
          <cell r="K569" t="str">
            <v>AREA</v>
          </cell>
          <cell r="L569" t="str">
            <v>VOL</v>
          </cell>
          <cell r="M569" t="str">
            <v>DMT</v>
          </cell>
          <cell r="N569" t="str">
            <v>EMP</v>
          </cell>
        </row>
        <row r="570">
          <cell r="P570">
            <v>0</v>
          </cell>
        </row>
        <row r="571">
          <cell r="P571">
            <v>0</v>
          </cell>
        </row>
        <row r="572">
          <cell r="P572">
            <v>0</v>
          </cell>
        </row>
        <row r="573">
          <cell r="P573">
            <v>0</v>
          </cell>
        </row>
        <row r="574">
          <cell r="P574">
            <v>0</v>
          </cell>
        </row>
        <row r="575">
          <cell r="B575" t="str">
            <v>7.6</v>
          </cell>
          <cell r="E575" t="str">
            <v/>
          </cell>
          <cell r="P575" t="str">
            <v/>
          </cell>
          <cell r="Q575">
            <v>0</v>
          </cell>
        </row>
        <row r="576">
          <cell r="E576" t="str">
            <v>DESCRIÇÃO</v>
          </cell>
          <cell r="F576" t="str">
            <v>QUANT</v>
          </cell>
          <cell r="G576" t="str">
            <v>COMPR</v>
          </cell>
          <cell r="H576" t="str">
            <v>LARG</v>
          </cell>
          <cell r="I576" t="str">
            <v>ALT</v>
          </cell>
          <cell r="J576" t="str">
            <v>PERIM</v>
          </cell>
          <cell r="K576" t="str">
            <v>AREA</v>
          </cell>
          <cell r="L576" t="str">
            <v>VOL</v>
          </cell>
          <cell r="M576" t="str">
            <v>DMT</v>
          </cell>
          <cell r="N576" t="str">
            <v>EMP</v>
          </cell>
        </row>
        <row r="577">
          <cell r="P577">
            <v>0</v>
          </cell>
        </row>
        <row r="578">
          <cell r="P578">
            <v>0</v>
          </cell>
        </row>
        <row r="579">
          <cell r="P579">
            <v>0</v>
          </cell>
        </row>
        <row r="580">
          <cell r="P580">
            <v>0</v>
          </cell>
        </row>
        <row r="581">
          <cell r="P581">
            <v>0</v>
          </cell>
        </row>
        <row r="582">
          <cell r="B582" t="str">
            <v>7.7</v>
          </cell>
          <cell r="E582" t="str">
            <v/>
          </cell>
          <cell r="P582" t="str">
            <v/>
          </cell>
          <cell r="Q582">
            <v>0</v>
          </cell>
        </row>
        <row r="583">
          <cell r="E583" t="str">
            <v>DESCRIÇÃO</v>
          </cell>
          <cell r="F583" t="str">
            <v>QUANT</v>
          </cell>
          <cell r="G583" t="str">
            <v>COMPR</v>
          </cell>
          <cell r="H583" t="str">
            <v>LARG</v>
          </cell>
          <cell r="I583" t="str">
            <v>ALT</v>
          </cell>
          <cell r="J583" t="str">
            <v>PERIM</v>
          </cell>
          <cell r="K583" t="str">
            <v>AREA</v>
          </cell>
          <cell r="L583" t="str">
            <v>VOL</v>
          </cell>
          <cell r="M583" t="str">
            <v>DMT</v>
          </cell>
          <cell r="N583" t="str">
            <v>EMP</v>
          </cell>
        </row>
        <row r="584">
          <cell r="P584">
            <v>0</v>
          </cell>
        </row>
        <row r="585">
          <cell r="P585">
            <v>0</v>
          </cell>
        </row>
        <row r="586">
          <cell r="P586">
            <v>0</v>
          </cell>
        </row>
        <row r="587">
          <cell r="P587">
            <v>0</v>
          </cell>
        </row>
        <row r="588">
          <cell r="P588">
            <v>0</v>
          </cell>
        </row>
        <row r="589">
          <cell r="B589" t="str">
            <v>7.8</v>
          </cell>
          <cell r="E589" t="str">
            <v/>
          </cell>
          <cell r="P589" t="str">
            <v/>
          </cell>
          <cell r="Q589">
            <v>0</v>
          </cell>
        </row>
        <row r="590">
          <cell r="E590" t="str">
            <v>DESCRIÇÃO</v>
          </cell>
          <cell r="F590" t="str">
            <v>QUANT</v>
          </cell>
          <cell r="G590" t="str">
            <v>COMPR</v>
          </cell>
          <cell r="H590" t="str">
            <v>LARG</v>
          </cell>
          <cell r="I590" t="str">
            <v>ALT</v>
          </cell>
          <cell r="J590" t="str">
            <v>PERIM</v>
          </cell>
          <cell r="K590" t="str">
            <v>AREA</v>
          </cell>
          <cell r="L590" t="str">
            <v>VOL</v>
          </cell>
          <cell r="M590" t="str">
            <v>DMT</v>
          </cell>
          <cell r="N590" t="str">
            <v>EMP</v>
          </cell>
        </row>
        <row r="591">
          <cell r="P591">
            <v>0</v>
          </cell>
        </row>
        <row r="592">
          <cell r="P592">
            <v>0</v>
          </cell>
        </row>
        <row r="593">
          <cell r="P593">
            <v>0</v>
          </cell>
        </row>
        <row r="594">
          <cell r="P594">
            <v>0</v>
          </cell>
        </row>
        <row r="595">
          <cell r="P595">
            <v>0</v>
          </cell>
        </row>
        <row r="596">
          <cell r="B596" t="str">
            <v>7.9</v>
          </cell>
          <cell r="E596" t="str">
            <v/>
          </cell>
          <cell r="P596" t="str">
            <v/>
          </cell>
          <cell r="Q596">
            <v>0</v>
          </cell>
        </row>
        <row r="597">
          <cell r="E597" t="str">
            <v>DESCRIÇÃO</v>
          </cell>
          <cell r="F597" t="str">
            <v>QUANT</v>
          </cell>
          <cell r="G597" t="str">
            <v>COMPR</v>
          </cell>
          <cell r="H597" t="str">
            <v>LARG</v>
          </cell>
          <cell r="I597" t="str">
            <v>ALT</v>
          </cell>
          <cell r="J597" t="str">
            <v>PERIM</v>
          </cell>
          <cell r="K597" t="str">
            <v>AREA</v>
          </cell>
          <cell r="L597" t="str">
            <v>VOL</v>
          </cell>
          <cell r="M597" t="str">
            <v>DMT</v>
          </cell>
          <cell r="N597" t="str">
            <v>EMP</v>
          </cell>
        </row>
        <row r="598">
          <cell r="P598">
            <v>0</v>
          </cell>
        </row>
        <row r="599">
          <cell r="P599">
            <v>0</v>
          </cell>
        </row>
        <row r="600">
          <cell r="P600">
            <v>0</v>
          </cell>
        </row>
        <row r="601">
          <cell r="P601">
            <v>0</v>
          </cell>
        </row>
        <row r="602">
          <cell r="P602">
            <v>0</v>
          </cell>
        </row>
        <row r="603">
          <cell r="B603" t="str">
            <v>7.10</v>
          </cell>
          <cell r="E603" t="str">
            <v/>
          </cell>
          <cell r="P603" t="str">
            <v/>
          </cell>
          <cell r="Q603">
            <v>0</v>
          </cell>
        </row>
        <row r="604">
          <cell r="E604" t="str">
            <v>DESCRIÇÃO</v>
          </cell>
          <cell r="F604" t="str">
            <v>QUANT</v>
          </cell>
          <cell r="G604" t="str">
            <v>COMPR</v>
          </cell>
          <cell r="H604" t="str">
            <v>LARG</v>
          </cell>
          <cell r="I604" t="str">
            <v>ALT</v>
          </cell>
          <cell r="J604" t="str">
            <v>PERIM</v>
          </cell>
          <cell r="K604" t="str">
            <v>AREA</v>
          </cell>
          <cell r="L604" t="str">
            <v>VOL</v>
          </cell>
          <cell r="M604" t="str">
            <v>DMT</v>
          </cell>
          <cell r="N604" t="str">
            <v>EMP</v>
          </cell>
        </row>
        <row r="605">
          <cell r="P605">
            <v>0</v>
          </cell>
        </row>
        <row r="606">
          <cell r="P606">
            <v>0</v>
          </cell>
        </row>
        <row r="607">
          <cell r="P607">
            <v>0</v>
          </cell>
        </row>
        <row r="608">
          <cell r="P608">
            <v>0</v>
          </cell>
        </row>
        <row r="609">
          <cell r="P609">
            <v>0</v>
          </cell>
        </row>
        <row r="610">
          <cell r="B610">
            <v>8</v>
          </cell>
          <cell r="E610" t="str">
            <v>PINTURA</v>
          </cell>
        </row>
        <row r="611">
          <cell r="B611" t="str">
            <v>8.1</v>
          </cell>
          <cell r="E611" t="str">
            <v/>
          </cell>
          <cell r="P611" t="str">
            <v/>
          </cell>
          <cell r="Q611">
            <v>0</v>
          </cell>
        </row>
        <row r="612">
          <cell r="E612" t="str">
            <v>DESCRIÇÃO</v>
          </cell>
          <cell r="F612" t="str">
            <v>QUANT</v>
          </cell>
          <cell r="G612" t="str">
            <v>COMPR</v>
          </cell>
          <cell r="H612" t="str">
            <v>LARG</v>
          </cell>
          <cell r="I612" t="str">
            <v>ALT</v>
          </cell>
          <cell r="J612" t="str">
            <v>PERIM</v>
          </cell>
          <cell r="K612" t="str">
            <v>AREA</v>
          </cell>
          <cell r="L612" t="str">
            <v>VOL</v>
          </cell>
          <cell r="M612" t="str">
            <v>DMT</v>
          </cell>
          <cell r="N612" t="str">
            <v>EMP</v>
          </cell>
        </row>
        <row r="613">
          <cell r="P613">
            <v>0</v>
          </cell>
        </row>
        <row r="614">
          <cell r="P614">
            <v>0</v>
          </cell>
        </row>
        <row r="615">
          <cell r="P615">
            <v>0</v>
          </cell>
        </row>
        <row r="616">
          <cell r="P616">
            <v>0</v>
          </cell>
        </row>
        <row r="617">
          <cell r="P617">
            <v>0</v>
          </cell>
        </row>
        <row r="618">
          <cell r="B618" t="str">
            <v>8.2</v>
          </cell>
          <cell r="E618" t="str">
            <v/>
          </cell>
          <cell r="P618" t="str">
            <v/>
          </cell>
          <cell r="Q618">
            <v>0</v>
          </cell>
        </row>
        <row r="619">
          <cell r="E619" t="str">
            <v>DESCRIÇÃO</v>
          </cell>
          <cell r="F619" t="str">
            <v>QUANT</v>
          </cell>
          <cell r="G619" t="str">
            <v>COMPR</v>
          </cell>
          <cell r="H619" t="str">
            <v>LARG</v>
          </cell>
          <cell r="I619" t="str">
            <v>ALT</v>
          </cell>
          <cell r="J619" t="str">
            <v>PERIM</v>
          </cell>
          <cell r="K619" t="str">
            <v>AREA</v>
          </cell>
          <cell r="L619" t="str">
            <v>VOL</v>
          </cell>
          <cell r="M619" t="str">
            <v>DMT</v>
          </cell>
          <cell r="N619" t="str">
            <v>EMP</v>
          </cell>
        </row>
        <row r="620">
          <cell r="P620">
            <v>0</v>
          </cell>
        </row>
        <row r="621">
          <cell r="P621">
            <v>0</v>
          </cell>
        </row>
        <row r="622">
          <cell r="P622">
            <v>0</v>
          </cell>
        </row>
        <row r="623">
          <cell r="P623">
            <v>0</v>
          </cell>
        </row>
        <row r="624">
          <cell r="P624">
            <v>0</v>
          </cell>
        </row>
        <row r="625">
          <cell r="B625" t="str">
            <v>8.3</v>
          </cell>
          <cell r="E625" t="str">
            <v/>
          </cell>
          <cell r="P625" t="str">
            <v/>
          </cell>
          <cell r="Q625">
            <v>0</v>
          </cell>
        </row>
        <row r="626">
          <cell r="E626" t="str">
            <v>DESCRIÇÃO</v>
          </cell>
          <cell r="F626" t="str">
            <v>QUANT</v>
          </cell>
          <cell r="G626" t="str">
            <v>COMPR</v>
          </cell>
          <cell r="H626" t="str">
            <v>LARG</v>
          </cell>
          <cell r="I626" t="str">
            <v>ALT</v>
          </cell>
          <cell r="J626" t="str">
            <v>PERIM</v>
          </cell>
          <cell r="K626" t="str">
            <v>AREA</v>
          </cell>
          <cell r="L626" t="str">
            <v>VOL</v>
          </cell>
          <cell r="M626" t="str">
            <v>DMT</v>
          </cell>
          <cell r="N626" t="str">
            <v>EMP</v>
          </cell>
        </row>
        <row r="627">
          <cell r="P627">
            <v>0</v>
          </cell>
        </row>
        <row r="628">
          <cell r="P628">
            <v>0</v>
          </cell>
        </row>
        <row r="629">
          <cell r="P629">
            <v>0</v>
          </cell>
        </row>
        <row r="630">
          <cell r="P630">
            <v>0</v>
          </cell>
        </row>
        <row r="631">
          <cell r="P631">
            <v>0</v>
          </cell>
        </row>
        <row r="632">
          <cell r="B632" t="str">
            <v>8.4</v>
          </cell>
          <cell r="E632" t="str">
            <v/>
          </cell>
          <cell r="P632" t="str">
            <v/>
          </cell>
          <cell r="Q632">
            <v>0</v>
          </cell>
        </row>
        <row r="633">
          <cell r="E633" t="str">
            <v>DESCRIÇÃO</v>
          </cell>
          <cell r="F633" t="str">
            <v>QUANT</v>
          </cell>
          <cell r="G633" t="str">
            <v>COMPR</v>
          </cell>
          <cell r="H633" t="str">
            <v>LARG</v>
          </cell>
          <cell r="I633" t="str">
            <v>ALT</v>
          </cell>
          <cell r="J633" t="str">
            <v>PERIM</v>
          </cell>
          <cell r="K633" t="str">
            <v>AREA</v>
          </cell>
          <cell r="L633" t="str">
            <v>VOL</v>
          </cell>
          <cell r="M633" t="str">
            <v>DMT</v>
          </cell>
          <cell r="N633" t="str">
            <v>EMP</v>
          </cell>
        </row>
        <row r="634">
          <cell r="P634">
            <v>0</v>
          </cell>
        </row>
        <row r="635">
          <cell r="P635">
            <v>0</v>
          </cell>
        </row>
        <row r="636">
          <cell r="P636">
            <v>0</v>
          </cell>
        </row>
        <row r="637">
          <cell r="P637">
            <v>0</v>
          </cell>
        </row>
        <row r="638">
          <cell r="P638">
            <v>0</v>
          </cell>
        </row>
        <row r="639">
          <cell r="B639" t="str">
            <v>8.5</v>
          </cell>
          <cell r="E639" t="str">
            <v/>
          </cell>
          <cell r="P639" t="str">
            <v/>
          </cell>
          <cell r="Q639">
            <v>0</v>
          </cell>
        </row>
        <row r="640">
          <cell r="E640" t="str">
            <v>DESCRIÇÃO</v>
          </cell>
          <cell r="F640" t="str">
            <v>QUANT</v>
          </cell>
          <cell r="G640" t="str">
            <v>COMPR</v>
          </cell>
          <cell r="H640" t="str">
            <v>LARG</v>
          </cell>
          <cell r="I640" t="str">
            <v>ALT</v>
          </cell>
          <cell r="J640" t="str">
            <v>PERIM</v>
          </cell>
          <cell r="K640" t="str">
            <v>AREA</v>
          </cell>
          <cell r="L640" t="str">
            <v>VOL</v>
          </cell>
          <cell r="M640" t="str">
            <v>DMT</v>
          </cell>
          <cell r="N640" t="str">
            <v>EMP</v>
          </cell>
        </row>
        <row r="641">
          <cell r="P641">
            <v>0</v>
          </cell>
        </row>
        <row r="642">
          <cell r="P642">
            <v>0</v>
          </cell>
        </row>
        <row r="643">
          <cell r="P643">
            <v>0</v>
          </cell>
        </row>
        <row r="644">
          <cell r="P644">
            <v>0</v>
          </cell>
        </row>
        <row r="645">
          <cell r="P645">
            <v>0</v>
          </cell>
        </row>
        <row r="646">
          <cell r="B646" t="str">
            <v>8.6</v>
          </cell>
          <cell r="E646" t="str">
            <v/>
          </cell>
          <cell r="P646" t="str">
            <v/>
          </cell>
          <cell r="Q646">
            <v>0</v>
          </cell>
        </row>
        <row r="647">
          <cell r="E647" t="str">
            <v>DESCRIÇÃO</v>
          </cell>
          <cell r="F647" t="str">
            <v>QUANT</v>
          </cell>
          <cell r="G647" t="str">
            <v>COMPR</v>
          </cell>
          <cell r="H647" t="str">
            <v>LARG</v>
          </cell>
          <cell r="I647" t="str">
            <v>ALT</v>
          </cell>
          <cell r="J647" t="str">
            <v>PERIM</v>
          </cell>
          <cell r="K647" t="str">
            <v>AREA</v>
          </cell>
          <cell r="L647" t="str">
            <v>VOL</v>
          </cell>
          <cell r="M647" t="str">
            <v>DMT</v>
          </cell>
          <cell r="N647" t="str">
            <v>EMP</v>
          </cell>
        </row>
        <row r="648">
          <cell r="P648">
            <v>0</v>
          </cell>
        </row>
        <row r="649">
          <cell r="P649">
            <v>0</v>
          </cell>
        </row>
        <row r="650">
          <cell r="P650">
            <v>0</v>
          </cell>
        </row>
        <row r="651">
          <cell r="P651">
            <v>0</v>
          </cell>
        </row>
        <row r="652">
          <cell r="P652">
            <v>0</v>
          </cell>
        </row>
        <row r="653">
          <cell r="B653" t="str">
            <v>8.7</v>
          </cell>
          <cell r="E653" t="str">
            <v/>
          </cell>
          <cell r="P653" t="str">
            <v/>
          </cell>
          <cell r="Q653">
            <v>0</v>
          </cell>
        </row>
        <row r="654">
          <cell r="E654" t="str">
            <v>DESCRIÇÃO</v>
          </cell>
          <cell r="F654" t="str">
            <v>QUANT</v>
          </cell>
          <cell r="G654" t="str">
            <v>COMPR</v>
          </cell>
          <cell r="H654" t="str">
            <v>LARG</v>
          </cell>
          <cell r="I654" t="str">
            <v>ALT</v>
          </cell>
          <cell r="J654" t="str">
            <v>PERIM</v>
          </cell>
          <cell r="K654" t="str">
            <v>AREA</v>
          </cell>
          <cell r="L654" t="str">
            <v>VOL</v>
          </cell>
          <cell r="M654" t="str">
            <v>DMT</v>
          </cell>
          <cell r="N654" t="str">
            <v>EMP</v>
          </cell>
        </row>
        <row r="655">
          <cell r="P655">
            <v>0</v>
          </cell>
        </row>
        <row r="656">
          <cell r="P656">
            <v>0</v>
          </cell>
        </row>
        <row r="657">
          <cell r="P657">
            <v>0</v>
          </cell>
        </row>
        <row r="658">
          <cell r="P658">
            <v>0</v>
          </cell>
        </row>
        <row r="659">
          <cell r="P659">
            <v>0</v>
          </cell>
        </row>
        <row r="660">
          <cell r="B660" t="str">
            <v>8.8</v>
          </cell>
          <cell r="E660" t="str">
            <v/>
          </cell>
          <cell r="P660" t="str">
            <v/>
          </cell>
          <cell r="Q660">
            <v>0</v>
          </cell>
        </row>
        <row r="661">
          <cell r="E661" t="str">
            <v>DESCRIÇÃO</v>
          </cell>
          <cell r="F661" t="str">
            <v>QUANT</v>
          </cell>
          <cell r="G661" t="str">
            <v>COMPR</v>
          </cell>
          <cell r="H661" t="str">
            <v>LARG</v>
          </cell>
          <cell r="I661" t="str">
            <v>ALT</v>
          </cell>
          <cell r="J661" t="str">
            <v>PERIM</v>
          </cell>
          <cell r="K661" t="str">
            <v>AREA</v>
          </cell>
          <cell r="L661" t="str">
            <v>VOL</v>
          </cell>
          <cell r="M661" t="str">
            <v>DMT</v>
          </cell>
          <cell r="N661" t="str">
            <v>EMP</v>
          </cell>
        </row>
        <row r="662">
          <cell r="P662">
            <v>0</v>
          </cell>
        </row>
        <row r="663">
          <cell r="P663">
            <v>0</v>
          </cell>
        </row>
        <row r="664">
          <cell r="P664">
            <v>0</v>
          </cell>
        </row>
        <row r="665">
          <cell r="P665">
            <v>0</v>
          </cell>
        </row>
        <row r="666">
          <cell r="P666">
            <v>0</v>
          </cell>
        </row>
        <row r="667">
          <cell r="B667" t="str">
            <v>8.9</v>
          </cell>
          <cell r="E667" t="str">
            <v/>
          </cell>
          <cell r="P667" t="str">
            <v/>
          </cell>
          <cell r="Q667">
            <v>0</v>
          </cell>
        </row>
        <row r="668">
          <cell r="E668" t="str">
            <v>DESCRIÇÃO</v>
          </cell>
          <cell r="F668" t="str">
            <v>QUANT</v>
          </cell>
          <cell r="G668" t="str">
            <v>COMPR</v>
          </cell>
          <cell r="H668" t="str">
            <v>LARG</v>
          </cell>
          <cell r="I668" t="str">
            <v>ALT</v>
          </cell>
          <cell r="J668" t="str">
            <v>PERIM</v>
          </cell>
          <cell r="K668" t="str">
            <v>AREA</v>
          </cell>
          <cell r="L668" t="str">
            <v>VOL</v>
          </cell>
          <cell r="M668" t="str">
            <v>DMT</v>
          </cell>
          <cell r="N668" t="str">
            <v>EMP</v>
          </cell>
        </row>
        <row r="669">
          <cell r="P669">
            <v>0</v>
          </cell>
        </row>
        <row r="670">
          <cell r="P670">
            <v>0</v>
          </cell>
        </row>
        <row r="671">
          <cell r="P671">
            <v>0</v>
          </cell>
        </row>
        <row r="672">
          <cell r="P672">
            <v>0</v>
          </cell>
        </row>
        <row r="673">
          <cell r="P673">
            <v>0</v>
          </cell>
        </row>
        <row r="674">
          <cell r="B674" t="str">
            <v>8.10</v>
          </cell>
          <cell r="E674" t="str">
            <v/>
          </cell>
          <cell r="P674" t="str">
            <v/>
          </cell>
          <cell r="Q674">
            <v>0</v>
          </cell>
        </row>
        <row r="675">
          <cell r="E675" t="str">
            <v>DESCRIÇÃO</v>
          </cell>
          <cell r="F675" t="str">
            <v>QUANT</v>
          </cell>
          <cell r="G675" t="str">
            <v>COMPR</v>
          </cell>
          <cell r="H675" t="str">
            <v>LARG</v>
          </cell>
          <cell r="I675" t="str">
            <v>ALT</v>
          </cell>
          <cell r="J675" t="str">
            <v>PERIM</v>
          </cell>
          <cell r="K675" t="str">
            <v>AREA</v>
          </cell>
          <cell r="L675" t="str">
            <v>VOL</v>
          </cell>
          <cell r="M675" t="str">
            <v>DMT</v>
          </cell>
          <cell r="N675" t="str">
            <v>EMP</v>
          </cell>
        </row>
        <row r="676">
          <cell r="P676">
            <v>0</v>
          </cell>
        </row>
        <row r="677">
          <cell r="P677">
            <v>0</v>
          </cell>
        </row>
        <row r="678">
          <cell r="P678">
            <v>0</v>
          </cell>
        </row>
        <row r="679">
          <cell r="P679">
            <v>0</v>
          </cell>
        </row>
        <row r="680">
          <cell r="P680">
            <v>0</v>
          </cell>
        </row>
        <row r="681">
          <cell r="B681">
            <v>9</v>
          </cell>
        </row>
        <row r="682">
          <cell r="B682" t="str">
            <v>9.1</v>
          </cell>
          <cell r="E682" t="str">
            <v/>
          </cell>
          <cell r="P682" t="str">
            <v/>
          </cell>
          <cell r="Q682">
            <v>0</v>
          </cell>
        </row>
        <row r="683">
          <cell r="E683" t="str">
            <v>DESCRIÇÃO</v>
          </cell>
          <cell r="F683" t="str">
            <v>QUANT</v>
          </cell>
          <cell r="G683" t="str">
            <v>COMPR</v>
          </cell>
          <cell r="H683" t="str">
            <v>LARG</v>
          </cell>
          <cell r="I683" t="str">
            <v>ALT</v>
          </cell>
          <cell r="J683" t="str">
            <v>PERIM</v>
          </cell>
          <cell r="K683" t="str">
            <v>AREA</v>
          </cell>
          <cell r="L683" t="str">
            <v>VOL</v>
          </cell>
          <cell r="M683" t="str">
            <v>DMT</v>
          </cell>
          <cell r="N683" t="str">
            <v>EMP</v>
          </cell>
        </row>
        <row r="684">
          <cell r="P684">
            <v>0</v>
          </cell>
        </row>
        <row r="685">
          <cell r="P685">
            <v>0</v>
          </cell>
        </row>
        <row r="686">
          <cell r="P686">
            <v>0</v>
          </cell>
        </row>
        <row r="687">
          <cell r="P687">
            <v>0</v>
          </cell>
        </row>
        <row r="688">
          <cell r="P688">
            <v>0</v>
          </cell>
        </row>
        <row r="689">
          <cell r="B689" t="str">
            <v>9.2</v>
          </cell>
          <cell r="E689" t="str">
            <v/>
          </cell>
          <cell r="P689" t="str">
            <v/>
          </cell>
          <cell r="Q689">
            <v>0</v>
          </cell>
        </row>
        <row r="690">
          <cell r="E690" t="str">
            <v>DESCRIÇÃO</v>
          </cell>
          <cell r="F690" t="str">
            <v>QUANT</v>
          </cell>
          <cell r="G690" t="str">
            <v>COMPR</v>
          </cell>
          <cell r="H690" t="str">
            <v>LARG</v>
          </cell>
          <cell r="I690" t="str">
            <v>ALT</v>
          </cell>
          <cell r="J690" t="str">
            <v>PERIM</v>
          </cell>
          <cell r="K690" t="str">
            <v>AREA</v>
          </cell>
          <cell r="L690" t="str">
            <v>VOL</v>
          </cell>
          <cell r="M690" t="str">
            <v>DMT</v>
          </cell>
          <cell r="N690" t="str">
            <v>EMP</v>
          </cell>
        </row>
        <row r="691">
          <cell r="P691">
            <v>0</v>
          </cell>
        </row>
        <row r="692">
          <cell r="P692">
            <v>0</v>
          </cell>
        </row>
        <row r="693">
          <cell r="P693">
            <v>0</v>
          </cell>
        </row>
        <row r="694">
          <cell r="P694">
            <v>0</v>
          </cell>
        </row>
        <row r="695">
          <cell r="P695">
            <v>0</v>
          </cell>
        </row>
        <row r="696">
          <cell r="B696" t="str">
            <v>9.3</v>
          </cell>
          <cell r="E696" t="str">
            <v/>
          </cell>
          <cell r="P696" t="str">
            <v/>
          </cell>
          <cell r="Q696">
            <v>0</v>
          </cell>
        </row>
        <row r="697">
          <cell r="E697" t="str">
            <v>DESCRIÇÃO</v>
          </cell>
          <cell r="F697" t="str">
            <v>QUANT</v>
          </cell>
          <cell r="G697" t="str">
            <v>COMPR</v>
          </cell>
          <cell r="H697" t="str">
            <v>LARG</v>
          </cell>
          <cell r="I697" t="str">
            <v>ALT</v>
          </cell>
          <cell r="J697" t="str">
            <v>PERIM</v>
          </cell>
          <cell r="K697" t="str">
            <v>AREA</v>
          </cell>
          <cell r="L697" t="str">
            <v>VOL</v>
          </cell>
          <cell r="M697" t="str">
            <v>DMT</v>
          </cell>
          <cell r="N697" t="str">
            <v>EMP</v>
          </cell>
        </row>
        <row r="698">
          <cell r="P698">
            <v>0</v>
          </cell>
        </row>
        <row r="699">
          <cell r="P699">
            <v>0</v>
          </cell>
        </row>
        <row r="700">
          <cell r="P700">
            <v>0</v>
          </cell>
        </row>
        <row r="701">
          <cell r="P701">
            <v>0</v>
          </cell>
        </row>
        <row r="702">
          <cell r="P702">
            <v>0</v>
          </cell>
        </row>
        <row r="703">
          <cell r="B703" t="str">
            <v>9.4</v>
          </cell>
          <cell r="E703" t="str">
            <v/>
          </cell>
          <cell r="P703" t="str">
            <v/>
          </cell>
          <cell r="Q703">
            <v>0</v>
          </cell>
        </row>
        <row r="704">
          <cell r="E704" t="str">
            <v>DESCRIÇÃO</v>
          </cell>
          <cell r="F704" t="str">
            <v>QUANT</v>
          </cell>
          <cell r="G704" t="str">
            <v>COMPR</v>
          </cell>
          <cell r="H704" t="str">
            <v>LARG</v>
          </cell>
          <cell r="I704" t="str">
            <v>ALT</v>
          </cell>
          <cell r="J704" t="str">
            <v>PERIM</v>
          </cell>
          <cell r="K704" t="str">
            <v>AREA</v>
          </cell>
          <cell r="L704" t="str">
            <v>VOL</v>
          </cell>
          <cell r="M704" t="str">
            <v>DMT</v>
          </cell>
          <cell r="N704" t="str">
            <v>EMP</v>
          </cell>
        </row>
        <row r="705">
          <cell r="P705">
            <v>0</v>
          </cell>
        </row>
        <row r="706">
          <cell r="P706">
            <v>0</v>
          </cell>
        </row>
        <row r="707">
          <cell r="P707">
            <v>0</v>
          </cell>
        </row>
        <row r="708">
          <cell r="P708">
            <v>0</v>
          </cell>
        </row>
        <row r="709">
          <cell r="P709">
            <v>0</v>
          </cell>
        </row>
        <row r="710">
          <cell r="B710" t="str">
            <v>9.5</v>
          </cell>
          <cell r="E710" t="str">
            <v/>
          </cell>
          <cell r="P710" t="str">
            <v/>
          </cell>
          <cell r="Q710">
            <v>0</v>
          </cell>
        </row>
        <row r="711">
          <cell r="E711" t="str">
            <v>DESCRIÇÃO</v>
          </cell>
          <cell r="F711" t="str">
            <v>QUANT</v>
          </cell>
          <cell r="G711" t="str">
            <v>COMPR</v>
          </cell>
          <cell r="H711" t="str">
            <v>LARG</v>
          </cell>
          <cell r="I711" t="str">
            <v>ALT</v>
          </cell>
          <cell r="J711" t="str">
            <v>PERIM</v>
          </cell>
          <cell r="K711" t="str">
            <v>AREA</v>
          </cell>
          <cell r="L711" t="str">
            <v>VOL</v>
          </cell>
          <cell r="M711" t="str">
            <v>DMT</v>
          </cell>
          <cell r="N711" t="str">
            <v>EMP</v>
          </cell>
        </row>
        <row r="712">
          <cell r="P712">
            <v>0</v>
          </cell>
        </row>
        <row r="713">
          <cell r="P713">
            <v>0</v>
          </cell>
        </row>
        <row r="714">
          <cell r="P714">
            <v>0</v>
          </cell>
        </row>
        <row r="715">
          <cell r="P715">
            <v>0</v>
          </cell>
        </row>
        <row r="716">
          <cell r="P716">
            <v>0</v>
          </cell>
        </row>
        <row r="717">
          <cell r="B717" t="str">
            <v>9.6</v>
          </cell>
          <cell r="E717" t="str">
            <v/>
          </cell>
          <cell r="P717" t="str">
            <v/>
          </cell>
          <cell r="Q717">
            <v>0</v>
          </cell>
        </row>
        <row r="718">
          <cell r="E718" t="str">
            <v>DESCRIÇÃO</v>
          </cell>
          <cell r="F718" t="str">
            <v>QUANT</v>
          </cell>
          <cell r="G718" t="str">
            <v>COMPR</v>
          </cell>
          <cell r="H718" t="str">
            <v>LARG</v>
          </cell>
          <cell r="I718" t="str">
            <v>ALT</v>
          </cell>
          <cell r="J718" t="str">
            <v>PERIM</v>
          </cell>
          <cell r="K718" t="str">
            <v>AREA</v>
          </cell>
          <cell r="L718" t="str">
            <v>VOL</v>
          </cell>
          <cell r="M718" t="str">
            <v>DMT</v>
          </cell>
          <cell r="N718" t="str">
            <v>EMP</v>
          </cell>
        </row>
        <row r="719">
          <cell r="P719">
            <v>0</v>
          </cell>
        </row>
        <row r="720">
          <cell r="P720">
            <v>0</v>
          </cell>
        </row>
        <row r="721">
          <cell r="P721">
            <v>0</v>
          </cell>
        </row>
        <row r="722">
          <cell r="P722">
            <v>0</v>
          </cell>
        </row>
        <row r="723">
          <cell r="P723">
            <v>0</v>
          </cell>
        </row>
        <row r="724">
          <cell r="P724">
            <v>0</v>
          </cell>
        </row>
        <row r="725">
          <cell r="P725">
            <v>0</v>
          </cell>
        </row>
        <row r="726">
          <cell r="B726" t="str">
            <v>9.7</v>
          </cell>
          <cell r="E726" t="str">
            <v/>
          </cell>
          <cell r="P726" t="str">
            <v/>
          </cell>
          <cell r="Q726">
            <v>0</v>
          </cell>
        </row>
        <row r="727">
          <cell r="E727" t="str">
            <v>DESCRIÇÃO</v>
          </cell>
          <cell r="F727" t="str">
            <v>QUANT</v>
          </cell>
          <cell r="G727" t="str">
            <v>COMPR</v>
          </cell>
          <cell r="H727" t="str">
            <v>LARG</v>
          </cell>
          <cell r="I727" t="str">
            <v>ALT</v>
          </cell>
          <cell r="J727" t="str">
            <v>PERIM</v>
          </cell>
          <cell r="K727" t="str">
            <v>AREA</v>
          </cell>
          <cell r="L727" t="str">
            <v>VOL</v>
          </cell>
          <cell r="M727" t="str">
            <v>DMT</v>
          </cell>
          <cell r="N727" t="str">
            <v>EMP</v>
          </cell>
        </row>
        <row r="728">
          <cell r="P728">
            <v>0</v>
          </cell>
        </row>
        <row r="729">
          <cell r="P729">
            <v>0</v>
          </cell>
        </row>
        <row r="730">
          <cell r="P730">
            <v>0</v>
          </cell>
        </row>
        <row r="731">
          <cell r="P731">
            <v>0</v>
          </cell>
        </row>
        <row r="732">
          <cell r="P732">
            <v>0</v>
          </cell>
        </row>
        <row r="733">
          <cell r="B733" t="str">
            <v>9.8</v>
          </cell>
          <cell r="E733" t="str">
            <v/>
          </cell>
          <cell r="P733" t="str">
            <v/>
          </cell>
          <cell r="Q733">
            <v>0</v>
          </cell>
        </row>
        <row r="734">
          <cell r="E734" t="str">
            <v>DESCRIÇÃO</v>
          </cell>
          <cell r="F734" t="str">
            <v>QUANT</v>
          </cell>
          <cell r="G734" t="str">
            <v>COMPR</v>
          </cell>
          <cell r="H734" t="str">
            <v>LARG</v>
          </cell>
          <cell r="I734" t="str">
            <v>ALT</v>
          </cell>
          <cell r="J734" t="str">
            <v>PERIM</v>
          </cell>
          <cell r="K734" t="str">
            <v>AREA</v>
          </cell>
          <cell r="L734" t="str">
            <v>VOL</v>
          </cell>
          <cell r="M734" t="str">
            <v>DMT</v>
          </cell>
          <cell r="N734" t="str">
            <v>EMP</v>
          </cell>
        </row>
        <row r="735">
          <cell r="P735">
            <v>0</v>
          </cell>
        </row>
        <row r="736">
          <cell r="P736">
            <v>0</v>
          </cell>
        </row>
        <row r="737">
          <cell r="P737">
            <v>0</v>
          </cell>
        </row>
        <row r="738">
          <cell r="P738">
            <v>0</v>
          </cell>
        </row>
        <row r="739">
          <cell r="P739">
            <v>0</v>
          </cell>
        </row>
        <row r="740">
          <cell r="B740" t="str">
            <v>9.9</v>
          </cell>
          <cell r="E740" t="str">
            <v/>
          </cell>
          <cell r="P740" t="str">
            <v/>
          </cell>
          <cell r="Q740">
            <v>0</v>
          </cell>
        </row>
        <row r="741">
          <cell r="E741" t="str">
            <v>DESCRIÇÃO</v>
          </cell>
          <cell r="F741" t="str">
            <v>QUANT</v>
          </cell>
          <cell r="G741" t="str">
            <v>COMPR</v>
          </cell>
          <cell r="H741" t="str">
            <v>LARG</v>
          </cell>
          <cell r="I741" t="str">
            <v>ALT</v>
          </cell>
          <cell r="J741" t="str">
            <v>PERIM</v>
          </cell>
          <cell r="K741" t="str">
            <v>AREA</v>
          </cell>
          <cell r="L741" t="str">
            <v>VOL</v>
          </cell>
          <cell r="M741" t="str">
            <v>DMT</v>
          </cell>
          <cell r="N741" t="str">
            <v>EMP</v>
          </cell>
        </row>
        <row r="742">
          <cell r="P742">
            <v>0</v>
          </cell>
        </row>
        <row r="743">
          <cell r="P743">
            <v>0</v>
          </cell>
        </row>
        <row r="744">
          <cell r="P744">
            <v>0</v>
          </cell>
        </row>
        <row r="745">
          <cell r="P745">
            <v>0</v>
          </cell>
        </row>
        <row r="746">
          <cell r="P746">
            <v>0</v>
          </cell>
        </row>
        <row r="747">
          <cell r="B747" t="str">
            <v>9.10</v>
          </cell>
          <cell r="E747" t="str">
            <v/>
          </cell>
          <cell r="P747" t="str">
            <v/>
          </cell>
          <cell r="Q747">
            <v>0</v>
          </cell>
        </row>
        <row r="748">
          <cell r="E748" t="str">
            <v>DESCRIÇÃO</v>
          </cell>
          <cell r="F748" t="str">
            <v>QUANT</v>
          </cell>
          <cell r="G748" t="str">
            <v>COMPR</v>
          </cell>
          <cell r="H748" t="str">
            <v>LARG</v>
          </cell>
          <cell r="I748" t="str">
            <v>ALT</v>
          </cell>
          <cell r="J748" t="str">
            <v>PERIM</v>
          </cell>
          <cell r="K748" t="str">
            <v>AREA</v>
          </cell>
          <cell r="L748" t="str">
            <v>VOL</v>
          </cell>
          <cell r="M748" t="str">
            <v>DMT</v>
          </cell>
          <cell r="N748" t="str">
            <v>EMP</v>
          </cell>
        </row>
        <row r="749">
          <cell r="P749">
            <v>0</v>
          </cell>
        </row>
        <row r="750">
          <cell r="P750">
            <v>0</v>
          </cell>
        </row>
        <row r="751">
          <cell r="P751">
            <v>0</v>
          </cell>
        </row>
        <row r="752">
          <cell r="P752">
            <v>0</v>
          </cell>
        </row>
        <row r="753">
          <cell r="P753">
            <v>0</v>
          </cell>
        </row>
        <row r="754">
          <cell r="B754">
            <v>10</v>
          </cell>
        </row>
        <row r="755">
          <cell r="B755" t="str">
            <v>10.1</v>
          </cell>
          <cell r="E755" t="str">
            <v/>
          </cell>
          <cell r="P755" t="str">
            <v/>
          </cell>
          <cell r="Q755">
            <v>0</v>
          </cell>
        </row>
        <row r="756">
          <cell r="E756" t="str">
            <v>DESCRIÇÃO</v>
          </cell>
          <cell r="F756" t="str">
            <v>QUANT</v>
          </cell>
          <cell r="G756" t="str">
            <v>COMPR</v>
          </cell>
          <cell r="H756" t="str">
            <v>LARG</v>
          </cell>
          <cell r="I756" t="str">
            <v>ALT</v>
          </cell>
          <cell r="J756" t="str">
            <v>PERIM</v>
          </cell>
          <cell r="K756" t="str">
            <v>AREA</v>
          </cell>
          <cell r="L756" t="str">
            <v>VOL</v>
          </cell>
          <cell r="M756" t="str">
            <v>DMT</v>
          </cell>
          <cell r="N756" t="str">
            <v>EMP</v>
          </cell>
        </row>
        <row r="757">
          <cell r="P757">
            <v>0</v>
          </cell>
        </row>
        <row r="758">
          <cell r="P758">
            <v>0</v>
          </cell>
        </row>
        <row r="759">
          <cell r="P759">
            <v>0</v>
          </cell>
        </row>
        <row r="760">
          <cell r="P760">
            <v>0</v>
          </cell>
        </row>
        <row r="761">
          <cell r="P761">
            <v>0</v>
          </cell>
        </row>
        <row r="762">
          <cell r="B762" t="str">
            <v>10.2</v>
          </cell>
          <cell r="E762" t="str">
            <v/>
          </cell>
          <cell r="P762" t="str">
            <v/>
          </cell>
          <cell r="Q762">
            <v>0</v>
          </cell>
        </row>
        <row r="763">
          <cell r="E763" t="str">
            <v>DESCRIÇÃO</v>
          </cell>
          <cell r="F763" t="str">
            <v>QUANT</v>
          </cell>
          <cell r="G763" t="str">
            <v>COMPR</v>
          </cell>
          <cell r="H763" t="str">
            <v>LARG</v>
          </cell>
          <cell r="I763" t="str">
            <v>ALT</v>
          </cell>
          <cell r="J763" t="str">
            <v>PERIM</v>
          </cell>
          <cell r="K763" t="str">
            <v>AREA</v>
          </cell>
          <cell r="L763" t="str">
            <v>VOL</v>
          </cell>
          <cell r="M763" t="str">
            <v>DMT</v>
          </cell>
          <cell r="N763" t="str">
            <v>EMP</v>
          </cell>
        </row>
        <row r="764">
          <cell r="P764">
            <v>0</v>
          </cell>
        </row>
        <row r="765">
          <cell r="P765">
            <v>0</v>
          </cell>
        </row>
        <row r="766">
          <cell r="P766">
            <v>0</v>
          </cell>
        </row>
        <row r="767">
          <cell r="P767">
            <v>0</v>
          </cell>
        </row>
        <row r="768">
          <cell r="P768">
            <v>0</v>
          </cell>
        </row>
        <row r="769">
          <cell r="B769" t="str">
            <v>10.3</v>
          </cell>
          <cell r="E769" t="str">
            <v/>
          </cell>
          <cell r="P769" t="str">
            <v/>
          </cell>
          <cell r="Q769">
            <v>0</v>
          </cell>
        </row>
        <row r="770">
          <cell r="E770" t="str">
            <v>DESCRIÇÃO</v>
          </cell>
          <cell r="F770" t="str">
            <v>QUANT</v>
          </cell>
          <cell r="G770" t="str">
            <v>COMPR</v>
          </cell>
          <cell r="H770" t="str">
            <v>LARG</v>
          </cell>
          <cell r="I770" t="str">
            <v>ALT</v>
          </cell>
          <cell r="J770" t="str">
            <v>PERIM</v>
          </cell>
          <cell r="K770" t="str">
            <v>AREA</v>
          </cell>
          <cell r="L770" t="str">
            <v>VOL</v>
          </cell>
          <cell r="M770" t="str">
            <v>DMT</v>
          </cell>
          <cell r="N770" t="str">
            <v>EMP</v>
          </cell>
        </row>
        <row r="771">
          <cell r="P771">
            <v>0</v>
          </cell>
        </row>
        <row r="772">
          <cell r="P772">
            <v>0</v>
          </cell>
        </row>
        <row r="773">
          <cell r="P773">
            <v>0</v>
          </cell>
        </row>
        <row r="774">
          <cell r="P774">
            <v>0</v>
          </cell>
        </row>
        <row r="775">
          <cell r="P775">
            <v>0</v>
          </cell>
        </row>
        <row r="776">
          <cell r="B776" t="str">
            <v>10.4</v>
          </cell>
          <cell r="E776" t="str">
            <v/>
          </cell>
          <cell r="P776" t="str">
            <v/>
          </cell>
          <cell r="Q776">
            <v>0</v>
          </cell>
        </row>
        <row r="777">
          <cell r="E777" t="str">
            <v>DESCRIÇÃO</v>
          </cell>
          <cell r="F777" t="str">
            <v>QUANT</v>
          </cell>
          <cell r="G777" t="str">
            <v>COMPR</v>
          </cell>
          <cell r="H777" t="str">
            <v>LARG</v>
          </cell>
          <cell r="I777" t="str">
            <v>ALT</v>
          </cell>
          <cell r="J777" t="str">
            <v>PERIM</v>
          </cell>
          <cell r="K777" t="str">
            <v>AREA</v>
          </cell>
          <cell r="L777" t="str">
            <v>VOL</v>
          </cell>
          <cell r="M777" t="str">
            <v>DMT</v>
          </cell>
          <cell r="N777" t="str">
            <v>EMP</v>
          </cell>
        </row>
        <row r="778">
          <cell r="P778">
            <v>0</v>
          </cell>
        </row>
        <row r="779">
          <cell r="P779">
            <v>0</v>
          </cell>
        </row>
        <row r="780">
          <cell r="P780">
            <v>0</v>
          </cell>
        </row>
        <row r="781">
          <cell r="P781">
            <v>0</v>
          </cell>
        </row>
        <row r="782">
          <cell r="P782">
            <v>0</v>
          </cell>
        </row>
        <row r="783">
          <cell r="B783" t="str">
            <v>10.5</v>
          </cell>
          <cell r="E783" t="str">
            <v/>
          </cell>
          <cell r="P783" t="str">
            <v/>
          </cell>
          <cell r="Q783">
            <v>0</v>
          </cell>
        </row>
        <row r="784">
          <cell r="E784" t="str">
            <v>DESCRIÇÃO</v>
          </cell>
          <cell r="F784" t="str">
            <v>QUANT</v>
          </cell>
          <cell r="G784" t="str">
            <v>COMPR</v>
          </cell>
          <cell r="H784" t="str">
            <v>LARG</v>
          </cell>
          <cell r="I784" t="str">
            <v>ALT</v>
          </cell>
          <cell r="J784" t="str">
            <v>PERIM</v>
          </cell>
          <cell r="K784" t="str">
            <v>AREA</v>
          </cell>
          <cell r="L784" t="str">
            <v>VOL</v>
          </cell>
          <cell r="M784" t="str">
            <v>DMT</v>
          </cell>
          <cell r="N784" t="str">
            <v>EMP</v>
          </cell>
        </row>
        <row r="785">
          <cell r="P785">
            <v>0</v>
          </cell>
        </row>
        <row r="786">
          <cell r="P786">
            <v>0</v>
          </cell>
        </row>
        <row r="787">
          <cell r="P787">
            <v>0</v>
          </cell>
        </row>
        <row r="788">
          <cell r="P788">
            <v>0</v>
          </cell>
        </row>
        <row r="789">
          <cell r="P789">
            <v>0</v>
          </cell>
        </row>
        <row r="790">
          <cell r="B790" t="str">
            <v>10.6</v>
          </cell>
          <cell r="E790" t="str">
            <v/>
          </cell>
          <cell r="P790" t="str">
            <v/>
          </cell>
          <cell r="Q790">
            <v>0</v>
          </cell>
        </row>
        <row r="791">
          <cell r="E791" t="str">
            <v>DESCRIÇÃO</v>
          </cell>
          <cell r="F791" t="str">
            <v>QUANT</v>
          </cell>
          <cell r="G791" t="str">
            <v>COMPR</v>
          </cell>
          <cell r="H791" t="str">
            <v>LARG</v>
          </cell>
          <cell r="I791" t="str">
            <v>ALT</v>
          </cell>
          <cell r="J791" t="str">
            <v>PERIM</v>
          </cell>
          <cell r="K791" t="str">
            <v>AREA</v>
          </cell>
          <cell r="L791" t="str">
            <v>VOL</v>
          </cell>
          <cell r="M791" t="str">
            <v>DMT</v>
          </cell>
          <cell r="N791" t="str">
            <v>EMP</v>
          </cell>
        </row>
        <row r="792">
          <cell r="P792">
            <v>0</v>
          </cell>
        </row>
        <row r="793">
          <cell r="P793">
            <v>0</v>
          </cell>
        </row>
        <row r="794">
          <cell r="P794">
            <v>0</v>
          </cell>
        </row>
        <row r="795">
          <cell r="P795">
            <v>0</v>
          </cell>
        </row>
        <row r="796">
          <cell r="P796">
            <v>0</v>
          </cell>
        </row>
        <row r="797">
          <cell r="B797" t="str">
            <v>10.7</v>
          </cell>
          <cell r="E797" t="str">
            <v/>
          </cell>
          <cell r="P797" t="str">
            <v/>
          </cell>
          <cell r="Q797">
            <v>0</v>
          </cell>
        </row>
        <row r="798">
          <cell r="E798" t="str">
            <v>DESCRIÇÃO</v>
          </cell>
          <cell r="F798" t="str">
            <v>QUANT</v>
          </cell>
          <cell r="G798" t="str">
            <v>COMPR</v>
          </cell>
          <cell r="H798" t="str">
            <v>LARG</v>
          </cell>
          <cell r="I798" t="str">
            <v>ALT</v>
          </cell>
          <cell r="J798" t="str">
            <v>PERIM</v>
          </cell>
          <cell r="K798" t="str">
            <v>AREA</v>
          </cell>
          <cell r="L798" t="str">
            <v>VOL</v>
          </cell>
          <cell r="M798" t="str">
            <v>DMT</v>
          </cell>
          <cell r="N798" t="str">
            <v>EMP</v>
          </cell>
        </row>
        <row r="799">
          <cell r="P799">
            <v>0</v>
          </cell>
        </row>
        <row r="800">
          <cell r="P800">
            <v>0</v>
          </cell>
        </row>
        <row r="801">
          <cell r="P801">
            <v>0</v>
          </cell>
        </row>
        <row r="802">
          <cell r="P802">
            <v>0</v>
          </cell>
        </row>
        <row r="803">
          <cell r="P803">
            <v>0</v>
          </cell>
        </row>
        <row r="804">
          <cell r="B804" t="str">
            <v>10.8</v>
          </cell>
          <cell r="E804" t="str">
            <v/>
          </cell>
          <cell r="P804" t="str">
            <v/>
          </cell>
          <cell r="Q804">
            <v>0</v>
          </cell>
        </row>
        <row r="805">
          <cell r="E805" t="str">
            <v>DESCRIÇÃO</v>
          </cell>
          <cell r="F805" t="str">
            <v>QUANT</v>
          </cell>
          <cell r="G805" t="str">
            <v>COMPR</v>
          </cell>
          <cell r="H805" t="str">
            <v>LARG</v>
          </cell>
          <cell r="I805" t="str">
            <v>ALT</v>
          </cell>
          <cell r="J805" t="str">
            <v>PERIM</v>
          </cell>
          <cell r="K805" t="str">
            <v>AREA</v>
          </cell>
          <cell r="L805" t="str">
            <v>VOL</v>
          </cell>
          <cell r="M805" t="str">
            <v>DMT</v>
          </cell>
          <cell r="N805" t="str">
            <v>EMP</v>
          </cell>
        </row>
        <row r="806">
          <cell r="P806">
            <v>0</v>
          </cell>
        </row>
        <row r="807">
          <cell r="P807">
            <v>0</v>
          </cell>
        </row>
        <row r="808">
          <cell r="P808">
            <v>0</v>
          </cell>
        </row>
        <row r="809">
          <cell r="P809">
            <v>0</v>
          </cell>
        </row>
        <row r="810">
          <cell r="P810">
            <v>0</v>
          </cell>
        </row>
        <row r="811">
          <cell r="B811" t="str">
            <v>10.9</v>
          </cell>
          <cell r="E811" t="str">
            <v/>
          </cell>
          <cell r="P811" t="str">
            <v/>
          </cell>
          <cell r="Q811">
            <v>0</v>
          </cell>
        </row>
        <row r="812">
          <cell r="E812" t="str">
            <v>DESCRIÇÃO</v>
          </cell>
          <cell r="F812" t="str">
            <v>QUANT</v>
          </cell>
          <cell r="G812" t="str">
            <v>COMPR</v>
          </cell>
          <cell r="H812" t="str">
            <v>LARG</v>
          </cell>
          <cell r="I812" t="str">
            <v>ALT</v>
          </cell>
          <cell r="J812" t="str">
            <v>PERIM</v>
          </cell>
          <cell r="K812" t="str">
            <v>AREA</v>
          </cell>
          <cell r="L812" t="str">
            <v>VOL</v>
          </cell>
          <cell r="M812" t="str">
            <v>DMT</v>
          </cell>
          <cell r="N812" t="str">
            <v>EMP</v>
          </cell>
        </row>
        <row r="813">
          <cell r="P813">
            <v>0</v>
          </cell>
        </row>
        <row r="814">
          <cell r="P814">
            <v>0</v>
          </cell>
        </row>
        <row r="815">
          <cell r="P815">
            <v>0</v>
          </cell>
        </row>
        <row r="816">
          <cell r="P816">
            <v>0</v>
          </cell>
        </row>
        <row r="817">
          <cell r="P817">
            <v>0</v>
          </cell>
        </row>
        <row r="818">
          <cell r="B818" t="str">
            <v>10.10</v>
          </cell>
          <cell r="E818" t="str">
            <v/>
          </cell>
          <cell r="P818" t="str">
            <v/>
          </cell>
          <cell r="Q818">
            <v>0</v>
          </cell>
        </row>
        <row r="819">
          <cell r="E819" t="str">
            <v>DESCRIÇÃO</v>
          </cell>
          <cell r="F819" t="str">
            <v>QUANT</v>
          </cell>
          <cell r="G819" t="str">
            <v>COMPR</v>
          </cell>
          <cell r="H819" t="str">
            <v>LARG</v>
          </cell>
          <cell r="I819" t="str">
            <v>ALT</v>
          </cell>
          <cell r="J819" t="str">
            <v>PERIM</v>
          </cell>
          <cell r="K819" t="str">
            <v>AREA</v>
          </cell>
          <cell r="L819" t="str">
            <v>VOL</v>
          </cell>
          <cell r="M819" t="str">
            <v>DMT</v>
          </cell>
          <cell r="N819" t="str">
            <v>EMP</v>
          </cell>
        </row>
        <row r="820">
          <cell r="P820">
            <v>0</v>
          </cell>
        </row>
        <row r="821">
          <cell r="P821">
            <v>0</v>
          </cell>
        </row>
        <row r="822">
          <cell r="P822">
            <v>0</v>
          </cell>
        </row>
        <row r="823">
          <cell r="P823">
            <v>0</v>
          </cell>
        </row>
        <row r="824">
          <cell r="P824">
            <v>0</v>
          </cell>
        </row>
        <row r="825">
          <cell r="B825">
            <v>11</v>
          </cell>
        </row>
        <row r="826">
          <cell r="B826" t="str">
            <v>11.1</v>
          </cell>
          <cell r="E826" t="str">
            <v/>
          </cell>
          <cell r="P826" t="str">
            <v/>
          </cell>
          <cell r="Q826">
            <v>0</v>
          </cell>
        </row>
        <row r="827">
          <cell r="E827" t="str">
            <v>DESCRIÇÃO</v>
          </cell>
          <cell r="F827" t="str">
            <v>QUANT</v>
          </cell>
          <cell r="G827" t="str">
            <v>COMPR</v>
          </cell>
          <cell r="H827" t="str">
            <v>LARG</v>
          </cell>
          <cell r="I827" t="str">
            <v>ALT</v>
          </cell>
          <cell r="J827" t="str">
            <v>PERIM</v>
          </cell>
          <cell r="K827" t="str">
            <v>AREA</v>
          </cell>
          <cell r="L827" t="str">
            <v>VOL</v>
          </cell>
          <cell r="M827" t="str">
            <v>DMT</v>
          </cell>
          <cell r="N827" t="str">
            <v>EMP</v>
          </cell>
        </row>
        <row r="828">
          <cell r="P828">
            <v>0</v>
          </cell>
        </row>
        <row r="829">
          <cell r="P829">
            <v>0</v>
          </cell>
        </row>
        <row r="830">
          <cell r="P830">
            <v>0</v>
          </cell>
        </row>
        <row r="831">
          <cell r="P831">
            <v>0</v>
          </cell>
        </row>
        <row r="832">
          <cell r="P832">
            <v>0</v>
          </cell>
        </row>
        <row r="833">
          <cell r="B833" t="str">
            <v>11.2</v>
          </cell>
          <cell r="E833" t="str">
            <v/>
          </cell>
          <cell r="P833" t="str">
            <v/>
          </cell>
          <cell r="Q833">
            <v>0</v>
          </cell>
        </row>
        <row r="834">
          <cell r="E834" t="str">
            <v>DESCRIÇÃO</v>
          </cell>
          <cell r="F834" t="str">
            <v>QUANT</v>
          </cell>
          <cell r="G834" t="str">
            <v>COMPR</v>
          </cell>
          <cell r="H834" t="str">
            <v>LARG</v>
          </cell>
          <cell r="I834" t="str">
            <v>ALT</v>
          </cell>
          <cell r="J834" t="str">
            <v>PERIM</v>
          </cell>
          <cell r="K834" t="str">
            <v>AREA</v>
          </cell>
          <cell r="L834" t="str">
            <v>VOL</v>
          </cell>
          <cell r="M834" t="str">
            <v>DMT</v>
          </cell>
          <cell r="N834" t="str">
            <v>EMP</v>
          </cell>
        </row>
        <row r="835">
          <cell r="P835">
            <v>0</v>
          </cell>
        </row>
        <row r="836">
          <cell r="P836">
            <v>0</v>
          </cell>
        </row>
        <row r="837">
          <cell r="P837">
            <v>0</v>
          </cell>
        </row>
        <row r="838">
          <cell r="P838">
            <v>0</v>
          </cell>
        </row>
        <row r="839">
          <cell r="P839">
            <v>0</v>
          </cell>
        </row>
        <row r="840">
          <cell r="B840" t="str">
            <v>11.3</v>
          </cell>
          <cell r="E840" t="str">
            <v/>
          </cell>
          <cell r="P840" t="str">
            <v/>
          </cell>
          <cell r="Q840">
            <v>0</v>
          </cell>
        </row>
        <row r="841">
          <cell r="E841" t="str">
            <v>DESCRIÇÃO</v>
          </cell>
          <cell r="F841" t="str">
            <v>QUANT</v>
          </cell>
          <cell r="G841" t="str">
            <v>COMPR</v>
          </cell>
          <cell r="H841" t="str">
            <v>LARG</v>
          </cell>
          <cell r="I841" t="str">
            <v>ALT</v>
          </cell>
          <cell r="J841" t="str">
            <v>PERIM</v>
          </cell>
          <cell r="K841" t="str">
            <v>AREA</v>
          </cell>
          <cell r="L841" t="str">
            <v>VOL</v>
          </cell>
          <cell r="M841" t="str">
            <v>DMT</v>
          </cell>
          <cell r="N841" t="str">
            <v>EMP</v>
          </cell>
        </row>
        <row r="842">
          <cell r="P842">
            <v>0</v>
          </cell>
        </row>
        <row r="843">
          <cell r="P843">
            <v>0</v>
          </cell>
        </row>
        <row r="844">
          <cell r="P844">
            <v>0</v>
          </cell>
        </row>
        <row r="845">
          <cell r="P845">
            <v>0</v>
          </cell>
        </row>
        <row r="846">
          <cell r="P846">
            <v>0</v>
          </cell>
        </row>
        <row r="847">
          <cell r="B847" t="str">
            <v>11.4</v>
          </cell>
          <cell r="E847" t="str">
            <v/>
          </cell>
          <cell r="P847" t="str">
            <v/>
          </cell>
          <cell r="Q847">
            <v>0</v>
          </cell>
        </row>
        <row r="848">
          <cell r="E848" t="str">
            <v>DESCRIÇÃO</v>
          </cell>
          <cell r="F848" t="str">
            <v>QUANT</v>
          </cell>
          <cell r="G848" t="str">
            <v>COMPR</v>
          </cell>
          <cell r="H848" t="str">
            <v>LARG</v>
          </cell>
          <cell r="I848" t="str">
            <v>ALT</v>
          </cell>
          <cell r="J848" t="str">
            <v>PERIM</v>
          </cell>
          <cell r="K848" t="str">
            <v>AREA</v>
          </cell>
          <cell r="L848" t="str">
            <v>VOL</v>
          </cell>
          <cell r="M848" t="str">
            <v>DMT</v>
          </cell>
          <cell r="N848" t="str">
            <v>EMP</v>
          </cell>
        </row>
        <row r="849">
          <cell r="P849">
            <v>0</v>
          </cell>
        </row>
        <row r="850">
          <cell r="P850">
            <v>0</v>
          </cell>
        </row>
        <row r="851">
          <cell r="P851">
            <v>0</v>
          </cell>
        </row>
        <row r="852">
          <cell r="P852">
            <v>0</v>
          </cell>
        </row>
        <row r="853">
          <cell r="P853">
            <v>0</v>
          </cell>
        </row>
        <row r="854">
          <cell r="B854" t="str">
            <v>11.5</v>
          </cell>
          <cell r="E854" t="str">
            <v/>
          </cell>
          <cell r="P854" t="str">
            <v/>
          </cell>
          <cell r="Q854">
            <v>0</v>
          </cell>
        </row>
        <row r="855">
          <cell r="E855" t="str">
            <v>DESCRIÇÃO</v>
          </cell>
          <cell r="F855" t="str">
            <v>QUANT</v>
          </cell>
          <cell r="G855" t="str">
            <v>COMPR</v>
          </cell>
          <cell r="H855" t="str">
            <v>LARG</v>
          </cell>
          <cell r="I855" t="str">
            <v>ALT</v>
          </cell>
          <cell r="J855" t="str">
            <v>PERIM</v>
          </cell>
          <cell r="K855" t="str">
            <v>AREA</v>
          </cell>
          <cell r="L855" t="str">
            <v>VOL</v>
          </cell>
          <cell r="M855" t="str">
            <v>DMT</v>
          </cell>
          <cell r="N855" t="str">
            <v>EMP</v>
          </cell>
        </row>
        <row r="856">
          <cell r="P856">
            <v>0</v>
          </cell>
        </row>
        <row r="857">
          <cell r="P857">
            <v>0</v>
          </cell>
        </row>
        <row r="858">
          <cell r="P858">
            <v>0</v>
          </cell>
        </row>
        <row r="859">
          <cell r="P859">
            <v>0</v>
          </cell>
        </row>
        <row r="860">
          <cell r="P860">
            <v>0</v>
          </cell>
        </row>
        <row r="861">
          <cell r="B861" t="str">
            <v>11.6</v>
          </cell>
          <cell r="E861" t="str">
            <v/>
          </cell>
          <cell r="P861" t="str">
            <v/>
          </cell>
          <cell r="Q861">
            <v>0</v>
          </cell>
        </row>
        <row r="862">
          <cell r="E862" t="str">
            <v>DESCRIÇÃO</v>
          </cell>
          <cell r="F862" t="str">
            <v>QUANT</v>
          </cell>
          <cell r="G862" t="str">
            <v>COMPR</v>
          </cell>
          <cell r="H862" t="str">
            <v>LARG</v>
          </cell>
          <cell r="I862" t="str">
            <v>ALT</v>
          </cell>
          <cell r="J862" t="str">
            <v>PERIM</v>
          </cell>
          <cell r="K862" t="str">
            <v>AREA</v>
          </cell>
          <cell r="L862" t="str">
            <v>VOL</v>
          </cell>
          <cell r="M862" t="str">
            <v>DMT</v>
          </cell>
          <cell r="N862" t="str">
            <v>EMP</v>
          </cell>
        </row>
        <row r="863">
          <cell r="P863">
            <v>0</v>
          </cell>
        </row>
        <row r="864">
          <cell r="P864">
            <v>0</v>
          </cell>
        </row>
        <row r="865">
          <cell r="P865">
            <v>0</v>
          </cell>
        </row>
        <row r="866">
          <cell r="P866">
            <v>0</v>
          </cell>
        </row>
        <row r="867">
          <cell r="P867">
            <v>0</v>
          </cell>
        </row>
        <row r="868">
          <cell r="B868" t="str">
            <v>11.7</v>
          </cell>
          <cell r="E868" t="str">
            <v/>
          </cell>
          <cell r="P868" t="str">
            <v/>
          </cell>
          <cell r="Q868">
            <v>0</v>
          </cell>
        </row>
        <row r="869">
          <cell r="E869" t="str">
            <v>DESCRIÇÃO</v>
          </cell>
          <cell r="F869" t="str">
            <v>QUANT</v>
          </cell>
          <cell r="G869" t="str">
            <v>COMPR</v>
          </cell>
          <cell r="H869" t="str">
            <v>LARG</v>
          </cell>
          <cell r="I869" t="str">
            <v>ALT</v>
          </cell>
          <cell r="J869" t="str">
            <v>PERIM</v>
          </cell>
          <cell r="K869" t="str">
            <v>AREA</v>
          </cell>
          <cell r="L869" t="str">
            <v>VOL</v>
          </cell>
          <cell r="M869" t="str">
            <v>DMT</v>
          </cell>
          <cell r="N869" t="str">
            <v>EMP</v>
          </cell>
        </row>
        <row r="870">
          <cell r="P870">
            <v>0</v>
          </cell>
        </row>
        <row r="871">
          <cell r="P871">
            <v>0</v>
          </cell>
        </row>
        <row r="872">
          <cell r="P872">
            <v>0</v>
          </cell>
        </row>
        <row r="873">
          <cell r="P873">
            <v>0</v>
          </cell>
        </row>
        <row r="874">
          <cell r="P874">
            <v>0</v>
          </cell>
        </row>
        <row r="875">
          <cell r="B875" t="str">
            <v>11.8</v>
          </cell>
          <cell r="E875" t="str">
            <v/>
          </cell>
          <cell r="P875" t="str">
            <v/>
          </cell>
          <cell r="Q875">
            <v>0</v>
          </cell>
        </row>
        <row r="876">
          <cell r="E876" t="str">
            <v>DESCRIÇÃO</v>
          </cell>
          <cell r="F876" t="str">
            <v>QUANT</v>
          </cell>
          <cell r="G876" t="str">
            <v>COMPR</v>
          </cell>
          <cell r="H876" t="str">
            <v>LARG</v>
          </cell>
          <cell r="I876" t="str">
            <v>ALT</v>
          </cell>
          <cell r="J876" t="str">
            <v>PERIM</v>
          </cell>
          <cell r="K876" t="str">
            <v>AREA</v>
          </cell>
          <cell r="L876" t="str">
            <v>VOL</v>
          </cell>
          <cell r="M876" t="str">
            <v>DMT</v>
          </cell>
          <cell r="N876" t="str">
            <v>EMP</v>
          </cell>
        </row>
        <row r="877">
          <cell r="P877">
            <v>0</v>
          </cell>
        </row>
        <row r="878">
          <cell r="P878">
            <v>0</v>
          </cell>
        </row>
        <row r="879">
          <cell r="P879">
            <v>0</v>
          </cell>
        </row>
        <row r="880">
          <cell r="P880">
            <v>0</v>
          </cell>
        </row>
        <row r="881">
          <cell r="P881">
            <v>0</v>
          </cell>
        </row>
        <row r="882">
          <cell r="B882" t="str">
            <v>11.9</v>
          </cell>
          <cell r="E882" t="str">
            <v/>
          </cell>
          <cell r="P882" t="str">
            <v/>
          </cell>
          <cell r="Q882">
            <v>0</v>
          </cell>
        </row>
        <row r="883">
          <cell r="E883" t="str">
            <v>DESCRIÇÃO</v>
          </cell>
          <cell r="F883" t="str">
            <v>QUANT</v>
          </cell>
          <cell r="G883" t="str">
            <v>COMPR</v>
          </cell>
          <cell r="H883" t="str">
            <v>LARG</v>
          </cell>
          <cell r="I883" t="str">
            <v>ALT</v>
          </cell>
          <cell r="J883" t="str">
            <v>PERIM</v>
          </cell>
          <cell r="K883" t="str">
            <v>AREA</v>
          </cell>
          <cell r="L883" t="str">
            <v>VOL</v>
          </cell>
          <cell r="M883" t="str">
            <v>DMT</v>
          </cell>
          <cell r="N883" t="str">
            <v>EMP</v>
          </cell>
        </row>
        <row r="884">
          <cell r="P884">
            <v>0</v>
          </cell>
        </row>
        <row r="885">
          <cell r="P885">
            <v>0</v>
          </cell>
        </row>
        <row r="886">
          <cell r="P886">
            <v>0</v>
          </cell>
        </row>
        <row r="887">
          <cell r="P887">
            <v>0</v>
          </cell>
        </row>
        <row r="888">
          <cell r="P888">
            <v>0</v>
          </cell>
        </row>
        <row r="889">
          <cell r="B889" t="str">
            <v>11.10</v>
          </cell>
          <cell r="E889" t="str">
            <v/>
          </cell>
          <cell r="P889" t="str">
            <v/>
          </cell>
          <cell r="Q889">
            <v>0</v>
          </cell>
        </row>
        <row r="890">
          <cell r="E890" t="str">
            <v>DESCRIÇÃO</v>
          </cell>
          <cell r="F890" t="str">
            <v>QUANT</v>
          </cell>
          <cell r="G890" t="str">
            <v>COMPR</v>
          </cell>
          <cell r="H890" t="str">
            <v>LARG</v>
          </cell>
          <cell r="I890" t="str">
            <v>ALT</v>
          </cell>
          <cell r="J890" t="str">
            <v>PERIM</v>
          </cell>
          <cell r="K890" t="str">
            <v>AREA</v>
          </cell>
          <cell r="L890" t="str">
            <v>VOL</v>
          </cell>
          <cell r="M890" t="str">
            <v>DMT</v>
          </cell>
          <cell r="N890" t="str">
            <v>EMP</v>
          </cell>
        </row>
        <row r="891">
          <cell r="P891">
            <v>0</v>
          </cell>
        </row>
        <row r="892">
          <cell r="P892">
            <v>0</v>
          </cell>
        </row>
        <row r="893">
          <cell r="P893">
            <v>0</v>
          </cell>
        </row>
        <row r="894">
          <cell r="P894">
            <v>0</v>
          </cell>
        </row>
        <row r="895">
          <cell r="P895">
            <v>0</v>
          </cell>
        </row>
        <row r="896">
          <cell r="B896">
            <v>12</v>
          </cell>
        </row>
        <row r="897">
          <cell r="B897" t="str">
            <v>12.1</v>
          </cell>
          <cell r="E897" t="str">
            <v/>
          </cell>
          <cell r="P897" t="str">
            <v/>
          </cell>
          <cell r="Q897">
            <v>0</v>
          </cell>
        </row>
        <row r="898">
          <cell r="E898" t="str">
            <v>DESCRIÇÃO</v>
          </cell>
          <cell r="F898" t="str">
            <v>QUANT</v>
          </cell>
          <cell r="G898" t="str">
            <v>COMPR</v>
          </cell>
          <cell r="H898" t="str">
            <v>LARG</v>
          </cell>
          <cell r="I898" t="str">
            <v>ALT</v>
          </cell>
          <cell r="J898" t="str">
            <v>PERIM</v>
          </cell>
          <cell r="K898" t="str">
            <v>AREA</v>
          </cell>
          <cell r="L898" t="str">
            <v>VOL</v>
          </cell>
          <cell r="M898" t="str">
            <v>DMT</v>
          </cell>
          <cell r="N898" t="str">
            <v>EMP</v>
          </cell>
        </row>
        <row r="899">
          <cell r="P899">
            <v>0</v>
          </cell>
        </row>
        <row r="900">
          <cell r="P900">
            <v>0</v>
          </cell>
        </row>
        <row r="901">
          <cell r="P901">
            <v>0</v>
          </cell>
        </row>
        <row r="902">
          <cell r="P902">
            <v>0</v>
          </cell>
        </row>
        <row r="903">
          <cell r="P903">
            <v>0</v>
          </cell>
        </row>
        <row r="904">
          <cell r="B904" t="str">
            <v>12.2</v>
          </cell>
          <cell r="E904" t="str">
            <v/>
          </cell>
          <cell r="P904" t="str">
            <v/>
          </cell>
          <cell r="Q904">
            <v>0</v>
          </cell>
        </row>
        <row r="905">
          <cell r="E905" t="str">
            <v>DESCRIÇÃO</v>
          </cell>
          <cell r="F905" t="str">
            <v>QUANT</v>
          </cell>
          <cell r="G905" t="str">
            <v>COMPR</v>
          </cell>
          <cell r="H905" t="str">
            <v>LARG</v>
          </cell>
          <cell r="I905" t="str">
            <v>ALT</v>
          </cell>
          <cell r="J905" t="str">
            <v>PERIM</v>
          </cell>
          <cell r="K905" t="str">
            <v>AREA</v>
          </cell>
          <cell r="L905" t="str">
            <v>VOL</v>
          </cell>
          <cell r="M905" t="str">
            <v>DMT</v>
          </cell>
          <cell r="N905" t="str">
            <v>EMP</v>
          </cell>
        </row>
        <row r="906">
          <cell r="P906">
            <v>0</v>
          </cell>
        </row>
        <row r="907">
          <cell r="P907">
            <v>0</v>
          </cell>
        </row>
        <row r="908">
          <cell r="P908">
            <v>0</v>
          </cell>
        </row>
        <row r="909">
          <cell r="P909">
            <v>0</v>
          </cell>
        </row>
        <row r="910">
          <cell r="P910">
            <v>0</v>
          </cell>
        </row>
        <row r="911">
          <cell r="B911" t="str">
            <v>12.3</v>
          </cell>
          <cell r="E911" t="str">
            <v/>
          </cell>
          <cell r="P911" t="str">
            <v/>
          </cell>
          <cell r="Q911">
            <v>0</v>
          </cell>
        </row>
        <row r="912">
          <cell r="E912" t="str">
            <v>DESCRIÇÃO</v>
          </cell>
          <cell r="F912" t="str">
            <v>QUANT</v>
          </cell>
          <cell r="G912" t="str">
            <v>COMPR</v>
          </cell>
          <cell r="H912" t="str">
            <v>LARG</v>
          </cell>
          <cell r="I912" t="str">
            <v>ALT</v>
          </cell>
          <cell r="J912" t="str">
            <v>PERIM</v>
          </cell>
          <cell r="K912" t="str">
            <v>AREA</v>
          </cell>
          <cell r="L912" t="str">
            <v>VOL</v>
          </cell>
          <cell r="M912" t="str">
            <v>DMT</v>
          </cell>
          <cell r="N912" t="str">
            <v>EMP</v>
          </cell>
        </row>
        <row r="913">
          <cell r="P913">
            <v>0</v>
          </cell>
        </row>
        <row r="914">
          <cell r="P914">
            <v>0</v>
          </cell>
        </row>
        <row r="915">
          <cell r="P915">
            <v>0</v>
          </cell>
        </row>
        <row r="916">
          <cell r="P916">
            <v>0</v>
          </cell>
        </row>
        <row r="917">
          <cell r="P917">
            <v>0</v>
          </cell>
        </row>
        <row r="918">
          <cell r="B918" t="str">
            <v>12.4</v>
          </cell>
          <cell r="E918" t="str">
            <v/>
          </cell>
          <cell r="P918" t="str">
            <v/>
          </cell>
          <cell r="Q918">
            <v>0</v>
          </cell>
        </row>
        <row r="919">
          <cell r="E919" t="str">
            <v>DESCRIÇÃO</v>
          </cell>
          <cell r="F919" t="str">
            <v>QUANT</v>
          </cell>
          <cell r="G919" t="str">
            <v>COMPR</v>
          </cell>
          <cell r="H919" t="str">
            <v>LARG</v>
          </cell>
          <cell r="I919" t="str">
            <v>ALT</v>
          </cell>
          <cell r="J919" t="str">
            <v>PERIM</v>
          </cell>
          <cell r="K919" t="str">
            <v>AREA</v>
          </cell>
          <cell r="L919" t="str">
            <v>VOL</v>
          </cell>
          <cell r="M919" t="str">
            <v>DMT</v>
          </cell>
          <cell r="N919" t="str">
            <v>EMP</v>
          </cell>
        </row>
        <row r="920">
          <cell r="P920">
            <v>0</v>
          </cell>
        </row>
        <row r="921">
          <cell r="P921">
            <v>0</v>
          </cell>
        </row>
        <row r="922">
          <cell r="P922">
            <v>0</v>
          </cell>
        </row>
        <row r="923">
          <cell r="P923">
            <v>0</v>
          </cell>
        </row>
        <row r="924">
          <cell r="P924">
            <v>0</v>
          </cell>
        </row>
        <row r="925">
          <cell r="B925" t="str">
            <v>12.5</v>
          </cell>
          <cell r="E925" t="str">
            <v/>
          </cell>
          <cell r="P925" t="str">
            <v/>
          </cell>
          <cell r="Q925">
            <v>0</v>
          </cell>
        </row>
        <row r="926">
          <cell r="E926" t="str">
            <v>DESCRIÇÃO</v>
          </cell>
          <cell r="F926" t="str">
            <v>QUANT</v>
          </cell>
          <cell r="G926" t="str">
            <v>COMPR</v>
          </cell>
          <cell r="H926" t="str">
            <v>LARG</v>
          </cell>
          <cell r="I926" t="str">
            <v>ALT</v>
          </cell>
          <cell r="J926" t="str">
            <v>PERIM</v>
          </cell>
          <cell r="K926" t="str">
            <v>AREA</v>
          </cell>
          <cell r="L926" t="str">
            <v>VOL</v>
          </cell>
          <cell r="M926" t="str">
            <v>DMT</v>
          </cell>
          <cell r="N926" t="str">
            <v>EMP</v>
          </cell>
        </row>
        <row r="927">
          <cell r="P927">
            <v>0</v>
          </cell>
        </row>
        <row r="928">
          <cell r="P928">
            <v>0</v>
          </cell>
        </row>
        <row r="929">
          <cell r="P929">
            <v>0</v>
          </cell>
        </row>
        <row r="930">
          <cell r="P930">
            <v>0</v>
          </cell>
        </row>
        <row r="931">
          <cell r="P931">
            <v>0</v>
          </cell>
        </row>
        <row r="932">
          <cell r="B932" t="str">
            <v>12.6</v>
          </cell>
          <cell r="E932" t="str">
            <v/>
          </cell>
          <cell r="P932" t="str">
            <v/>
          </cell>
          <cell r="Q932">
            <v>0</v>
          </cell>
        </row>
        <row r="933">
          <cell r="E933" t="str">
            <v>DESCRIÇÃO</v>
          </cell>
          <cell r="F933" t="str">
            <v>QUANT</v>
          </cell>
          <cell r="G933" t="str">
            <v>COMPR</v>
          </cell>
          <cell r="H933" t="str">
            <v>LARG</v>
          </cell>
          <cell r="I933" t="str">
            <v>ALT</v>
          </cell>
          <cell r="J933" t="str">
            <v>PERIM</v>
          </cell>
          <cell r="K933" t="str">
            <v>AREA</v>
          </cell>
          <cell r="L933" t="str">
            <v>VOL</v>
          </cell>
          <cell r="M933" t="str">
            <v>DMT</v>
          </cell>
          <cell r="N933" t="str">
            <v>EMP</v>
          </cell>
        </row>
        <row r="934">
          <cell r="P934">
            <v>0</v>
          </cell>
        </row>
        <row r="935">
          <cell r="P935">
            <v>0</v>
          </cell>
        </row>
        <row r="936">
          <cell r="P936">
            <v>0</v>
          </cell>
        </row>
        <row r="937">
          <cell r="P937">
            <v>0</v>
          </cell>
        </row>
        <row r="938">
          <cell r="P938">
            <v>0</v>
          </cell>
        </row>
        <row r="939">
          <cell r="B939" t="str">
            <v>12.7</v>
          </cell>
          <cell r="E939" t="str">
            <v/>
          </cell>
          <cell r="P939" t="str">
            <v/>
          </cell>
          <cell r="Q939">
            <v>0</v>
          </cell>
        </row>
        <row r="940">
          <cell r="E940" t="str">
            <v>DESCRIÇÃO</v>
          </cell>
          <cell r="F940" t="str">
            <v>QUANT</v>
          </cell>
          <cell r="G940" t="str">
            <v>COMPR</v>
          </cell>
          <cell r="H940" t="str">
            <v>LARG</v>
          </cell>
          <cell r="I940" t="str">
            <v>ALT</v>
          </cell>
          <cell r="J940" t="str">
            <v>PERIM</v>
          </cell>
          <cell r="K940" t="str">
            <v>AREA</v>
          </cell>
          <cell r="L940" t="str">
            <v>VOL</v>
          </cell>
          <cell r="M940" t="str">
            <v>DMT</v>
          </cell>
          <cell r="N940" t="str">
            <v>EMP</v>
          </cell>
        </row>
        <row r="941">
          <cell r="P941">
            <v>0</v>
          </cell>
        </row>
        <row r="942">
          <cell r="P942">
            <v>0</v>
          </cell>
        </row>
        <row r="943">
          <cell r="P943">
            <v>0</v>
          </cell>
        </row>
        <row r="944">
          <cell r="P944">
            <v>0</v>
          </cell>
        </row>
        <row r="945">
          <cell r="P945">
            <v>0</v>
          </cell>
        </row>
        <row r="946">
          <cell r="B946" t="str">
            <v>12.8</v>
          </cell>
          <cell r="E946" t="str">
            <v/>
          </cell>
          <cell r="P946" t="str">
            <v/>
          </cell>
          <cell r="Q946">
            <v>0</v>
          </cell>
        </row>
        <row r="947">
          <cell r="E947" t="str">
            <v>DESCRIÇÃO</v>
          </cell>
          <cell r="F947" t="str">
            <v>QUANT</v>
          </cell>
          <cell r="G947" t="str">
            <v>COMPR</v>
          </cell>
          <cell r="H947" t="str">
            <v>LARG</v>
          </cell>
          <cell r="I947" t="str">
            <v>ALT</v>
          </cell>
          <cell r="J947" t="str">
            <v>PERIM</v>
          </cell>
          <cell r="K947" t="str">
            <v>AREA</v>
          </cell>
          <cell r="L947" t="str">
            <v>VOL</v>
          </cell>
          <cell r="M947" t="str">
            <v>DMT</v>
          </cell>
          <cell r="N947" t="str">
            <v>EMP</v>
          </cell>
        </row>
        <row r="948">
          <cell r="P948">
            <v>0</v>
          </cell>
        </row>
        <row r="949">
          <cell r="P949">
            <v>0</v>
          </cell>
        </row>
        <row r="950">
          <cell r="P950">
            <v>0</v>
          </cell>
        </row>
        <row r="951">
          <cell r="P951">
            <v>0</v>
          </cell>
        </row>
        <row r="952">
          <cell r="P952">
            <v>0</v>
          </cell>
        </row>
        <row r="953">
          <cell r="B953" t="str">
            <v>12.9</v>
          </cell>
          <cell r="E953" t="str">
            <v/>
          </cell>
          <cell r="P953" t="str">
            <v/>
          </cell>
          <cell r="Q953">
            <v>0</v>
          </cell>
        </row>
        <row r="954">
          <cell r="E954" t="str">
            <v>DESCRIÇÃO</v>
          </cell>
          <cell r="F954" t="str">
            <v>QUANT</v>
          </cell>
          <cell r="G954" t="str">
            <v>COMPR</v>
          </cell>
          <cell r="H954" t="str">
            <v>LARG</v>
          </cell>
          <cell r="I954" t="str">
            <v>ALT</v>
          </cell>
          <cell r="J954" t="str">
            <v>PERIM</v>
          </cell>
          <cell r="K954" t="str">
            <v>AREA</v>
          </cell>
          <cell r="L954" t="str">
            <v>VOL</v>
          </cell>
          <cell r="M954" t="str">
            <v>DMT</v>
          </cell>
          <cell r="N954" t="str">
            <v>EMP</v>
          </cell>
        </row>
        <row r="955">
          <cell r="P955">
            <v>0</v>
          </cell>
        </row>
        <row r="956">
          <cell r="P956">
            <v>0</v>
          </cell>
        </row>
        <row r="957">
          <cell r="P957">
            <v>0</v>
          </cell>
        </row>
        <row r="958">
          <cell r="P958">
            <v>0</v>
          </cell>
        </row>
        <row r="959">
          <cell r="P959">
            <v>0</v>
          </cell>
        </row>
        <row r="960">
          <cell r="B960" t="str">
            <v>12.10</v>
          </cell>
          <cell r="E960" t="str">
            <v/>
          </cell>
          <cell r="P960" t="str">
            <v/>
          </cell>
          <cell r="Q960">
            <v>0</v>
          </cell>
        </row>
        <row r="961">
          <cell r="E961" t="str">
            <v>DESCRIÇÃO</v>
          </cell>
          <cell r="F961" t="str">
            <v>QUANT</v>
          </cell>
          <cell r="G961" t="str">
            <v>COMPR</v>
          </cell>
          <cell r="H961" t="str">
            <v>LARG</v>
          </cell>
          <cell r="I961" t="str">
            <v>ALT</v>
          </cell>
          <cell r="J961" t="str">
            <v>PERIM</v>
          </cell>
          <cell r="K961" t="str">
            <v>AREA</v>
          </cell>
          <cell r="L961" t="str">
            <v>VOL</v>
          </cell>
          <cell r="M961" t="str">
            <v>DMT</v>
          </cell>
          <cell r="N961" t="str">
            <v>EMP</v>
          </cell>
        </row>
        <row r="962">
          <cell r="P962">
            <v>0</v>
          </cell>
        </row>
        <row r="963">
          <cell r="P963">
            <v>0</v>
          </cell>
        </row>
        <row r="964">
          <cell r="P964">
            <v>0</v>
          </cell>
        </row>
        <row r="965">
          <cell r="P965">
            <v>0</v>
          </cell>
        </row>
        <row r="966">
          <cell r="P966">
            <v>0</v>
          </cell>
        </row>
        <row r="967">
          <cell r="B967">
            <v>13</v>
          </cell>
        </row>
        <row r="968">
          <cell r="B968" t="str">
            <v>13.1</v>
          </cell>
          <cell r="E968" t="str">
            <v/>
          </cell>
          <cell r="P968" t="str">
            <v/>
          </cell>
          <cell r="Q968">
            <v>0</v>
          </cell>
        </row>
        <row r="969">
          <cell r="E969" t="str">
            <v>DESCRIÇÃO</v>
          </cell>
          <cell r="F969" t="str">
            <v>QUANT</v>
          </cell>
          <cell r="G969" t="str">
            <v>COMPR</v>
          </cell>
          <cell r="H969" t="str">
            <v>LARG</v>
          </cell>
          <cell r="I969" t="str">
            <v>ALT</v>
          </cell>
          <cell r="J969" t="str">
            <v>PERIM</v>
          </cell>
          <cell r="K969" t="str">
            <v>AREA</v>
          </cell>
          <cell r="L969" t="str">
            <v>VOL</v>
          </cell>
          <cell r="M969" t="str">
            <v>DMT</v>
          </cell>
          <cell r="N969" t="str">
            <v>EMP</v>
          </cell>
        </row>
        <row r="970">
          <cell r="P970">
            <v>0</v>
          </cell>
        </row>
        <row r="971">
          <cell r="P971">
            <v>0</v>
          </cell>
        </row>
        <row r="972">
          <cell r="P972">
            <v>0</v>
          </cell>
        </row>
        <row r="973">
          <cell r="P973">
            <v>0</v>
          </cell>
        </row>
        <row r="974">
          <cell r="P974">
            <v>0</v>
          </cell>
        </row>
        <row r="975">
          <cell r="B975" t="str">
            <v>13.2</v>
          </cell>
          <cell r="E975" t="str">
            <v/>
          </cell>
          <cell r="P975" t="str">
            <v/>
          </cell>
          <cell r="Q975">
            <v>0</v>
          </cell>
        </row>
        <row r="976">
          <cell r="E976" t="str">
            <v>DESCRIÇÃO</v>
          </cell>
          <cell r="F976" t="str">
            <v>QUANT</v>
          </cell>
          <cell r="G976" t="str">
            <v>COMPR</v>
          </cell>
          <cell r="H976" t="str">
            <v>LARG</v>
          </cell>
          <cell r="I976" t="str">
            <v>ALT</v>
          </cell>
          <cell r="J976" t="str">
            <v>PERIM</v>
          </cell>
          <cell r="K976" t="str">
            <v>AREA</v>
          </cell>
          <cell r="L976" t="str">
            <v>VOL</v>
          </cell>
          <cell r="M976" t="str">
            <v>DMT</v>
          </cell>
          <cell r="N976" t="str">
            <v>EMP</v>
          </cell>
        </row>
        <row r="977">
          <cell r="P977">
            <v>0</v>
          </cell>
        </row>
        <row r="978">
          <cell r="P978">
            <v>0</v>
          </cell>
        </row>
        <row r="979">
          <cell r="P979">
            <v>0</v>
          </cell>
        </row>
        <row r="980">
          <cell r="P980">
            <v>0</v>
          </cell>
        </row>
        <row r="981">
          <cell r="P981">
            <v>0</v>
          </cell>
        </row>
        <row r="982">
          <cell r="B982" t="str">
            <v>13.3</v>
          </cell>
          <cell r="E982" t="str">
            <v/>
          </cell>
          <cell r="P982" t="str">
            <v/>
          </cell>
          <cell r="Q982">
            <v>0</v>
          </cell>
        </row>
        <row r="983">
          <cell r="E983" t="str">
            <v>DESCRIÇÃO</v>
          </cell>
          <cell r="F983" t="str">
            <v>QUANT</v>
          </cell>
          <cell r="G983" t="str">
            <v>COMPR</v>
          </cell>
          <cell r="H983" t="str">
            <v>LARG</v>
          </cell>
          <cell r="I983" t="str">
            <v>ALT</v>
          </cell>
          <cell r="J983" t="str">
            <v>PERIM</v>
          </cell>
          <cell r="K983" t="str">
            <v>AREA</v>
          </cell>
          <cell r="L983" t="str">
            <v>VOL</v>
          </cell>
          <cell r="M983" t="str">
            <v>DMT</v>
          </cell>
          <cell r="N983" t="str">
            <v>EMP</v>
          </cell>
        </row>
        <row r="984">
          <cell r="P984">
            <v>0</v>
          </cell>
        </row>
        <row r="985">
          <cell r="P985">
            <v>0</v>
          </cell>
        </row>
        <row r="986">
          <cell r="P986">
            <v>0</v>
          </cell>
        </row>
        <row r="987">
          <cell r="P987">
            <v>0</v>
          </cell>
        </row>
        <row r="988">
          <cell r="P988">
            <v>0</v>
          </cell>
        </row>
        <row r="989">
          <cell r="B989" t="str">
            <v>13.4</v>
          </cell>
          <cell r="E989" t="str">
            <v/>
          </cell>
          <cell r="P989" t="str">
            <v/>
          </cell>
          <cell r="Q989">
            <v>0</v>
          </cell>
        </row>
        <row r="990">
          <cell r="E990" t="str">
            <v>DESCRIÇÃO</v>
          </cell>
          <cell r="F990" t="str">
            <v>QUANT</v>
          </cell>
          <cell r="G990" t="str">
            <v>COMPR</v>
          </cell>
          <cell r="H990" t="str">
            <v>LARG</v>
          </cell>
          <cell r="I990" t="str">
            <v>ALT</v>
          </cell>
          <cell r="J990" t="str">
            <v>PERIM</v>
          </cell>
          <cell r="K990" t="str">
            <v>AREA</v>
          </cell>
          <cell r="L990" t="str">
            <v>VOL</v>
          </cell>
          <cell r="M990" t="str">
            <v>DMT</v>
          </cell>
          <cell r="N990" t="str">
            <v>EMP</v>
          </cell>
        </row>
        <row r="991">
          <cell r="P991">
            <v>0</v>
          </cell>
        </row>
        <row r="992">
          <cell r="P992">
            <v>0</v>
          </cell>
        </row>
        <row r="993">
          <cell r="P993">
            <v>0</v>
          </cell>
        </row>
        <row r="994">
          <cell r="P994">
            <v>0</v>
          </cell>
        </row>
        <row r="995">
          <cell r="P995">
            <v>0</v>
          </cell>
        </row>
        <row r="996">
          <cell r="B996" t="str">
            <v>13.5</v>
          </cell>
          <cell r="E996" t="str">
            <v/>
          </cell>
          <cell r="P996" t="str">
            <v/>
          </cell>
          <cell r="Q996">
            <v>0</v>
          </cell>
        </row>
        <row r="997">
          <cell r="E997" t="str">
            <v>DESCRIÇÃO</v>
          </cell>
          <cell r="F997" t="str">
            <v>QUANT</v>
          </cell>
          <cell r="G997" t="str">
            <v>COMPR</v>
          </cell>
          <cell r="H997" t="str">
            <v>LARG</v>
          </cell>
          <cell r="I997" t="str">
            <v>ALT</v>
          </cell>
          <cell r="J997" t="str">
            <v>PERIM</v>
          </cell>
          <cell r="K997" t="str">
            <v>AREA</v>
          </cell>
          <cell r="L997" t="str">
            <v>VOL</v>
          </cell>
          <cell r="M997" t="str">
            <v>DMT</v>
          </cell>
          <cell r="N997" t="str">
            <v>EMP</v>
          </cell>
        </row>
        <row r="998">
          <cell r="P998">
            <v>0</v>
          </cell>
        </row>
        <row r="999">
          <cell r="P999">
            <v>0</v>
          </cell>
        </row>
        <row r="1000">
          <cell r="P1000">
            <v>0</v>
          </cell>
        </row>
        <row r="1001">
          <cell r="P1001">
            <v>0</v>
          </cell>
        </row>
        <row r="1002">
          <cell r="P1002">
            <v>0</v>
          </cell>
        </row>
        <row r="1003">
          <cell r="B1003" t="str">
            <v>13.6</v>
          </cell>
          <cell r="E1003" t="str">
            <v/>
          </cell>
          <cell r="P1003" t="str">
            <v/>
          </cell>
          <cell r="Q1003">
            <v>0</v>
          </cell>
        </row>
        <row r="1004">
          <cell r="E1004" t="str">
            <v>DESCRIÇÃO</v>
          </cell>
          <cell r="F1004" t="str">
            <v>QUANT</v>
          </cell>
          <cell r="G1004" t="str">
            <v>COMPR</v>
          </cell>
          <cell r="H1004" t="str">
            <v>LARG</v>
          </cell>
          <cell r="I1004" t="str">
            <v>ALT</v>
          </cell>
          <cell r="J1004" t="str">
            <v>PERIM</v>
          </cell>
          <cell r="K1004" t="str">
            <v>AREA</v>
          </cell>
          <cell r="L1004" t="str">
            <v>VOL</v>
          </cell>
          <cell r="M1004" t="str">
            <v>DMT</v>
          </cell>
          <cell r="N1004" t="str">
            <v>EMP</v>
          </cell>
        </row>
        <row r="1005">
          <cell r="P1005">
            <v>0</v>
          </cell>
        </row>
        <row r="1006">
          <cell r="P1006">
            <v>0</v>
          </cell>
        </row>
        <row r="1007">
          <cell r="P1007">
            <v>0</v>
          </cell>
        </row>
        <row r="1008">
          <cell r="P1008">
            <v>0</v>
          </cell>
        </row>
        <row r="1009">
          <cell r="P1009">
            <v>0</v>
          </cell>
        </row>
        <row r="1010">
          <cell r="B1010" t="str">
            <v>13.7</v>
          </cell>
          <cell r="E1010" t="str">
            <v/>
          </cell>
          <cell r="P1010" t="str">
            <v/>
          </cell>
          <cell r="Q1010">
            <v>0</v>
          </cell>
        </row>
        <row r="1011">
          <cell r="E1011" t="str">
            <v>DESCRIÇÃO</v>
          </cell>
          <cell r="F1011" t="str">
            <v>QUANT</v>
          </cell>
          <cell r="G1011" t="str">
            <v>COMPR</v>
          </cell>
          <cell r="H1011" t="str">
            <v>LARG</v>
          </cell>
          <cell r="I1011" t="str">
            <v>ALT</v>
          </cell>
          <cell r="J1011" t="str">
            <v>PERIM</v>
          </cell>
          <cell r="K1011" t="str">
            <v>AREA</v>
          </cell>
          <cell r="L1011" t="str">
            <v>VOL</v>
          </cell>
          <cell r="M1011" t="str">
            <v>DMT</v>
          </cell>
          <cell r="N1011" t="str">
            <v>EMP</v>
          </cell>
        </row>
        <row r="1012">
          <cell r="P1012">
            <v>0</v>
          </cell>
        </row>
        <row r="1013">
          <cell r="P1013">
            <v>0</v>
          </cell>
        </row>
        <row r="1014">
          <cell r="P1014">
            <v>0</v>
          </cell>
        </row>
        <row r="1015">
          <cell r="P1015">
            <v>0</v>
          </cell>
        </row>
        <row r="1016">
          <cell r="P1016">
            <v>0</v>
          </cell>
        </row>
        <row r="1017">
          <cell r="B1017" t="str">
            <v>13.8</v>
          </cell>
          <cell r="E1017" t="str">
            <v/>
          </cell>
          <cell r="P1017" t="str">
            <v/>
          </cell>
          <cell r="Q1017">
            <v>0</v>
          </cell>
        </row>
        <row r="1018">
          <cell r="E1018" t="str">
            <v>DESCRIÇÃO</v>
          </cell>
          <cell r="F1018" t="str">
            <v>QUANT</v>
          </cell>
          <cell r="G1018" t="str">
            <v>COMPR</v>
          </cell>
          <cell r="H1018" t="str">
            <v>LARG</v>
          </cell>
          <cell r="I1018" t="str">
            <v>ALT</v>
          </cell>
          <cell r="J1018" t="str">
            <v>PERIM</v>
          </cell>
          <cell r="K1018" t="str">
            <v>AREA</v>
          </cell>
          <cell r="L1018" t="str">
            <v>VOL</v>
          </cell>
          <cell r="M1018" t="str">
            <v>DMT</v>
          </cell>
          <cell r="N1018" t="str">
            <v>EMP</v>
          </cell>
        </row>
        <row r="1019">
          <cell r="P1019">
            <v>0</v>
          </cell>
        </row>
        <row r="1020">
          <cell r="P1020">
            <v>0</v>
          </cell>
        </row>
        <row r="1021">
          <cell r="P1021">
            <v>0</v>
          </cell>
        </row>
        <row r="1022">
          <cell r="P1022">
            <v>0</v>
          </cell>
        </row>
        <row r="1023">
          <cell r="P1023">
            <v>0</v>
          </cell>
        </row>
        <row r="1024">
          <cell r="B1024" t="str">
            <v>13.9</v>
          </cell>
          <cell r="E1024" t="str">
            <v/>
          </cell>
          <cell r="P1024" t="str">
            <v/>
          </cell>
          <cell r="Q1024">
            <v>0</v>
          </cell>
        </row>
        <row r="1025">
          <cell r="E1025" t="str">
            <v>DESCRIÇÃO</v>
          </cell>
          <cell r="F1025" t="str">
            <v>QUANT</v>
          </cell>
          <cell r="G1025" t="str">
            <v>COMPR</v>
          </cell>
          <cell r="H1025" t="str">
            <v>LARG</v>
          </cell>
          <cell r="I1025" t="str">
            <v>ALT</v>
          </cell>
          <cell r="J1025" t="str">
            <v>PERIM</v>
          </cell>
          <cell r="K1025" t="str">
            <v>AREA</v>
          </cell>
          <cell r="L1025" t="str">
            <v>VOL</v>
          </cell>
          <cell r="M1025" t="str">
            <v>DMT</v>
          </cell>
          <cell r="N1025" t="str">
            <v>EMP</v>
          </cell>
        </row>
        <row r="1026">
          <cell r="P1026">
            <v>0</v>
          </cell>
        </row>
        <row r="1027">
          <cell r="P1027">
            <v>0</v>
          </cell>
        </row>
        <row r="1028">
          <cell r="P1028">
            <v>0</v>
          </cell>
        </row>
        <row r="1029">
          <cell r="P1029">
            <v>0</v>
          </cell>
        </row>
        <row r="1030">
          <cell r="P1030">
            <v>0</v>
          </cell>
        </row>
        <row r="1031">
          <cell r="B1031" t="str">
            <v>13.10</v>
          </cell>
          <cell r="E1031" t="str">
            <v/>
          </cell>
          <cell r="P1031" t="str">
            <v/>
          </cell>
          <cell r="Q1031">
            <v>0</v>
          </cell>
        </row>
        <row r="1032">
          <cell r="E1032" t="str">
            <v>DESCRIÇÃO</v>
          </cell>
          <cell r="F1032" t="str">
            <v>QUANT</v>
          </cell>
          <cell r="G1032" t="str">
            <v>COMPR</v>
          </cell>
          <cell r="H1032" t="str">
            <v>LARG</v>
          </cell>
          <cell r="I1032" t="str">
            <v>ALT</v>
          </cell>
          <cell r="J1032" t="str">
            <v>PERIM</v>
          </cell>
          <cell r="K1032" t="str">
            <v>AREA</v>
          </cell>
          <cell r="L1032" t="str">
            <v>VOL</v>
          </cell>
          <cell r="M1032" t="str">
            <v>DMT</v>
          </cell>
          <cell r="N1032" t="str">
            <v>EMP</v>
          </cell>
        </row>
        <row r="1033">
          <cell r="P1033">
            <v>0</v>
          </cell>
        </row>
        <row r="1034">
          <cell r="P1034">
            <v>0</v>
          </cell>
        </row>
        <row r="1035">
          <cell r="P1035">
            <v>0</v>
          </cell>
        </row>
        <row r="1036">
          <cell r="P1036">
            <v>0</v>
          </cell>
        </row>
        <row r="1037">
          <cell r="P1037">
            <v>0</v>
          </cell>
        </row>
        <row r="1041">
          <cell r="B1041" t="str">
            <v>Jumirim, 12 de dezembro de 2023</v>
          </cell>
          <cell r="M1041" t="str">
            <v>Responsável Técnico:</v>
          </cell>
          <cell r="O1041" t="str">
            <v>Admir José Giacon Junior</v>
          </cell>
        </row>
        <row r="1042">
          <cell r="B1042" t="str">
            <v>Local, data</v>
          </cell>
          <cell r="M1042" t="str">
            <v>CREA:</v>
          </cell>
          <cell r="O1042" t="str">
            <v>5069730738</v>
          </cell>
        </row>
      </sheetData>
      <sheetData sheetId="11"/>
      <sheetData sheetId="12">
        <row r="4">
          <cell r="L4" t="str">
            <v>COMPOSIÇÃO</v>
          </cell>
        </row>
      </sheetData>
      <sheetData sheetId="13">
        <row r="2">
          <cell r="O2" t="str">
            <v>COTAÇÃO</v>
          </cell>
        </row>
      </sheetData>
      <sheetData sheetId="14">
        <row r="1">
          <cell r="B1" t="str">
            <v>CODIGO</v>
          </cell>
          <cell r="C1" t="str">
            <v>CODIGO</v>
          </cell>
          <cell r="D1" t="str">
            <v>COMPOSICAO</v>
          </cell>
          <cell r="E1" t="str">
            <v>UNIDADE</v>
          </cell>
          <cell r="F1" t="str">
            <v>CUSTO TOTAL</v>
          </cell>
          <cell r="G1" t="str">
            <v>CONCATENAR 2</v>
          </cell>
          <cell r="H1" t="str">
            <v>DATA REF.</v>
          </cell>
        </row>
        <row r="2">
          <cell r="B2" t="str">
            <v>SINAPI</v>
          </cell>
          <cell r="C2">
            <v>97141</v>
          </cell>
          <cell r="D2" t="str">
            <v>ASSENTAMENTO DE TUBO DE FERRO FUNDIDO PARA REDE DE ÁGUA, DN 80 MM, JUNTA ELÁSTICA, INSTALADO EM LOCAL COM NÍVEL ALTO DE INTERFERÊNCIAS (NÃO INCLUI FORNECIMENTO). AF_11/2017</v>
          </cell>
          <cell r="E2" t="str">
            <v>M</v>
          </cell>
          <cell r="F2">
            <v>8.5</v>
          </cell>
          <cell r="G2" t="str">
            <v>SINAPI - 10/2023</v>
          </cell>
          <cell r="H2" t="str">
            <v>10/2023</v>
          </cell>
        </row>
        <row r="3">
          <cell r="B3" t="str">
            <v>SINAPI</v>
          </cell>
          <cell r="C3">
            <v>97142</v>
          </cell>
          <cell r="D3" t="str">
            <v>ASSENTAMENTO DE TUBO DE FERRO FUNDIDO PARA REDE DE ÁGUA, DN 100 MM, JUNTA ELÁSTICA, INSTALADO EM LOCAL COM NÍVEL ALTO DE INTERFERÊNCIAS (NÃO INCLUI FORNECIMENTO). AF_11/2017</v>
          </cell>
          <cell r="E3" t="str">
            <v>M</v>
          </cell>
          <cell r="F3">
            <v>9.41</v>
          </cell>
          <cell r="G3" t="str">
            <v>SINAPI - 10/2023</v>
          </cell>
          <cell r="H3" t="str">
            <v>10/2023</v>
          </cell>
        </row>
        <row r="4">
          <cell r="B4" t="str">
            <v>SINAPI</v>
          </cell>
          <cell r="C4">
            <v>97143</v>
          </cell>
          <cell r="D4" t="str">
            <v>ASSENTAMENTO DE TUBO DE FERRO FUNDIDO PARA REDE DE ÁGUA, DN 150 MM, JUNTA ELÁSTICA, INSTALADO EM LOCAL COM NÍVEL ALTO DE INTERFERÊNCIAS (NÃO INCLUI FORNECIMENTO). AF_11/2017</v>
          </cell>
          <cell r="E4" t="str">
            <v>M</v>
          </cell>
          <cell r="F4">
            <v>11.7</v>
          </cell>
          <cell r="G4" t="str">
            <v>SINAPI - 10/2023</v>
          </cell>
          <cell r="H4" t="str">
            <v>10/2023</v>
          </cell>
        </row>
        <row r="5">
          <cell r="B5" t="str">
            <v>SINAPI</v>
          </cell>
          <cell r="C5">
            <v>97144</v>
          </cell>
          <cell r="D5" t="str">
            <v>ASSENTAMENTO DE TUBO DE FERRO FUNDIDO PARA REDE DE ÁGUA, DN 200 MM, JUNTA ELÁSTICA, INSTALADO EM LOCAL COM NÍVEL ALTO DE INTERFERÊNCIAS (NÃO INCLUI FORNECIMENTO). AF_11/2017</v>
          </cell>
          <cell r="E5" t="str">
            <v>M</v>
          </cell>
          <cell r="F5">
            <v>13.97</v>
          </cell>
          <cell r="G5" t="str">
            <v>SINAPI - 10/2023</v>
          </cell>
          <cell r="H5" t="str">
            <v>10/2023</v>
          </cell>
        </row>
        <row r="6">
          <cell r="B6" t="str">
            <v>SINAPI</v>
          </cell>
          <cell r="C6">
            <v>97145</v>
          </cell>
          <cell r="D6" t="str">
            <v>ASSENTAMENTO DE TUBO DE FERRO FUNDIDO PARA REDE DE ÁGUA, DN 250 MM, JUNTA ELÁSTICA, INSTALADO EM LOCAL COM NÍVEL ALTO DE INTERFERÊNCIAS (NÃO INCLUI FORNECIMENTO). AF_11/2017</v>
          </cell>
          <cell r="E6" t="str">
            <v>M</v>
          </cell>
          <cell r="F6">
            <v>16.28</v>
          </cell>
          <cell r="G6" t="str">
            <v>SINAPI - 10/2023</v>
          </cell>
          <cell r="H6" t="str">
            <v>10/2023</v>
          </cell>
        </row>
        <row r="7">
          <cell r="B7" t="str">
            <v>SINAPI</v>
          </cell>
          <cell r="C7">
            <v>97146</v>
          </cell>
          <cell r="D7" t="str">
            <v>ASSENTAMENTO DE TUBO DE FERRO FUNDIDO PARA REDE DE ÁGUA, DN 300 MM, JUNTA ELÁSTICA, INSTALADO EM LOCAL COM NÍVEL ALTO DE INTERFERÊNCIAS (NÃO INCLUI FORNECIMENTO). AF_11/2017</v>
          </cell>
          <cell r="E7" t="str">
            <v>M</v>
          </cell>
          <cell r="F7">
            <v>18.579999999999998</v>
          </cell>
          <cell r="G7" t="str">
            <v>SINAPI - 10/2023</v>
          </cell>
          <cell r="H7" t="str">
            <v>10/2023</v>
          </cell>
        </row>
        <row r="8">
          <cell r="B8" t="str">
            <v>SINAPI</v>
          </cell>
          <cell r="C8">
            <v>97147</v>
          </cell>
          <cell r="D8" t="str">
            <v>ASSENTAMENTO DE TUBO DE FERRO FUNDIDO PARA REDE DE ÁGUA, DN 350 MM, JUNTA ELÁSTICA, INSTALADO EM LOCAL COM NÍVEL ALTO DE INTERFERÊNCIAS (NÃO INCLUI FORNECIMENTO). AF_11/2017</v>
          </cell>
          <cell r="E8" t="str">
            <v>M</v>
          </cell>
          <cell r="F8">
            <v>20.89</v>
          </cell>
          <cell r="G8" t="str">
            <v>SINAPI - 10/2023</v>
          </cell>
          <cell r="H8" t="str">
            <v>10/2023</v>
          </cell>
        </row>
        <row r="9">
          <cell r="B9" t="str">
            <v>SINAPI</v>
          </cell>
          <cell r="C9">
            <v>97148</v>
          </cell>
          <cell r="D9" t="str">
            <v>ASSENTAMENTO DE TUBO DE FERRO FUNDIDO PARA REDE DE ÁGUA, DN 400 MM, JUNTA ELÁSTICA, INSTALADO EM LOCAL COM NÍVEL ALTO DE INTERFERÊNCIAS (NÃO INCLUI FORNECIMENTO). AF_11/2017</v>
          </cell>
          <cell r="E9" t="str">
            <v>M</v>
          </cell>
          <cell r="F9">
            <v>23.19</v>
          </cell>
          <cell r="G9" t="str">
            <v>SINAPI - 10/2023</v>
          </cell>
          <cell r="H9" t="str">
            <v>10/2023</v>
          </cell>
        </row>
        <row r="10">
          <cell r="B10" t="str">
            <v>SINAPI</v>
          </cell>
          <cell r="C10">
            <v>97149</v>
          </cell>
          <cell r="D10" t="str">
            <v>ASSENTAMENTO DE TUBO DE FERRO FUNDIDO PARA REDE DE ÁGUA, DN 450 MM, JUNTA ELÁSTICA, INSTALADO EM LOCAL COM NÍVEL ALTO DE INTERFERÊNCIAS (NÃO INCLUI FORNECIMENTO). AF_11/2017</v>
          </cell>
          <cell r="E10" t="str">
            <v>M</v>
          </cell>
          <cell r="F10">
            <v>25.52</v>
          </cell>
          <cell r="G10" t="str">
            <v>SINAPI - 10/2023</v>
          </cell>
          <cell r="H10" t="str">
            <v>10/2023</v>
          </cell>
        </row>
        <row r="11">
          <cell r="B11" t="str">
            <v>SINAPI</v>
          </cell>
          <cell r="C11">
            <v>97150</v>
          </cell>
          <cell r="D11" t="str">
            <v>ASSENTAMENTO DE TUBO DE FERRO FUNDIDO PARA REDE DE ÁGUA, DN 500 MM, JUNTA ELÁSTICA, INSTALADO EM LOCAL COM NÍVEL ALTO DE INTERFERÊNCIAS (NÃO INCLUI FORNECIMENTO). AF_11/2017</v>
          </cell>
          <cell r="E11" t="str">
            <v>M</v>
          </cell>
          <cell r="F11">
            <v>32.4</v>
          </cell>
          <cell r="G11" t="str">
            <v>SINAPI - 10/2023</v>
          </cell>
          <cell r="H11" t="str">
            <v>10/2023</v>
          </cell>
        </row>
        <row r="12">
          <cell r="B12" t="str">
            <v>SINAPI</v>
          </cell>
          <cell r="C12">
            <v>97151</v>
          </cell>
          <cell r="D12" t="str">
            <v>ASSENTAMENTO DE TUBO DE FERRO FUNDIDO PARA REDE DE ÁGUA, DN 600 MM, JUNTA ELÁSTICA, INSTALADO EM LOCAL COM NÍVEL ALTO DE INTERFERÊNCIAS (NÃO INCLUI FORNECIMENTO). AF_11/2017</v>
          </cell>
          <cell r="E12" t="str">
            <v>M</v>
          </cell>
          <cell r="F12">
            <v>37.72</v>
          </cell>
          <cell r="G12" t="str">
            <v>SINAPI - 10/2023</v>
          </cell>
          <cell r="H12" t="str">
            <v>10/2023</v>
          </cell>
        </row>
        <row r="13">
          <cell r="B13" t="str">
            <v>SINAPI</v>
          </cell>
          <cell r="C13">
            <v>97152</v>
          </cell>
          <cell r="D13" t="str">
            <v>ASSENTAMENTO DE TUBO DE FERRO FUNDIDO PARA REDE DE ÁGUA, DN 700 MM, JUNTA ELÁSTICA, INSTALADO EM LOCAL COM NÍVEL ALTO DE INTERFERÊNCIAS (NÃO INCLUI FORNECIMENTO). AF_11/2017</v>
          </cell>
          <cell r="E13" t="str">
            <v>M</v>
          </cell>
          <cell r="F13">
            <v>42.76</v>
          </cell>
          <cell r="G13" t="str">
            <v>SINAPI - 10/2023</v>
          </cell>
          <cell r="H13" t="str">
            <v>10/2023</v>
          </cell>
        </row>
        <row r="14">
          <cell r="B14" t="str">
            <v>SINAPI</v>
          </cell>
          <cell r="C14">
            <v>97153</v>
          </cell>
          <cell r="D14" t="str">
            <v>ASSENTAMENTO DE TUBO DE FERRO FUNDIDO PARA REDE DE ÁGUA, DN 800 MM, JUNTA ELÁSTICA, INSTALADO EM LOCAL COM NÍVEL ALTO DE INTERFERÊNCIAS (NÃO INCLUI FORNECIMENTO). AF_11/2017</v>
          </cell>
          <cell r="E14" t="str">
            <v>M</v>
          </cell>
          <cell r="F14">
            <v>47.97</v>
          </cell>
          <cell r="G14" t="str">
            <v>SINAPI - 10/2023</v>
          </cell>
          <cell r="H14" t="str">
            <v>10/2023</v>
          </cell>
        </row>
        <row r="15">
          <cell r="B15" t="str">
            <v>SINAPI</v>
          </cell>
          <cell r="C15">
            <v>97154</v>
          </cell>
          <cell r="D15" t="str">
            <v>ASSENTAMENTO DE TUBO DE FERRO FUNDIDO PARA REDE DE ÁGUA, DN 900 MM, JUNTA ELÁSTICA, INSTALADO EM LOCAL COM NÍVEL ALTO DE INTERFERÊNCIAS (NÃO INCLUI FORNECIMENTO). AF_11/2017</v>
          </cell>
          <cell r="E15" t="str">
            <v>M</v>
          </cell>
          <cell r="F15">
            <v>53.21</v>
          </cell>
          <cell r="G15" t="str">
            <v>SINAPI - 10/2023</v>
          </cell>
          <cell r="H15" t="str">
            <v>10/2023</v>
          </cell>
        </row>
        <row r="16">
          <cell r="B16" t="str">
            <v>SINAPI</v>
          </cell>
          <cell r="C16">
            <v>97155</v>
          </cell>
          <cell r="D16" t="str">
            <v>ASSENTAMENTO DE TUBO DE FERRO FUNDIDO PARA REDE DE ÁGUA, DN 1000 MM, JUNTA ELÁSTICA, INSTALADO EM LOCAL COM NÍVEL ALTO DE INTERFERÊNCIAS (NÃO INCLUI FORNECIMENTO). AF_11/2017</v>
          </cell>
          <cell r="E16" t="str">
            <v>M</v>
          </cell>
          <cell r="F16">
            <v>58.44</v>
          </cell>
          <cell r="G16" t="str">
            <v>SINAPI - 10/2023</v>
          </cell>
          <cell r="H16" t="str">
            <v>10/2023</v>
          </cell>
        </row>
        <row r="17">
          <cell r="B17" t="str">
            <v>SINAPI</v>
          </cell>
          <cell r="C17">
            <v>97156</v>
          </cell>
          <cell r="D17" t="str">
            <v>ASSENTAMENTO DE TUBO DE FERRO FUNDIDO PARA REDE DE ÁGUA, DN 1200 MM, JUNTA ELÁSTICA, INSTALADO EM LOCAL COM NÍVEL ALTO DE INTERFERÊNCIAS (NÃO INCLUI FORNECIMENTO). AF_11/2017</v>
          </cell>
          <cell r="E17" t="str">
            <v>M</v>
          </cell>
          <cell r="F17">
            <v>69.34</v>
          </cell>
          <cell r="G17" t="str">
            <v>SINAPI - 10/2023</v>
          </cell>
          <cell r="H17" t="str">
            <v>10/2023</v>
          </cell>
        </row>
        <row r="18">
          <cell r="B18" t="str">
            <v>SINAPI</v>
          </cell>
          <cell r="C18">
            <v>97157</v>
          </cell>
          <cell r="D18" t="str">
            <v>ASSENTAMENTO DE TUBO DE FERRO FUNDIDO PARA REDE DE ÁGUA, DN 80 MM, JUNTA ELÁSTICA, INSTALADO EM LOCAL COM NÍVEL BAIXO DE INTERFERÊNCIAS (NÃO INCLUI FORNECIMENTO). AF_11/2017</v>
          </cell>
          <cell r="E18" t="str">
            <v>M</v>
          </cell>
          <cell r="F18">
            <v>5.14</v>
          </cell>
          <cell r="G18" t="str">
            <v>SINAPI - 10/2023</v>
          </cell>
          <cell r="H18" t="str">
            <v>10/2023</v>
          </cell>
        </row>
        <row r="19">
          <cell r="B19" t="str">
            <v>SINAPI</v>
          </cell>
          <cell r="C19">
            <v>97158</v>
          </cell>
          <cell r="D19" t="str">
            <v>ASSENTAMENTO DE TUBO DE FERRO FUNDIDO PARA REDE DE ÁGUA, DN 100 MM, JUNTA ELÁSTICA, INSTALADO EM LOCAL COM NÍVEL BAIXO DE INTERFERÊNCIAS (NÃO INCLUI FORNECIMENTO). AF_11/2017</v>
          </cell>
          <cell r="E19" t="str">
            <v>M</v>
          </cell>
          <cell r="F19">
            <v>5.72</v>
          </cell>
          <cell r="G19" t="str">
            <v>SINAPI - 10/2023</v>
          </cell>
          <cell r="H19" t="str">
            <v>10/2023</v>
          </cell>
        </row>
        <row r="20">
          <cell r="B20" t="str">
            <v>SINAPI</v>
          </cell>
          <cell r="C20">
            <v>97159</v>
          </cell>
          <cell r="D20" t="str">
            <v>ASSENTAMENTO DE TUBO DE FERRO FUNDIDO PARA REDE DE ÁGUA, DN 150 MM, JUNTA ELÁSTICA, INSTALADO EM LOCAL COM NÍVEL BAIXO DE INTERFERÊNCIAS (NÃO INCLUI FORNECIMENTO). AF_11/2017</v>
          </cell>
          <cell r="E20" t="str">
            <v>M</v>
          </cell>
          <cell r="F20">
            <v>7.12</v>
          </cell>
          <cell r="G20" t="str">
            <v>SINAPI - 10/2023</v>
          </cell>
          <cell r="H20" t="str">
            <v>10/2023</v>
          </cell>
        </row>
        <row r="21">
          <cell r="B21" t="str">
            <v>SINAPI</v>
          </cell>
          <cell r="C21">
            <v>97160</v>
          </cell>
          <cell r="D21" t="str">
            <v>ASSENTAMENTO DE TUBO DE FERRO FUNDIDO PARA REDE DE ÁGUA, DN 200 MM, JUNTA ELÁSTICA, INSTALADO EM LOCAL COM NÍVEL BAIXO DE INTERFERÊNCIAS (NÃO INCLUI FORNECIMENTO). AF_11/2017</v>
          </cell>
          <cell r="E21" t="str">
            <v>M</v>
          </cell>
          <cell r="F21">
            <v>8.48</v>
          </cell>
          <cell r="G21" t="str">
            <v>SINAPI - 10/2023</v>
          </cell>
          <cell r="H21" t="str">
            <v>10/2023</v>
          </cell>
        </row>
        <row r="22">
          <cell r="B22" t="str">
            <v>SINAPI</v>
          </cell>
          <cell r="C22">
            <v>97161</v>
          </cell>
          <cell r="D22" t="str">
            <v>ASSENTAMENTO DE TUBO DE FERRO FUNDIDO PARA REDE DE ÁGUA, DN 250 MM, JUNTA ELÁSTICA, INSTALADO EM LOCAL COM NÍVEL BAIXO DE INTERFERÊNCIAS (NÃO INCLUI FORNECIMENTO). AF_11/2017</v>
          </cell>
          <cell r="E22" t="str">
            <v>M</v>
          </cell>
          <cell r="F22">
            <v>9.92</v>
          </cell>
          <cell r="G22" t="str">
            <v>SINAPI - 10/2023</v>
          </cell>
          <cell r="H22" t="str">
            <v>10/2023</v>
          </cell>
        </row>
        <row r="23">
          <cell r="B23" t="str">
            <v>SINAPI</v>
          </cell>
          <cell r="C23">
            <v>97162</v>
          </cell>
          <cell r="D23" t="str">
            <v>ASSENTAMENTO DE TUBO DE FERRO FUNDIDO PARA REDE DE ÁGUA, DN 300 MM, JUNTA ELÁSTICA, INSTALADO EM LOCAL COM NÍVEL BAIXO DE INTERFERÊNCIAS (NÃO INCLUI FORNECIMENTO). AF_11/2017</v>
          </cell>
          <cell r="E23" t="str">
            <v>M</v>
          </cell>
          <cell r="F23">
            <v>11.32</v>
          </cell>
          <cell r="G23" t="str">
            <v>SINAPI - 10/2023</v>
          </cell>
          <cell r="H23" t="str">
            <v>10/2023</v>
          </cell>
        </row>
        <row r="24">
          <cell r="B24" t="str">
            <v>SINAPI</v>
          </cell>
          <cell r="C24">
            <v>97163</v>
          </cell>
          <cell r="D24" t="str">
            <v>ASSENTAMENTO DE TUBO DE FERRO FUNDIDO PARA REDE DE ÁGUA, DN 350 MM, JUNTA ELÁSTICA, INSTALADO EM LOCAL COM NÍVEL BAIXO DE INTERFERÊNCIAS (NÃO INCLUI FORNECIMENTO). AF_11/2017</v>
          </cell>
          <cell r="E24" t="str">
            <v>M</v>
          </cell>
          <cell r="F24">
            <v>12.74</v>
          </cell>
          <cell r="G24" t="str">
            <v>SINAPI - 10/2023</v>
          </cell>
          <cell r="H24" t="str">
            <v>10/2023</v>
          </cell>
        </row>
        <row r="25">
          <cell r="B25" t="str">
            <v>SINAPI</v>
          </cell>
          <cell r="C25">
            <v>97164</v>
          </cell>
          <cell r="D25" t="str">
            <v>ASSENTAMENTO DE TUBO DE FERRO FUNDIDO PARA REDE DE ÁGUA, DN 400 MM, JUNTA ELÁSTICA, INSTALADO EM LOCAL COM NÍVEL BAIXO DE INTERFERÊNCIAS (NÃO INCLUI FORNECIMENTO). AF_11/2017</v>
          </cell>
          <cell r="E25" t="str">
            <v>M</v>
          </cell>
          <cell r="F25">
            <v>14.15</v>
          </cell>
          <cell r="G25" t="str">
            <v>SINAPI - 10/2023</v>
          </cell>
          <cell r="H25" t="str">
            <v>10/2023</v>
          </cell>
        </row>
        <row r="26">
          <cell r="B26" t="str">
            <v>SINAPI</v>
          </cell>
          <cell r="C26">
            <v>97165</v>
          </cell>
          <cell r="D26" t="str">
            <v>ASSENTAMENTO DE TUBO DE FERRO FUNDIDO PARA REDE DE ÁGUA, DN 450 MM, JUNTA ELÁSTICA, INSTALADO EM LOCAL COM NÍVEL BAIXO DE INTERFERÊNCIAS (NÃO INCLUI FORNECIMENTO). AF_11/2017</v>
          </cell>
          <cell r="E26" t="str">
            <v>M</v>
          </cell>
          <cell r="F26">
            <v>15.59</v>
          </cell>
          <cell r="G26" t="str">
            <v>SINAPI - 10/2023</v>
          </cell>
          <cell r="H26" t="str">
            <v>10/2023</v>
          </cell>
        </row>
        <row r="27">
          <cell r="B27" t="str">
            <v>SINAPI</v>
          </cell>
          <cell r="C27">
            <v>97166</v>
          </cell>
          <cell r="D27" t="str">
            <v>ASSENTAMENTO DE TUBO DE FERRO FUNDIDO PARA REDE DE ÁGUA, DN 500 MM, JUNTA ELÁSTICA, INSTALADO EM LOCAL COM NÍVEL BAIXO DE INTERFERÊNCIAS (NÃO INCLUI FORNECIMENTO). AF_11/2017</v>
          </cell>
          <cell r="E27" t="str">
            <v>M</v>
          </cell>
          <cell r="F27">
            <v>19.79</v>
          </cell>
          <cell r="G27" t="str">
            <v>SINAPI - 10/2023</v>
          </cell>
          <cell r="H27" t="str">
            <v>10/2023</v>
          </cell>
        </row>
        <row r="28">
          <cell r="B28" t="str">
            <v>SINAPI</v>
          </cell>
          <cell r="C28">
            <v>97167</v>
          </cell>
          <cell r="D28" t="str">
            <v>ASSENTAMENTO DE TUBO DE FERRO FUNDIDO PARA REDE DE ÁGUA, DN 600 MM, JUNTA ELÁSTICA, INSTALADO EM LOCAL COM NÍVEL BAIXO DE INTERFERÊNCIAS (NÃO INCLUI FORNECIMENTO). AF_11/2017</v>
          </cell>
          <cell r="E28" t="str">
            <v>M</v>
          </cell>
          <cell r="F28">
            <v>23.06</v>
          </cell>
          <cell r="G28" t="str">
            <v>SINAPI - 10/2023</v>
          </cell>
          <cell r="H28" t="str">
            <v>10/2023</v>
          </cell>
        </row>
        <row r="29">
          <cell r="B29" t="str">
            <v>SINAPI</v>
          </cell>
          <cell r="C29">
            <v>97168</v>
          </cell>
          <cell r="D29" t="str">
            <v>ASSENTAMENTO DE TUBO DE FERRO FUNDIDO PARA REDE DE ÁGUA, DN 700 MM, JUNTA ELÁSTICA, INSTALADO EM LOCAL COM NÍVEL BAIXO DE INTERFERÊNCIAS (NÃO INCLUI FORNECIMENTO). AF_11/2017</v>
          </cell>
          <cell r="E29" t="str">
            <v>M</v>
          </cell>
          <cell r="F29">
            <v>26.07</v>
          </cell>
          <cell r="G29" t="str">
            <v>SINAPI - 10/2023</v>
          </cell>
          <cell r="H29" t="str">
            <v>10/2023</v>
          </cell>
        </row>
        <row r="30">
          <cell r="B30" t="str">
            <v>SINAPI</v>
          </cell>
          <cell r="C30">
            <v>97169</v>
          </cell>
          <cell r="D30" t="str">
            <v>ASSENTAMENTO DE TUBO DE FERRO FUNDIDO PARA REDE DE ÁGUA, DN 800 MM, JUNTA ELÁSTICA, INSTALADO EM LOCAL COM NÍVEL BAIXO DE INTERFERÊNCIAS (NÃO INCLUI FORNECIMENTO). AF_11/2017</v>
          </cell>
          <cell r="E30" t="str">
            <v>M</v>
          </cell>
          <cell r="F30">
            <v>29.26</v>
          </cell>
          <cell r="G30" t="str">
            <v>SINAPI - 10/2023</v>
          </cell>
          <cell r="H30" t="str">
            <v>10/2023</v>
          </cell>
        </row>
        <row r="31">
          <cell r="B31" t="str">
            <v>SINAPI</v>
          </cell>
          <cell r="C31">
            <v>97170</v>
          </cell>
          <cell r="D31" t="str">
            <v>ASSENTAMENTO DE TUBO DE FERRO FUNDIDO PARA REDE DE ÁGUA, DN 900 MM, JUNTA ELÁSTICA, INSTALADO EM LOCAL COM NÍVEL BAIXO DE INTERFERÊNCIAS (NÃO INCLUI FORNECIMENTO). AF_11/2017</v>
          </cell>
          <cell r="E31" t="str">
            <v>M</v>
          </cell>
          <cell r="F31">
            <v>32.46</v>
          </cell>
          <cell r="G31" t="str">
            <v>SINAPI - 10/2023</v>
          </cell>
          <cell r="H31" t="str">
            <v>10/2023</v>
          </cell>
        </row>
        <row r="32">
          <cell r="B32" t="str">
            <v>SINAPI</v>
          </cell>
          <cell r="C32">
            <v>97171</v>
          </cell>
          <cell r="D32" t="str">
            <v>ASSENTAMENTO DE TUBO DE FERRO FUNDIDO PARA REDE DE ÁGUA, DN 1000 MM, JUNTA ELÁSTICA, INSTALADO EM LOCAL COM NÍVEL BAIXO DE INTERFERÊNCIAS (NÃO INCLUI FORNECIMENTO). AF_11/2017</v>
          </cell>
          <cell r="E32" t="str">
            <v>M</v>
          </cell>
          <cell r="F32">
            <v>35.67</v>
          </cell>
          <cell r="G32" t="str">
            <v>SINAPI - 10/2023</v>
          </cell>
          <cell r="H32" t="str">
            <v>10/2023</v>
          </cell>
        </row>
        <row r="33">
          <cell r="B33" t="str">
            <v>SINAPI</v>
          </cell>
          <cell r="C33">
            <v>97172</v>
          </cell>
          <cell r="D33" t="str">
            <v>ASSENTAMENTO DE TUBO DE FERRO FUNDIDO PARA REDE DE ÁGUA, DN 1200 MM, JUNTA ELÁSTICA, INSTALADO EM LOCAL COM NÍVEL BAIXO DE INTERFERÊNCIAS (NÃO INCLUI FORNECIMENTO). AF_11/2017</v>
          </cell>
          <cell r="E33" t="str">
            <v>M</v>
          </cell>
          <cell r="F33">
            <v>42.5</v>
          </cell>
          <cell r="G33" t="str">
            <v>SINAPI - 10/2023</v>
          </cell>
          <cell r="H33" t="str">
            <v>10/2023</v>
          </cell>
        </row>
        <row r="34">
          <cell r="B34" t="str">
            <v>SINAPI</v>
          </cell>
          <cell r="C34">
            <v>97173</v>
          </cell>
          <cell r="D34" t="str">
            <v>ASSENTAMENTO DE TUBO DE AÇO CARBONO PARA REDE DE ÁGUA, DN 600 MM (24), JUNTA SOLDADA, INSTALADO EM LOCAL COM NÍVEL ALTO DE INTERFERÊNCIAS (NÃO INCLUI FORNECIMENTO). AF_11/2017</v>
          </cell>
          <cell r="E34" t="str">
            <v>M</v>
          </cell>
          <cell r="F34">
            <v>43.46</v>
          </cell>
          <cell r="G34" t="str">
            <v>SINAPI - 10/2023</v>
          </cell>
          <cell r="H34" t="str">
            <v>10/2023</v>
          </cell>
        </row>
        <row r="35">
          <cell r="B35" t="str">
            <v>SINAPI</v>
          </cell>
          <cell r="C35">
            <v>97174</v>
          </cell>
          <cell r="D35" t="str">
            <v>ASSENTAMENTO DE TUBO DE AÇO CARBONO PARA REDE DE ÁGUA, DN 700 MM (28), JUNTA SOLDADA, INSTALADO EM LOCAL COM NÍVEL ALTO DE INTERFERÊNCIAS (NÃO INCLUI FORNECIMENTO). AF_11/2017</v>
          </cell>
          <cell r="E35" t="str">
            <v>M</v>
          </cell>
          <cell r="F35">
            <v>50.4</v>
          </cell>
          <cell r="G35" t="str">
            <v>SINAPI - 10/2023</v>
          </cell>
          <cell r="H35" t="str">
            <v>10/2023</v>
          </cell>
        </row>
        <row r="36">
          <cell r="B36" t="str">
            <v>SINAPI</v>
          </cell>
          <cell r="C36">
            <v>97175</v>
          </cell>
          <cell r="D36" t="str">
            <v>ASSENTAMENTO DE TUBO DE AÇO CARBONO PARA REDE DE ÁGUA, DN 800 MM (32), JUNTA SOLDADA, INSTALADO EM LOCAL COM NÍVEL ALTO DE INTERFERÊNCIAS (NÃO INCLUI FORNECIMENTO). AF_11/2017</v>
          </cell>
          <cell r="E36" t="str">
            <v>M</v>
          </cell>
          <cell r="F36">
            <v>57.35</v>
          </cell>
          <cell r="G36" t="str">
            <v>SINAPI - 10/2023</v>
          </cell>
          <cell r="H36" t="str">
            <v>10/2023</v>
          </cell>
        </row>
        <row r="37">
          <cell r="B37" t="str">
            <v>SINAPI</v>
          </cell>
          <cell r="C37">
            <v>97176</v>
          </cell>
          <cell r="D37" t="str">
            <v>ASSENTAMENTO DE TUBO DE AÇO CARBONO PARA REDE DE ÁGUA, DN 900 MM (36), JUNTA SOLDADA, INSTALADO EM LOCAL COM NÍVEL ALTO DE INTERFERÊNCIAS (NÃO INCLUI FORNECIMENTO). AF_11/2017</v>
          </cell>
          <cell r="E37" t="str">
            <v>M</v>
          </cell>
          <cell r="F37">
            <v>64.290000000000006</v>
          </cell>
          <cell r="G37" t="str">
            <v>SINAPI - 10/2023</v>
          </cell>
          <cell r="H37" t="str">
            <v>10/2023</v>
          </cell>
        </row>
        <row r="38">
          <cell r="B38" t="str">
            <v>SINAPI</v>
          </cell>
          <cell r="C38">
            <v>97177</v>
          </cell>
          <cell r="D38" t="str">
            <v>ASSENTAMENTO DE TUBO DE AÇO CARBONO PARA REDE DE ÁGUA, DN 1000 MM (40) OU DN 1100 MM (44), JUNTA SOLDADA, INSTALADO EM LOCAL COM NÍVEL ALTO DE INTERFERÊNCIAS (NÃO INCLUI FORNECIMENTO). AF_11/2017</v>
          </cell>
          <cell r="E38" t="str">
            <v>M</v>
          </cell>
          <cell r="F38">
            <v>78.180000000000007</v>
          </cell>
          <cell r="G38" t="str">
            <v>SINAPI - 10/2023</v>
          </cell>
          <cell r="H38" t="str">
            <v>10/2023</v>
          </cell>
        </row>
        <row r="39">
          <cell r="B39" t="str">
            <v>SINAPI</v>
          </cell>
          <cell r="C39">
            <v>97178</v>
          </cell>
          <cell r="D39" t="str">
            <v>ASSENTAMENTO DE TUBO DE AÇO CARBONO PARA REDE DE ÁGUA, DN 1200 MM (48) OU DN 1300 MM (52), JUNTA SOLDADA, INSTALADO EM LOCAL COM NÍVEL ALTO DE INTERFERÊNCIAS (NÃO INCLUI FORNECIMENTO). AF_11/2017</v>
          </cell>
          <cell r="E39" t="str">
            <v>M</v>
          </cell>
          <cell r="F39">
            <v>92.08</v>
          </cell>
          <cell r="G39" t="str">
            <v>SINAPI - 10/2023</v>
          </cell>
          <cell r="H39" t="str">
            <v>10/2023</v>
          </cell>
        </row>
        <row r="40">
          <cell r="B40" t="str">
            <v>SINAPI</v>
          </cell>
          <cell r="C40">
            <v>97179</v>
          </cell>
          <cell r="D40" t="str">
            <v>ASSENTAMENTO DE TUBO DE AÇO CARBONO PARA REDE DE ÁGUA, DN 1400 MM (56'') OU DN 1500 MM (60), JUNTA SOLDADA, INSTALADO EM LOCAL COM NÍVEL ALTO DE INTERFERÊNCIAS (NÃO INCLUI FORNECIMENTO). AF_11/2017</v>
          </cell>
          <cell r="E40" t="str">
            <v>M</v>
          </cell>
          <cell r="F40">
            <v>105.97</v>
          </cell>
          <cell r="G40" t="str">
            <v>SINAPI - 10/2023</v>
          </cell>
          <cell r="H40" t="str">
            <v>10/2023</v>
          </cell>
        </row>
        <row r="41">
          <cell r="B41" t="str">
            <v>SINAPI</v>
          </cell>
          <cell r="C41">
            <v>97180</v>
          </cell>
          <cell r="D41" t="str">
            <v>ASSENTAMENTO DE TUBO DE AÇO CARBONO PARA REDE DE ÁGUA, DN 1600 MM (64) OU DN 1700 MM (68), JUNTA SOLDADA, INSTALADO EM LOCAL COM NÍVEL ALTO DE INTERFERÊNCIAS (NÃO INCLUI FORNECIMENTO). AF_11/2017</v>
          </cell>
          <cell r="E41" t="str">
            <v>M</v>
          </cell>
          <cell r="F41">
            <v>119.85</v>
          </cell>
          <cell r="G41" t="str">
            <v>SINAPI - 10/2023</v>
          </cell>
          <cell r="H41" t="str">
            <v>10/2023</v>
          </cell>
        </row>
        <row r="42">
          <cell r="B42" t="str">
            <v>SINAPI</v>
          </cell>
          <cell r="C42">
            <v>97181</v>
          </cell>
          <cell r="D42" t="str">
            <v>ASSENTAMENTO DE TUBO DE AÇO CARBONO PARA REDE DE ÁGUA, DN 1800 MM (72) OU DN 1900 MM (76), JUNTA SOLDADA, INSTALADO EM LOCAL COM NÍVEL ALTO DE INTERFERÊNCIAS (NÃO INCLUI FORNECIMENTO). AF_11/2017</v>
          </cell>
          <cell r="E42" t="str">
            <v>M</v>
          </cell>
          <cell r="F42">
            <v>138.84</v>
          </cell>
          <cell r="G42" t="str">
            <v>SINAPI - 10/2023</v>
          </cell>
          <cell r="H42" t="str">
            <v>10/2023</v>
          </cell>
        </row>
        <row r="43">
          <cell r="B43" t="str">
            <v>SINAPI</v>
          </cell>
          <cell r="C43">
            <v>97182</v>
          </cell>
          <cell r="D43" t="str">
            <v>ASSENTAMENTO DE TUBO DE AÇO CARBONO PARA REDE DE ÁGUA, DN 2000 MM (80) OU DN 2100 MM (84), JUNTA SOLDADA, INSTALADO EM LOCAL COM NÍVEL ALTO DE INTERFERÊNCIAS (NÃO INCLUI FORNECIMENTO). AF_11/2017</v>
          </cell>
          <cell r="E43" t="str">
            <v>M</v>
          </cell>
          <cell r="F43">
            <v>153.27000000000001</v>
          </cell>
          <cell r="G43" t="str">
            <v>SINAPI - 10/2023</v>
          </cell>
          <cell r="H43" t="str">
            <v>10/2023</v>
          </cell>
        </row>
        <row r="44">
          <cell r="B44" t="str">
            <v>SINAPI</v>
          </cell>
          <cell r="C44">
            <v>97183</v>
          </cell>
          <cell r="D44" t="str">
            <v>ASSENTAMENTO DE TUBO DE AÇO CARBONO PARA REDE DE ÁGUA, DN 600 MM (24), JUNTA SOLDADA, INSTALADO EM LOCAL COM NÍVEL BAIXO DE INTERFERÊNCIAS (NÃO INCLUI FORNECIMENTO). AF_11/2017</v>
          </cell>
          <cell r="E44" t="str">
            <v>M</v>
          </cell>
          <cell r="F44">
            <v>36.14</v>
          </cell>
          <cell r="G44" t="str">
            <v>SINAPI - 10/2023</v>
          </cell>
          <cell r="H44" t="str">
            <v>10/2023</v>
          </cell>
        </row>
        <row r="45">
          <cell r="B45" t="str">
            <v>SINAPI</v>
          </cell>
          <cell r="C45">
            <v>97184</v>
          </cell>
          <cell r="D45" t="str">
            <v>ASSENTAMENTO DE TUBO DE AÇO CARBONO PARA REDE DE ÁGUA, DN 700 MM (28), JUNTA SOLDADA, INSTALADO EM LOCAL COM NÍVEL BAIXO DE INTERFERÊNCIAS (NÃO INCLUI FORNECIMENTO). AF_11/2017</v>
          </cell>
          <cell r="E45" t="str">
            <v>M</v>
          </cell>
          <cell r="F45">
            <v>41.97</v>
          </cell>
          <cell r="G45" t="str">
            <v>SINAPI - 10/2023</v>
          </cell>
          <cell r="H45" t="str">
            <v>10/2023</v>
          </cell>
        </row>
        <row r="46">
          <cell r="B46" t="str">
            <v>SINAPI</v>
          </cell>
          <cell r="C46">
            <v>97185</v>
          </cell>
          <cell r="D46" t="str">
            <v>ASSENTAMENTO DE TUBO DE AÇO CARBONO PARA REDE DE ÁGUA, DN 800 MM (32), JUNTA SOLDADA, INSTALADO EM LOCAL COM NÍVEL BAIXO DE INTERFERÊNCIAS (NÃO INCLUI FORNECIMENTO). AF_11/2017</v>
          </cell>
          <cell r="E46" t="str">
            <v>M</v>
          </cell>
          <cell r="F46">
            <v>47.81</v>
          </cell>
          <cell r="G46" t="str">
            <v>SINAPI - 10/2023</v>
          </cell>
          <cell r="H46" t="str">
            <v>10/2023</v>
          </cell>
        </row>
        <row r="47">
          <cell r="B47" t="str">
            <v>SINAPI</v>
          </cell>
          <cell r="C47">
            <v>97186</v>
          </cell>
          <cell r="D47" t="str">
            <v>ASSENTAMENTO DE TUBO DE AÇO CARBONO PARA REDE DE ÁGUA, DN 900 MM (36), JUNTA SOLDADA, INSTALADO EM LOCAL COM NÍVEL BAIXO DE INTERFERÊNCIAS (NÃO INCLUI FORNECIMENTO). AF_11/2017</v>
          </cell>
          <cell r="E47" t="str">
            <v>M</v>
          </cell>
          <cell r="F47">
            <v>53.65</v>
          </cell>
          <cell r="G47" t="str">
            <v>SINAPI - 10/2023</v>
          </cell>
          <cell r="H47" t="str">
            <v>10/2023</v>
          </cell>
        </row>
        <row r="48">
          <cell r="B48" t="str">
            <v>SINAPI</v>
          </cell>
          <cell r="C48">
            <v>97187</v>
          </cell>
          <cell r="D48" t="str">
            <v>ASSENTAMENTO DE TUBO DE AÇO CARBONO PARA REDE DE ÁGUA, DN 1000 MM (40  ) OU DN 1100 MM (44  ), JUNTA SOLDADA, INSTALADO EM LOCAL COM NÍVEL BAIXO DE INTERFERÊNCIAS (NÃO INCLUI FORNECIMENTO). AF_11/2017</v>
          </cell>
          <cell r="E48" t="str">
            <v>M</v>
          </cell>
          <cell r="F48">
            <v>65.34</v>
          </cell>
          <cell r="G48" t="str">
            <v>SINAPI - 10/2023</v>
          </cell>
          <cell r="H48" t="str">
            <v>10/2023</v>
          </cell>
        </row>
        <row r="49">
          <cell r="B49" t="str">
            <v>SINAPI</v>
          </cell>
          <cell r="C49">
            <v>97188</v>
          </cell>
          <cell r="D49" t="str">
            <v>ASSENTAMENTO DE TUBO DE AÇO CARBONO PARA REDE DE ÁGUA, DN 1200 MM (48) OU DN 1300 MM (52), JUNTA SOLDADA, INSTALADO EM LOCAL COM NÍVEL BAIXO DE INTERFERÊNCIAS (NÃO INCLUI FORNECIMENTO). AF_11/2017</v>
          </cell>
          <cell r="E49" t="str">
            <v>M</v>
          </cell>
          <cell r="F49">
            <v>77.03</v>
          </cell>
          <cell r="G49" t="str">
            <v>SINAPI - 10/2023</v>
          </cell>
          <cell r="H49" t="str">
            <v>10/2023</v>
          </cell>
        </row>
        <row r="50">
          <cell r="B50" t="str">
            <v>SINAPI</v>
          </cell>
          <cell r="C50">
            <v>97189</v>
          </cell>
          <cell r="D50" t="str">
            <v>ASSENTAMENTO DE TUBO DE AÇO CARBONO PARA REDE DE ÁGUA, DN 1400 MM (56'') OU DN 1500 MM (60), JUNTA SOLDADA, INSTALADO EM LOCAL COM NÍVEL BAIXO DE INTERFERÊNCIAS (NÃO INCLUI FORNECIMENTO). AF_11/2017</v>
          </cell>
          <cell r="E50" t="str">
            <v>M</v>
          </cell>
          <cell r="F50">
            <v>88.71</v>
          </cell>
          <cell r="G50" t="str">
            <v>SINAPI - 10/2023</v>
          </cell>
          <cell r="H50" t="str">
            <v>10/2023</v>
          </cell>
        </row>
        <row r="51">
          <cell r="B51" t="str">
            <v>SINAPI</v>
          </cell>
          <cell r="C51">
            <v>97190</v>
          </cell>
          <cell r="D51" t="str">
            <v>ASSENTAMENTO DE TUBO DE AÇO CARBONO PARA REDE DE ÁGUA, DN 1600 MM (64) OU DN 1700 MM (68), JUNTA SOLDADA, INSTALADO EM LOCAL COM NÍVEL BAIXO DE INTERFERÊNCIAS (NÃO INCLUI FORNECIMENTO). AF_11/2017</v>
          </cell>
          <cell r="E51" t="str">
            <v>M</v>
          </cell>
          <cell r="F51">
            <v>100.39</v>
          </cell>
          <cell r="G51" t="str">
            <v>SINAPI - 10/2023</v>
          </cell>
          <cell r="H51" t="str">
            <v>10/2023</v>
          </cell>
        </row>
        <row r="52">
          <cell r="B52" t="str">
            <v>SINAPI</v>
          </cell>
          <cell r="C52">
            <v>97191</v>
          </cell>
          <cell r="D52" t="str">
            <v>ASSENTAMENTO DE TUBO DE AÇO CARBONO PARA REDE DE ÁGUA, DN 1800 MM (72) OU DN 1900 MM (76), JUNTA SOLDADA, INSTALADO EM LOCAL COM NÍVEL BAIXO DE INTERFERÊNCIAS (NÃO INCLUI FORNECIMENTO). AF_11/2017</v>
          </cell>
          <cell r="E52" t="str">
            <v>M</v>
          </cell>
          <cell r="F52">
            <v>115.8</v>
          </cell>
          <cell r="G52" t="str">
            <v>SINAPI - 10/2023</v>
          </cell>
          <cell r="H52" t="str">
            <v>10/2023</v>
          </cell>
        </row>
        <row r="53">
          <cell r="B53" t="str">
            <v>SINAPI</v>
          </cell>
          <cell r="C53">
            <v>97192</v>
          </cell>
          <cell r="D53" t="str">
            <v>ASSENTAMENTO DE TUBO DE AÇO CARBONO PARA REDE DE ÁGUA, DN 2000 MM (80) OU DN 2100 MM (84), JUNTA SOLDADA, INSTALADO EM LOCAL COM NÍVEL BAIXO DE INTERFERÊNCIAS (NÃO INCLUI FORNECIMENTO). AF_11/2017</v>
          </cell>
          <cell r="E53" t="str">
            <v>M</v>
          </cell>
          <cell r="F53">
            <v>127.88</v>
          </cell>
          <cell r="G53" t="str">
            <v>SINAPI - 10/2023</v>
          </cell>
          <cell r="H53" t="str">
            <v>10/2023</v>
          </cell>
        </row>
        <row r="54">
          <cell r="B54" t="str">
            <v>SINAPI</v>
          </cell>
          <cell r="C54">
            <v>90694</v>
          </cell>
          <cell r="D54" t="str">
            <v>TUBO DE PVC PARA REDE COLETORA DE ESGOTO DE PAREDE MACIÇA, DN 100 MM, JUNTA ELÁSTICA - FORNECIMENTO E ASSENTAMENTO. AF_01/2021</v>
          </cell>
          <cell r="E54" t="str">
            <v>M</v>
          </cell>
          <cell r="F54">
            <v>47.06</v>
          </cell>
          <cell r="G54" t="str">
            <v>SINAPI - 10/2023</v>
          </cell>
          <cell r="H54" t="str">
            <v>10/2023</v>
          </cell>
        </row>
        <row r="55">
          <cell r="B55" t="str">
            <v>SINAPI</v>
          </cell>
          <cell r="C55">
            <v>90695</v>
          </cell>
          <cell r="D55" t="str">
            <v>TUBO DE PVC PARA REDE COLETORA DE ESGOTO DE PAREDE MACIÇA, DN 150 MM, JUNTA ELÁSTICA  - FORNECIMENTO E ASSENTAMENTO. AF_01/2021</v>
          </cell>
          <cell r="E55" t="str">
            <v>M</v>
          </cell>
          <cell r="F55">
            <v>89.86</v>
          </cell>
          <cell r="G55" t="str">
            <v>SINAPI - 10/2023</v>
          </cell>
          <cell r="H55" t="str">
            <v>10/2023</v>
          </cell>
        </row>
        <row r="56">
          <cell r="B56" t="str">
            <v>SINAPI</v>
          </cell>
          <cell r="C56">
            <v>90696</v>
          </cell>
          <cell r="D56" t="str">
            <v>TUBO DE PVC PARA REDE COLETORA DE ESGOTO DE PAREDE MACIÇA, DN 200 MM, JUNTA ELÁSTICA - FORNECIMENTO E ASSENTAMENTO. AF_01/2021</v>
          </cell>
          <cell r="E56" t="str">
            <v>M</v>
          </cell>
          <cell r="F56">
            <v>150.49</v>
          </cell>
          <cell r="G56" t="str">
            <v>SINAPI - 10/2023</v>
          </cell>
          <cell r="H56" t="str">
            <v>10/2023</v>
          </cell>
        </row>
        <row r="57">
          <cell r="B57" t="str">
            <v>SINAPI</v>
          </cell>
          <cell r="C57">
            <v>90697</v>
          </cell>
          <cell r="D57" t="str">
            <v>TUBO DE PVC PARA REDE COLETORA DE ESGOTO DE PAREDE MACIÇA, DN 250 MM, JUNTA ELÁSTICA  - FORNECIMENTO E ASSENTAMENTO. AF_01/2021</v>
          </cell>
          <cell r="E57" t="str">
            <v>M</v>
          </cell>
          <cell r="F57">
            <v>233.8</v>
          </cell>
          <cell r="G57" t="str">
            <v>SINAPI - 10/2023</v>
          </cell>
          <cell r="H57" t="str">
            <v>10/2023</v>
          </cell>
        </row>
        <row r="58">
          <cell r="B58" t="str">
            <v>SINAPI</v>
          </cell>
          <cell r="C58">
            <v>90698</v>
          </cell>
          <cell r="D58" t="str">
            <v>TUBO DE PVC PARA REDE COLETORA DE ESGOTO DE PAREDE MACIÇA, DN 300 MM, JUNTA ELÁSTICA,  FORNECIMENTO E ASSENTAMENTO. AF_01/2021</v>
          </cell>
          <cell r="E58" t="str">
            <v>M</v>
          </cell>
          <cell r="F58">
            <v>357.74</v>
          </cell>
          <cell r="G58" t="str">
            <v>SINAPI - 10/2023</v>
          </cell>
          <cell r="H58" t="str">
            <v>10/2023</v>
          </cell>
        </row>
        <row r="59">
          <cell r="B59" t="str">
            <v>SINAPI</v>
          </cell>
          <cell r="C59">
            <v>90699</v>
          </cell>
          <cell r="D59" t="str">
            <v>TUBO DE PVC PARA REDE COLETORA DE ESGOTO DE PAREDE MACIÇA, DN 350 MM, JUNTA ELÁSTICA  - FORNECIMENTO E ASSENTAMENTO. AF_01/2021</v>
          </cell>
          <cell r="E59" t="str">
            <v>M</v>
          </cell>
          <cell r="F59">
            <v>503.84</v>
          </cell>
          <cell r="G59" t="str">
            <v>SINAPI - 10/2023</v>
          </cell>
          <cell r="H59" t="str">
            <v>10/2023</v>
          </cell>
        </row>
        <row r="60">
          <cell r="B60" t="str">
            <v>SINAPI</v>
          </cell>
          <cell r="C60">
            <v>90700</v>
          </cell>
          <cell r="D60" t="str">
            <v>TUBO DE PVC PARA REDE COLETORA DE ESGOTO DE PAREDE MACIÇA, DN 400 MM, JUNTA ELÁSTICA  FORNECIMENTO E ASSENTAMENTO. AF_01/2021</v>
          </cell>
          <cell r="E60" t="str">
            <v>M</v>
          </cell>
          <cell r="F60">
            <v>589.32000000000005</v>
          </cell>
          <cell r="G60" t="str">
            <v>SINAPI - 10/2023</v>
          </cell>
          <cell r="H60" t="str">
            <v>10/2023</v>
          </cell>
        </row>
        <row r="61">
          <cell r="B61" t="str">
            <v>SINAPI</v>
          </cell>
          <cell r="C61">
            <v>90701</v>
          </cell>
          <cell r="D61" t="str">
            <v>TUBO DE PVC CORRUGADO DE DUPLA PAREDE PARA REDE COLETORA DE ESGOTO, DN 150 MM, JUNTA ELÁSTICA - FORNECIMENTO E ASSENTAMENTO. AF_01/2021</v>
          </cell>
          <cell r="E61" t="str">
            <v>M</v>
          </cell>
          <cell r="F61">
            <v>71.040000000000006</v>
          </cell>
          <cell r="G61" t="str">
            <v>SINAPI - 10/2023</v>
          </cell>
          <cell r="H61" t="str">
            <v>10/2023</v>
          </cell>
        </row>
        <row r="62">
          <cell r="B62" t="str">
            <v>SINAPI</v>
          </cell>
          <cell r="C62">
            <v>90702</v>
          </cell>
          <cell r="D62" t="str">
            <v>TUBO DE PVC CORRUGADO DE DUPLA PAREDE PARA REDE COLETORA DE ESGOTO, DN 200 MM, JUNTA ELÁSTICA - FORNECIMENTO E ASSENTAMENTO. AF_01/2021</v>
          </cell>
          <cell r="E62" t="str">
            <v>M</v>
          </cell>
          <cell r="F62">
            <v>117.9</v>
          </cell>
          <cell r="G62" t="str">
            <v>SINAPI - 10/2023</v>
          </cell>
          <cell r="H62" t="str">
            <v>10/2023</v>
          </cell>
        </row>
        <row r="63">
          <cell r="B63" t="str">
            <v>SINAPI</v>
          </cell>
          <cell r="C63">
            <v>90703</v>
          </cell>
          <cell r="D63" t="str">
            <v>TUBO DE PVC CORRUGADO DE DUPLA PAREDE PARA REDE COLETORA DE ESGOTO, DN 250 MM, JUNTA ELÁSTICA - FORNECIMENTO E ASSENTAMENTO. AF_01/2021</v>
          </cell>
          <cell r="E63" t="str">
            <v>M</v>
          </cell>
          <cell r="F63">
            <v>186.07</v>
          </cell>
          <cell r="G63" t="str">
            <v>SINAPI - 10/2023</v>
          </cell>
          <cell r="H63" t="str">
            <v>10/2023</v>
          </cell>
        </row>
        <row r="64">
          <cell r="B64" t="str">
            <v>SINAPI</v>
          </cell>
          <cell r="C64">
            <v>90704</v>
          </cell>
          <cell r="D64" t="str">
            <v>TUBO DE PVC CORRUGADO DE DUPLA PAREDE PARA REDE COLETORA DE ESGOTO, DN 300 MM, JUNTA ELÁSTICA - FORNECIMENTO E ASSENTAMENTO. AF_01/2021</v>
          </cell>
          <cell r="E64" t="str">
            <v>M</v>
          </cell>
          <cell r="F64">
            <v>278.83999999999997</v>
          </cell>
          <cell r="G64" t="str">
            <v>SINAPI - 10/2023</v>
          </cell>
          <cell r="H64" t="str">
            <v>10/2023</v>
          </cell>
        </row>
        <row r="65">
          <cell r="B65" t="str">
            <v>SINAPI</v>
          </cell>
          <cell r="C65">
            <v>90705</v>
          </cell>
          <cell r="D65" t="str">
            <v>TUBO DE PVC CORRUGADO DE DUPLA PAREDE PARA REDE COLETORA DE ESGOTO, DN 350 MM, JUNTA ELÁSTICA - FORNECIMENTO E ASSENTAMENTO. AF_01/2021</v>
          </cell>
          <cell r="E65" t="str">
            <v>M</v>
          </cell>
          <cell r="F65">
            <v>361.34</v>
          </cell>
          <cell r="G65" t="str">
            <v>SINAPI - 10/2023</v>
          </cell>
          <cell r="H65" t="str">
            <v>10/2023</v>
          </cell>
        </row>
        <row r="66">
          <cell r="B66" t="str">
            <v>SINAPI</v>
          </cell>
          <cell r="C66">
            <v>90706</v>
          </cell>
          <cell r="D66" t="str">
            <v>TUBO DE PVC CORRUGADO DE DUPLA PAREDE PARA REDE COLETORA DE ESGOTO, DN 400 MM, JUNTA ELÁSTICA - FORNECIMENTO E ASSENTAMENTO. AF_01/2021</v>
          </cell>
          <cell r="E66" t="str">
            <v>M</v>
          </cell>
          <cell r="F66">
            <v>480.35</v>
          </cell>
          <cell r="G66" t="str">
            <v>SINAPI - 10/2023</v>
          </cell>
          <cell r="H66" t="str">
            <v>10/2023</v>
          </cell>
        </row>
        <row r="67">
          <cell r="B67" t="str">
            <v>SINAPI</v>
          </cell>
          <cell r="C67">
            <v>90708</v>
          </cell>
          <cell r="D67" t="str">
            <v>TUBO DE PEAD CORRUGADO DE DUPLA PAREDE PARA REDE COLETORA DE ESGOTO, DN 600 MM, JUNTA ELÁSTICA INTEGRADA - FORNECIMENTO E ASSENTAMENTO. AF_01/2021</v>
          </cell>
          <cell r="E67" t="str">
            <v>M</v>
          </cell>
          <cell r="F67">
            <v>884.07</v>
          </cell>
          <cell r="G67" t="str">
            <v>SINAPI - 10/2023</v>
          </cell>
          <cell r="H67" t="str">
            <v>10/2023</v>
          </cell>
        </row>
        <row r="68">
          <cell r="B68" t="str">
            <v>SINAPI</v>
          </cell>
          <cell r="C68">
            <v>90724</v>
          </cell>
          <cell r="D68" t="str">
            <v>JUNTA ARGAMASSADA ENTRE TUBO DN 100 MM E O POÇO DE VISITA/ CAIXA DE CONCRETO OU ALVENARIA EM REDES DE ESGOTO. AF_01/2021</v>
          </cell>
          <cell r="E68" t="str">
            <v>UN</v>
          </cell>
          <cell r="F68">
            <v>21.62</v>
          </cell>
          <cell r="G68" t="str">
            <v>SINAPI - 10/2023</v>
          </cell>
          <cell r="H68" t="str">
            <v>10/2023</v>
          </cell>
        </row>
        <row r="69">
          <cell r="B69" t="str">
            <v>SINAPI</v>
          </cell>
          <cell r="C69">
            <v>90725</v>
          </cell>
          <cell r="D69" t="str">
            <v>JUNTA ARGAMASSADA ENTRE TUBO DN 150 MM E O POÇO DE VISITA/ CAIXA DE CONCRETO OU ALVENARIA EM REDES DE ESGOTO. AF_01/2021</v>
          </cell>
          <cell r="E69" t="str">
            <v>UN</v>
          </cell>
          <cell r="F69">
            <v>26.68</v>
          </cell>
          <cell r="G69" t="str">
            <v>SINAPI - 10/2023</v>
          </cell>
          <cell r="H69" t="str">
            <v>10/2023</v>
          </cell>
        </row>
        <row r="70">
          <cell r="B70" t="str">
            <v>SINAPI</v>
          </cell>
          <cell r="C70">
            <v>90726</v>
          </cell>
          <cell r="D70" t="str">
            <v>JUNTA ARGAMASSADA ENTRE TUBO DN 200 MM E O POÇO/ CAIXA DE CONCRETO OU ALVENARIA EM REDES DE ESGOTO. AF_01/2021</v>
          </cell>
          <cell r="E70" t="str">
            <v>UN</v>
          </cell>
          <cell r="F70">
            <v>31.83</v>
          </cell>
          <cell r="G70" t="str">
            <v>SINAPI - 10/2023</v>
          </cell>
          <cell r="H70" t="str">
            <v>10/2023</v>
          </cell>
        </row>
        <row r="71">
          <cell r="B71" t="str">
            <v>SINAPI</v>
          </cell>
          <cell r="C71">
            <v>90727</v>
          </cell>
          <cell r="D71" t="str">
            <v>JUNTA ARGAMASSADA ENTRE TUBO DN 250 MM E O POÇO DE VISITA/ CAIXA DE CONCRETO OU ALVENARIA EM REDES DE ESGOTO. AF_01/2021</v>
          </cell>
          <cell r="E71" t="str">
            <v>UN</v>
          </cell>
          <cell r="F71">
            <v>36.9</v>
          </cell>
          <cell r="G71" t="str">
            <v>SINAPI - 10/2023</v>
          </cell>
          <cell r="H71" t="str">
            <v>10/2023</v>
          </cell>
        </row>
        <row r="72">
          <cell r="B72" t="str">
            <v>SINAPI</v>
          </cell>
          <cell r="C72">
            <v>90728</v>
          </cell>
          <cell r="D72" t="str">
            <v>JUNTA ARGAMASSADA ENTRE TUBO DN 300 MM E O POÇO DE VISITA/ CAIXA DE CONCRETO OU ALVENARIA EM REDES DE ESGOTO. AF_01/2021</v>
          </cell>
          <cell r="E72" t="str">
            <v>UN</v>
          </cell>
          <cell r="F72">
            <v>41.96</v>
          </cell>
          <cell r="G72" t="str">
            <v>SINAPI - 10/2023</v>
          </cell>
          <cell r="H72" t="str">
            <v>10/2023</v>
          </cell>
        </row>
        <row r="73">
          <cell r="B73" t="str">
            <v>SINAPI</v>
          </cell>
          <cell r="C73">
            <v>90729</v>
          </cell>
          <cell r="D73" t="str">
            <v>JUNTA ARGAMASSADA ENTRE TUBO DN 350 MM E O POÇO DE VISITA/ CAIXA DE CONCRETO OU ALVENARIA EM REDES DE ESGOTO. AF_01/2021</v>
          </cell>
          <cell r="E73" t="str">
            <v>UN</v>
          </cell>
          <cell r="F73">
            <v>47.01</v>
          </cell>
          <cell r="G73" t="str">
            <v>SINAPI - 10/2023</v>
          </cell>
          <cell r="H73" t="str">
            <v>10/2023</v>
          </cell>
        </row>
        <row r="74">
          <cell r="B74" t="str">
            <v>SINAPI</v>
          </cell>
          <cell r="C74">
            <v>90730</v>
          </cell>
          <cell r="D74" t="str">
            <v>JUNTA ARGAMASSADA ENTRE TUBO DN 400 MM E O POÇO DE VISITA/ CAIXA DE CONCRETO OU ALVENARIA EM REDES DE ESGOTO. AF_01/2021</v>
          </cell>
          <cell r="E74" t="str">
            <v>UN</v>
          </cell>
          <cell r="F74">
            <v>52.07</v>
          </cell>
          <cell r="G74" t="str">
            <v>SINAPI - 10/2023</v>
          </cell>
          <cell r="H74" t="str">
            <v>10/2023</v>
          </cell>
        </row>
        <row r="75">
          <cell r="B75" t="str">
            <v>SINAPI</v>
          </cell>
          <cell r="C75">
            <v>90731</v>
          </cell>
          <cell r="D75" t="str">
            <v>JUNTA ARGAMASSADA ENTRE TUBO DN 450 MM E O POÇO DE VISITA/ CAIXA DE CONCRETO OU ALVENARIA EM REDES DE ESGOTO. AF_01/2021</v>
          </cell>
          <cell r="E75" t="str">
            <v>UN</v>
          </cell>
          <cell r="F75">
            <v>57.14</v>
          </cell>
          <cell r="G75" t="str">
            <v>SINAPI - 10/2023</v>
          </cell>
          <cell r="H75" t="str">
            <v>10/2023</v>
          </cell>
        </row>
        <row r="76">
          <cell r="B76" t="str">
            <v>SINAPI</v>
          </cell>
          <cell r="C76">
            <v>90732</v>
          </cell>
          <cell r="D76" t="str">
            <v>JUNTA ARGAMASSADA ENTRE TUBO DN 600 MM E O POÇO DE VISITA/ CAIXA DE CONCRETO OU ALVENARIA EM REDES DE ESGOTO. AF_01/2021</v>
          </cell>
          <cell r="E76" t="str">
            <v>UN</v>
          </cell>
          <cell r="F76">
            <v>72.33</v>
          </cell>
          <cell r="G76" t="str">
            <v>SINAPI - 10/2023</v>
          </cell>
          <cell r="H76" t="str">
            <v>10/2023</v>
          </cell>
        </row>
        <row r="77">
          <cell r="B77" t="str">
            <v>SINAPI</v>
          </cell>
          <cell r="C77">
            <v>90733</v>
          </cell>
          <cell r="D77" t="str">
            <v>ASSENTAMENTO DE TUBO DE PVC PARA REDE COLETORA DE ESGOTO DE PAREDE MACIÇA, DN 100 MM, JUNTA ELÁSTICA (NÃO INCLUI FORNECIMENTO). AF_01/2021</v>
          </cell>
          <cell r="E77" t="str">
            <v>M</v>
          </cell>
          <cell r="F77">
            <v>2.97</v>
          </cell>
          <cell r="G77" t="str">
            <v>SINAPI - 10/2023</v>
          </cell>
          <cell r="H77" t="str">
            <v>10/2023</v>
          </cell>
        </row>
        <row r="78">
          <cell r="B78" t="str">
            <v>SINAPI</v>
          </cell>
          <cell r="C78">
            <v>90734</v>
          </cell>
          <cell r="D78" t="str">
            <v>ASSENTAMENTO DE TUBO DE PVC PARA REDE COLETORA DE ESGOTO DE PAREDE MACIÇA, DN 150 MM, JUNTA ELÁSTICA,  (NÃO INCLUI FORNECIMENTO). AF_01/2021</v>
          </cell>
          <cell r="E78" t="str">
            <v>M</v>
          </cell>
          <cell r="F78">
            <v>3.52</v>
          </cell>
          <cell r="G78" t="str">
            <v>SINAPI - 10/2023</v>
          </cell>
          <cell r="H78" t="str">
            <v>10/2023</v>
          </cell>
        </row>
        <row r="79">
          <cell r="B79" t="str">
            <v>SINAPI</v>
          </cell>
          <cell r="C79">
            <v>90735</v>
          </cell>
          <cell r="D79" t="str">
            <v>ASSENTAMENTO DE TUBO DE PVC PARA REDE COLETORA DE ESGOTO DE PAREDE MACIÇA, DN 200 MM, JUNTA ELÁSTICA (NÃO INCLUI FORNECIMENTO). AF_01/2021</v>
          </cell>
          <cell r="E79" t="str">
            <v>M</v>
          </cell>
          <cell r="F79">
            <v>4.07</v>
          </cell>
          <cell r="G79" t="str">
            <v>SINAPI - 10/2023</v>
          </cell>
          <cell r="H79" t="str">
            <v>10/2023</v>
          </cell>
        </row>
        <row r="80">
          <cell r="B80" t="str">
            <v>SINAPI</v>
          </cell>
          <cell r="C80">
            <v>90736</v>
          </cell>
          <cell r="D80" t="str">
            <v>ASSENTAMENTO DE TUBO DE PVC PARA REDE COLETORA DE ESGOTO DE PAREDE MACIÇA, DN 250 MM, JUNTA ELÁSTICA (NÃO INCLUI FORNECIMENTO). AF_01/2021</v>
          </cell>
          <cell r="E80" t="str">
            <v>M</v>
          </cell>
          <cell r="F80">
            <v>4.62</v>
          </cell>
          <cell r="G80" t="str">
            <v>SINAPI - 10/2023</v>
          </cell>
          <cell r="H80" t="str">
            <v>10/2023</v>
          </cell>
        </row>
        <row r="81">
          <cell r="B81" t="str">
            <v>SINAPI</v>
          </cell>
          <cell r="C81">
            <v>90737</v>
          </cell>
          <cell r="D81" t="str">
            <v>ASSENTAMENTO DE TUBO DE PVC PARA REDE COLETORA DE ESGOTO DE PAREDE MACIÇA, DN 300 MM, JUNTA ELÁSTICA  (NÃO INCLUI FORNECIMENTO). AF_01/2021</v>
          </cell>
          <cell r="E81" t="str">
            <v>M</v>
          </cell>
          <cell r="F81">
            <v>5.16</v>
          </cell>
          <cell r="G81" t="str">
            <v>SINAPI - 10/2023</v>
          </cell>
          <cell r="H81" t="str">
            <v>10/2023</v>
          </cell>
        </row>
        <row r="82">
          <cell r="B82" t="str">
            <v>SINAPI</v>
          </cell>
          <cell r="C82">
            <v>90738</v>
          </cell>
          <cell r="D82" t="str">
            <v>ASSENTAMENTO DE TUBO DE PVC PARA REDE COLETORA DE ESGOTO DE PAREDE MACIÇA, DN 350 MM, JUNTA ELÁSTICA (NÃO INCLUI FORNECIMENTO). AF_01/2021</v>
          </cell>
          <cell r="E82" t="str">
            <v>M</v>
          </cell>
          <cell r="F82">
            <v>5.71</v>
          </cell>
          <cell r="G82" t="str">
            <v>SINAPI - 10/2023</v>
          </cell>
          <cell r="H82" t="str">
            <v>10/2023</v>
          </cell>
        </row>
        <row r="83">
          <cell r="B83" t="str">
            <v>SINAPI</v>
          </cell>
          <cell r="C83">
            <v>90739</v>
          </cell>
          <cell r="D83" t="str">
            <v>ASSENTAMENTO DE TUBO DE PVC PARA REDE COLETORA DE ESGOTO DE PAREDE MACIÇA, DN 400 MM, JUNTA ELÁSTICA (NÃO INCLUI FORNECIMENTO). AF_01/2021</v>
          </cell>
          <cell r="E83" t="str">
            <v>M</v>
          </cell>
          <cell r="F83">
            <v>9.1999999999999993</v>
          </cell>
          <cell r="G83" t="str">
            <v>SINAPI - 10/2023</v>
          </cell>
          <cell r="H83" t="str">
            <v>10/2023</v>
          </cell>
        </row>
        <row r="84">
          <cell r="B84" t="str">
            <v>SINAPI</v>
          </cell>
          <cell r="C84">
            <v>90740</v>
          </cell>
          <cell r="D84" t="str">
            <v>ASSENTAMENTO DE TUBO DE PVC CORRUGADO DE DUPLA PAREDE PARA REDE COLETORA DE ESGOTO, DN 150 MM, JUNTA ELÁSTICA (NÃO INCLUI FORNECIMENTO). AF_01/2021</v>
          </cell>
          <cell r="E84" t="str">
            <v>M</v>
          </cell>
          <cell r="F84">
            <v>3.92</v>
          </cell>
          <cell r="G84" t="str">
            <v>SINAPI - 10/2023</v>
          </cell>
          <cell r="H84" t="str">
            <v>10/2023</v>
          </cell>
        </row>
        <row r="85">
          <cell r="B85" t="str">
            <v>SINAPI</v>
          </cell>
          <cell r="C85">
            <v>90741</v>
          </cell>
          <cell r="D85" t="str">
            <v>ASSENTAMENTO DE TUBO DE PVC CORRUGADO DE DUPLA PAREDE PARA REDE COLETORA DE ESGOTO, DN 200 MM, JUNTA ELÁSTICA (NÃO INCLUI FORNECIMENTO). AF_01/2021</v>
          </cell>
          <cell r="E85" t="str">
            <v>M</v>
          </cell>
          <cell r="F85">
            <v>4.47</v>
          </cell>
          <cell r="G85" t="str">
            <v>SINAPI - 10/2023</v>
          </cell>
          <cell r="H85" t="str">
            <v>10/2023</v>
          </cell>
        </row>
        <row r="86">
          <cell r="B86" t="str">
            <v>SINAPI</v>
          </cell>
          <cell r="C86">
            <v>90742</v>
          </cell>
          <cell r="D86" t="str">
            <v>ASSENTAMENTO DE TUBO DE PVC CORRUGADO DE DUPLA PAREDE PARA REDE COLETORA DE ESGOTO, DN 250 MM, JUNTA ELÁSTICA (NÃO INCLUI FORNECIMENTO). AF_01/2021</v>
          </cell>
          <cell r="E86" t="str">
            <v>M</v>
          </cell>
          <cell r="F86">
            <v>5.0199999999999996</v>
          </cell>
          <cell r="G86" t="str">
            <v>SINAPI - 10/2023</v>
          </cell>
          <cell r="H86" t="str">
            <v>10/2023</v>
          </cell>
        </row>
        <row r="87">
          <cell r="B87" t="str">
            <v>SINAPI</v>
          </cell>
          <cell r="C87">
            <v>90743</v>
          </cell>
          <cell r="D87" t="str">
            <v>ASSENTAMENTO DE TUBO DE PVC CORRUGADO DE DUPLA PAREDE PARA REDE COLETORA DE ESGOTO, DN 300 MM, JUNTA ELÁSTICA (NÃO INCLUI FORNECIMENTO). AF_01/2021</v>
          </cell>
          <cell r="E87" t="str">
            <v>M</v>
          </cell>
          <cell r="F87">
            <v>5.57</v>
          </cell>
          <cell r="G87" t="str">
            <v>SINAPI - 10/2023</v>
          </cell>
          <cell r="H87" t="str">
            <v>10/2023</v>
          </cell>
        </row>
        <row r="88">
          <cell r="B88" t="str">
            <v>SINAPI</v>
          </cell>
          <cell r="C88">
            <v>90744</v>
          </cell>
          <cell r="D88" t="str">
            <v>ASSENTAMENTO DE TUBO DE PVC CORRUGADO DE DUPLA PAREDE PARA REDE COLETORA DE ESGOTO, DN 350 MM, JUNTA ELÁSTICA (NÃO INCLUI FORNECIMENTO). AF_01/2021</v>
          </cell>
          <cell r="E88" t="str">
            <v>M</v>
          </cell>
          <cell r="F88">
            <v>6.11</v>
          </cell>
          <cell r="G88" t="str">
            <v>SINAPI - 10/2023</v>
          </cell>
          <cell r="H88" t="str">
            <v>10/2023</v>
          </cell>
        </row>
        <row r="89">
          <cell r="B89" t="str">
            <v>SINAPI</v>
          </cell>
          <cell r="C89">
            <v>90745</v>
          </cell>
          <cell r="D89" t="str">
            <v>ASSENTAMENTO DE TUBO DE PVC CORRUGADO DE DUPLA PAREDE PARA REDE COLETORA DE ESGOTO, DN 400 MM, JUNTA ELÁSTICA  (NÃO INCLUI FORNECIMENTO). AF_01/2021</v>
          </cell>
          <cell r="E89" t="str">
            <v>M</v>
          </cell>
          <cell r="F89">
            <v>10.27</v>
          </cell>
          <cell r="G89" t="str">
            <v>SINAPI - 10/2023</v>
          </cell>
          <cell r="H89" t="str">
            <v>10/2023</v>
          </cell>
        </row>
        <row r="90">
          <cell r="B90" t="str">
            <v>SINAPI</v>
          </cell>
          <cell r="C90">
            <v>90746</v>
          </cell>
          <cell r="D90" t="str">
            <v>ASSENTAMENTO DE TUBO DE PEAD CORRUGADO DE DUPLA PAREDE PARA REDE COLETORA DE ESGOTO, DN 450 MM, JUNTA ELÁSTICA INTEGRADA (NÃO INCLUI FORNECIMENTO). AF_01/2021</v>
          </cell>
          <cell r="E90" t="str">
            <v>M</v>
          </cell>
          <cell r="F90">
            <v>3.21</v>
          </cell>
          <cell r="G90" t="str">
            <v>SINAPI - 10/2023</v>
          </cell>
          <cell r="H90" t="str">
            <v>10/2023</v>
          </cell>
        </row>
        <row r="91">
          <cell r="B91" t="str">
            <v>SINAPI</v>
          </cell>
          <cell r="C91">
            <v>90747</v>
          </cell>
          <cell r="D91" t="str">
            <v>ASSENTAMENTO DE TUBO DE PEAD CORRUGADO DE DUPLA PAREDE PARA REDE COLETORA DE ESGOTO, DN 600 MM, JUNTA ELÁSTICA INTEGRADA (NÃO INCLUI FORNECIMENTO). AF_01/2021</v>
          </cell>
          <cell r="E91" t="str">
            <v>M</v>
          </cell>
          <cell r="F91">
            <v>17.12</v>
          </cell>
          <cell r="G91" t="str">
            <v>SINAPI - 10/2023</v>
          </cell>
          <cell r="H91" t="str">
            <v>10/2023</v>
          </cell>
        </row>
        <row r="92">
          <cell r="B92" t="str">
            <v>SINAPI</v>
          </cell>
          <cell r="C92">
            <v>94869</v>
          </cell>
          <cell r="D92" t="str">
            <v>TUBO DE PEAD CORRUGADO DE DUPLA PAREDE PARA REDE COLETORA DE ESGOTO, DN 250 MM, JUNTA ELÁSTICA INTEGRADA - FORNECIMENTO E ASSENTAMENTO. AF_01/2021</v>
          </cell>
          <cell r="E92" t="str">
            <v>M</v>
          </cell>
          <cell r="F92">
            <v>155.91999999999999</v>
          </cell>
          <cell r="G92" t="str">
            <v>SINAPI - 10/2023</v>
          </cell>
          <cell r="H92" t="str">
            <v>10/2023</v>
          </cell>
        </row>
        <row r="93">
          <cell r="B93" t="str">
            <v>SINAPI</v>
          </cell>
          <cell r="C93">
            <v>94870</v>
          </cell>
          <cell r="D93" t="str">
            <v>ASSENTAMENTO DE TUBO DE PEAD CORRUGADO DE DUPLA PAREDE PARA REDE COLETORA DE ESGOTO, DN 250 MM, JUNTA ELÁSTICA INTEGRADA (NÃO INCLUI FORNECIMENTO). AF_01/2021</v>
          </cell>
          <cell r="E93" t="str">
            <v>M</v>
          </cell>
          <cell r="F93">
            <v>1.77</v>
          </cell>
          <cell r="G93" t="str">
            <v>SINAPI - 10/2023</v>
          </cell>
          <cell r="H93" t="str">
            <v>10/2023</v>
          </cell>
        </row>
        <row r="94">
          <cell r="B94" t="str">
            <v>SINAPI</v>
          </cell>
          <cell r="C94">
            <v>94871</v>
          </cell>
          <cell r="D94" t="str">
            <v>TUBO DE PEAD CORRUGADO DE DUPLA PAREDE PARA REDE COLETORA DE ESGOTO, DN 300 MM, JUNTA ELÁSTICA INTEGRADA - FORNECIMENTO E ASSENTAMENTO. AF_01/2021</v>
          </cell>
          <cell r="E94" t="str">
            <v>M</v>
          </cell>
          <cell r="F94">
            <v>243.97</v>
          </cell>
          <cell r="G94" t="str">
            <v>SINAPI - 10/2023</v>
          </cell>
          <cell r="H94" t="str">
            <v>10/2023</v>
          </cell>
        </row>
        <row r="95">
          <cell r="B95" t="str">
            <v>SINAPI</v>
          </cell>
          <cell r="C95">
            <v>94872</v>
          </cell>
          <cell r="D95" t="str">
            <v>ASSENTAMENTO DE TUBO DE PEAD CORRUGADO DE DUPLA PAREDE PARA REDE COLETORA DE ESGOTO, DN 300 MM, JUNTA ELÁSTICA INTEGRADA  (NÃO INCLUI FORNECIMENTO). AF_01/2021</v>
          </cell>
          <cell r="E95" t="str">
            <v>M</v>
          </cell>
          <cell r="F95">
            <v>2.46</v>
          </cell>
          <cell r="G95" t="str">
            <v>SINAPI - 10/2023</v>
          </cell>
          <cell r="H95" t="str">
            <v>10/2023</v>
          </cell>
        </row>
        <row r="96">
          <cell r="B96" t="str">
            <v>SINAPI</v>
          </cell>
          <cell r="C96">
            <v>94875</v>
          </cell>
          <cell r="D96" t="str">
            <v>TUBO DE PEAD CORRUGADO DE DUPLA PAREDE PARA REDE COLETORA DE ESGOTO, DN 800 MM, JUNTA ELÁSTICA INTEGRADA - FORNECIMENTO E ASSENTAMENTO. AF_01/2021</v>
          </cell>
          <cell r="E96" t="str">
            <v>M</v>
          </cell>
          <cell r="F96">
            <v>1435.83</v>
          </cell>
          <cell r="G96" t="str">
            <v>SINAPI - 10/2023</v>
          </cell>
          <cell r="H96" t="str">
            <v>10/2023</v>
          </cell>
        </row>
        <row r="97">
          <cell r="B97" t="str">
            <v>SINAPI</v>
          </cell>
          <cell r="C97">
            <v>94876</v>
          </cell>
          <cell r="D97" t="str">
            <v>ASSENTAMENTO DE TUBO DE PEAD CORRUGADO DE DUPLA PAREDE PARA REDE COLETORA DE ESGOTO, DN 800 MM, JUNTA ELÁSTICA INTEGRADA  (NÃO INCLUI FORNECIMENTO). AF_01/2021</v>
          </cell>
          <cell r="E97" t="str">
            <v>M</v>
          </cell>
          <cell r="F97">
            <v>28.65</v>
          </cell>
          <cell r="G97" t="str">
            <v>SINAPI - 10/2023</v>
          </cell>
          <cell r="H97" t="str">
            <v>10/2023</v>
          </cell>
        </row>
        <row r="98">
          <cell r="B98" t="str">
            <v>SINAPI</v>
          </cell>
          <cell r="C98">
            <v>94878</v>
          </cell>
          <cell r="D98" t="str">
            <v>ASSENTAMENTO DE TUBO DE PEAD CORRUGADO DE DUPLA PAREDE PARA REDE COLETORA DE ESGOTO, DN 900 MM, JUNTA ELÁSTICA INTEGRADA (NÃO INCLUI FORNECIMENTO). AF_01/2021</v>
          </cell>
          <cell r="E98" t="str">
            <v>M</v>
          </cell>
          <cell r="F98">
            <v>33.15</v>
          </cell>
          <cell r="G98" t="str">
            <v>SINAPI - 10/2023</v>
          </cell>
          <cell r="H98" t="str">
            <v>10/2023</v>
          </cell>
        </row>
        <row r="99">
          <cell r="B99" t="str">
            <v>SINAPI</v>
          </cell>
          <cell r="C99">
            <v>94879</v>
          </cell>
          <cell r="D99" t="str">
            <v>TUBO DE PEAD CORRUGADO DE DUPLA PAREDE PARA REDE COLETORA DE ESGOTO, DN 1000 MM, JUNTA ELÁSTICA INTEGRADA - FORNECIMENTO E ASSENTAMENTO. AF_01/2021</v>
          </cell>
          <cell r="E99" t="str">
            <v>M</v>
          </cell>
          <cell r="F99">
            <v>2210.44</v>
          </cell>
          <cell r="G99" t="str">
            <v>SINAPI - 10/2023</v>
          </cell>
          <cell r="H99" t="str">
            <v>10/2023</v>
          </cell>
        </row>
        <row r="100">
          <cell r="B100" t="str">
            <v>SINAPI</v>
          </cell>
          <cell r="C100">
            <v>94880</v>
          </cell>
          <cell r="D100" t="str">
            <v>ASSENTAMENTO DE TUBO DE PEAD CORRUGADO DE DUPLA PAREDE PARA REDE COLETORA DE ESGOTO, DN 1000 MM, JUNTA ELÁSTICA INTEGRADA (NÃO INCLUI FORNECIMENTO). AF_01/2021</v>
          </cell>
          <cell r="E100" t="str">
            <v>M</v>
          </cell>
          <cell r="F100">
            <v>42.7</v>
          </cell>
          <cell r="G100" t="str">
            <v>SINAPI - 10/2023</v>
          </cell>
          <cell r="H100" t="str">
            <v>10/2023</v>
          </cell>
        </row>
        <row r="101">
          <cell r="B101" t="str">
            <v>SINAPI</v>
          </cell>
          <cell r="C101">
            <v>94881</v>
          </cell>
          <cell r="D101" t="str">
            <v>TUBO DE PEAD CORRUGADO DE DUPLA PAREDE PARA REDE COLETORA DE ESGOTO, DN 1200 MM, JUNTA ELÁSTICA INTEGRADA - FORNECIMENTO E ASSENTAMENTO. AF_01/2021</v>
          </cell>
          <cell r="E101" t="str">
            <v>M</v>
          </cell>
          <cell r="F101">
            <v>3045.57</v>
          </cell>
          <cell r="G101" t="str">
            <v>SINAPI - 10/2023</v>
          </cell>
          <cell r="H101" t="str">
            <v>10/2023</v>
          </cell>
        </row>
        <row r="102">
          <cell r="B102" t="str">
            <v>SINAPI</v>
          </cell>
          <cell r="C102">
            <v>94882</v>
          </cell>
          <cell r="D102" t="str">
            <v>ASSENTAMENTO DE TUBO DE PEAD CORRUGADO DE DUPLA PAREDE PARA REDE COLETORA DE ESGOTO, DN 1200 MM, JUNTA ELÁSTICA INTEGRADA (NÃO INCLUI FORNECIMENTO). AF_01/2021</v>
          </cell>
          <cell r="E102" t="str">
            <v>M</v>
          </cell>
          <cell r="F102">
            <v>49.62</v>
          </cell>
          <cell r="G102" t="str">
            <v>SINAPI - 10/2023</v>
          </cell>
          <cell r="H102" t="str">
            <v>10/2023</v>
          </cell>
        </row>
        <row r="103">
          <cell r="B103" t="str">
            <v>SINAPI</v>
          </cell>
          <cell r="C103">
            <v>94884</v>
          </cell>
          <cell r="D103" t="str">
            <v>ASSENTAMENTO DE TUBO DE PEAD CORRUGADO DE DUPLA PAREDE PARA REDE COLETORA DE ESGOTO, DN 1500 MM, JUNTA ELÁSTICA INTEGRADA (NÃO INCLUI FORNECIMENTO). AF_01/2021</v>
          </cell>
          <cell r="E103" t="str">
            <v>M</v>
          </cell>
          <cell r="F103">
            <v>63.7</v>
          </cell>
          <cell r="G103" t="str">
            <v>SINAPI - 10/2023</v>
          </cell>
          <cell r="H103" t="str">
            <v>10/2023</v>
          </cell>
        </row>
        <row r="104">
          <cell r="B104" t="str">
            <v>SINAPI</v>
          </cell>
          <cell r="C104">
            <v>97121</v>
          </cell>
          <cell r="D104" t="str">
            <v>ASSENTAMENTO DE TUBO DE PVC PBA PARA REDE DE ÁGUA, DN 50 MM, JUNTA ELÁSTICA INTEGRADA, INSTALADO EM LOCAL COM NÍVEL ALTO DE INTERFERÊNCIAS (NÃO INCLUI FORNECIMENTO). AF_11/2017</v>
          </cell>
          <cell r="E104" t="str">
            <v>M</v>
          </cell>
          <cell r="F104">
            <v>1.79</v>
          </cell>
          <cell r="G104" t="str">
            <v>SINAPI - 10/2023</v>
          </cell>
          <cell r="H104" t="str">
            <v>10/2023</v>
          </cell>
        </row>
        <row r="105">
          <cell r="B105" t="str">
            <v>SINAPI</v>
          </cell>
          <cell r="C105">
            <v>97122</v>
          </cell>
          <cell r="D105" t="str">
            <v>ASSENTAMENTO DE TUBO DE PVC PBA PARA REDE DE ÁGUA, DN 75 MM, JUNTA ELÁSTICA INTEGRADA, INSTALADO EM LOCAL COM NÍVEL ALTO DE INTERFERÊNCIAS (NÃO INCLUI FORNECIMENTO). AF_11/2017</v>
          </cell>
          <cell r="E105" t="str">
            <v>M</v>
          </cell>
          <cell r="F105">
            <v>2.4900000000000002</v>
          </cell>
          <cell r="G105" t="str">
            <v>SINAPI - 10/2023</v>
          </cell>
          <cell r="H105" t="str">
            <v>10/2023</v>
          </cell>
        </row>
        <row r="106">
          <cell r="B106" t="str">
            <v>SINAPI</v>
          </cell>
          <cell r="C106">
            <v>97123</v>
          </cell>
          <cell r="D106" t="str">
            <v>ASSENTAMENTO DE TUBO DE PVC PBA PARA REDE DE ÁGUA, DN 100 MM, JUNTA ELÁSTICA INTEGRADA, INSTALADO EM LOCAL COM NÍVEL ALTO DE INTERFERÊNCIAS (NÃO INCLUI FORNECIMENTO). AF_11/2017</v>
          </cell>
          <cell r="E106" t="str">
            <v>M</v>
          </cell>
          <cell r="F106">
            <v>3.15</v>
          </cell>
          <cell r="G106" t="str">
            <v>SINAPI - 10/2023</v>
          </cell>
          <cell r="H106" t="str">
            <v>10/2023</v>
          </cell>
        </row>
        <row r="107">
          <cell r="B107" t="str">
            <v>SINAPI</v>
          </cell>
          <cell r="C107">
            <v>97124</v>
          </cell>
          <cell r="D107" t="str">
            <v>ASSENTAMENTO DE TUBO DE PVC PBA PARA REDE DE ÁGUA, DN 50 MM, JUNTA ELÁSTICA INTEGRADA, INSTALADO EM LOCAL COM NÍVEL BAIXO DE INTERFERÊNCIAS (NÃO INCLUI FORNECIMENTO). AF_11/2017</v>
          </cell>
          <cell r="E107" t="str">
            <v>M</v>
          </cell>
          <cell r="F107">
            <v>0.8</v>
          </cell>
          <cell r="G107" t="str">
            <v>SINAPI - 10/2023</v>
          </cell>
          <cell r="H107" t="str">
            <v>10/2023</v>
          </cell>
        </row>
        <row r="108">
          <cell r="B108" t="str">
            <v>SINAPI</v>
          </cell>
          <cell r="C108">
            <v>97125</v>
          </cell>
          <cell r="D108" t="str">
            <v>ASSENTAMENTO DE TUBO DE PVC PBA PARA REDE DE ÁGUA, DN 75 MM, JUNTA ELÁSTICA INTEGRADA, INSTALADO EM LOCAL COM NÍVEL BAIXO DE INTERFERÊNCIAS (NÃO INCLUI FORNECIMENTO). AF_11/2017</v>
          </cell>
          <cell r="E108" t="str">
            <v>M</v>
          </cell>
          <cell r="F108">
            <v>1.1399999999999999</v>
          </cell>
          <cell r="G108" t="str">
            <v>SINAPI - 10/2023</v>
          </cell>
          <cell r="H108" t="str">
            <v>10/2023</v>
          </cell>
        </row>
        <row r="109">
          <cell r="B109" t="str">
            <v>SINAPI</v>
          </cell>
          <cell r="C109">
            <v>97126</v>
          </cell>
          <cell r="D109" t="str">
            <v>ASSENTAMENTO DE TUBO DE PVC PBA PARA REDE DE ÁGUA, DN 100 MM, JUNTA ELÁSTICA INTEGRADA, INSTALADO EM LOCAL COM NÍVEL BAIXO DE INTERFERÊNCIAS (NÃO INCLUI FORNECIMENTO). AF_11/2017</v>
          </cell>
          <cell r="E109" t="str">
            <v>M</v>
          </cell>
          <cell r="F109">
            <v>1.45</v>
          </cell>
          <cell r="G109" t="str">
            <v>SINAPI - 10/2023</v>
          </cell>
          <cell r="H109" t="str">
            <v>10/2023</v>
          </cell>
        </row>
        <row r="110">
          <cell r="B110" t="str">
            <v>SINAPI</v>
          </cell>
          <cell r="C110">
            <v>102264</v>
          </cell>
          <cell r="D110" t="str">
            <v>TUBO DE PVC BRANCO PARA REDE COLETORA DE ESGOTO CONDOMINIAL DE PAREDE MACIÇA, DN 100 MM, JUNTA ELÁSTICA - FORNECIMENTO E ASSENTAMENTO. AF_01/2021</v>
          </cell>
          <cell r="E110" t="str">
            <v>M</v>
          </cell>
          <cell r="F110">
            <v>20.28</v>
          </cell>
          <cell r="G110" t="str">
            <v>SINAPI - 10/2023</v>
          </cell>
          <cell r="H110" t="str">
            <v>10/2023</v>
          </cell>
        </row>
        <row r="111">
          <cell r="B111" t="str">
            <v>SINAPI</v>
          </cell>
          <cell r="C111">
            <v>102265</v>
          </cell>
          <cell r="D111" t="str">
            <v>JUNTA ARGAMASSADA ENTRE TUBO DN 800 MM E O POÇO DE VISITA/ CAIXA DE CONCRETO OU ALVENARIA EM REDES DE ESGOTO. AF_01/2021</v>
          </cell>
          <cell r="E111" t="str">
            <v>UN</v>
          </cell>
          <cell r="F111">
            <v>92.58</v>
          </cell>
          <cell r="G111" t="str">
            <v>SINAPI - 10/2023</v>
          </cell>
          <cell r="H111" t="str">
            <v>10/2023</v>
          </cell>
        </row>
        <row r="112">
          <cell r="B112" t="str">
            <v>SINAPI</v>
          </cell>
          <cell r="C112">
            <v>102266</v>
          </cell>
          <cell r="D112" t="str">
            <v>JUNTA ARGAMASSADA ENTRE TUBO DN 900 MM E O POÇO DE VISITA/ CAIXA DE CONCRETO OU ALVENARIA EM REDES DE ESGOTO. AF_01/2021</v>
          </cell>
          <cell r="E112" t="str">
            <v>UN</v>
          </cell>
          <cell r="F112">
            <v>102.7</v>
          </cell>
          <cell r="G112" t="str">
            <v>SINAPI - 10/2023</v>
          </cell>
          <cell r="H112" t="str">
            <v>10/2023</v>
          </cell>
        </row>
        <row r="113">
          <cell r="B113" t="str">
            <v>SINAPI</v>
          </cell>
          <cell r="C113">
            <v>102267</v>
          </cell>
          <cell r="D113" t="str">
            <v>JUNTA ARGAMASSADA ENTRE TUBO DN 1000 MM E O POÇO DE VISITA/ CAIXA DE CONCRETO OU ALVENARIA EM REDES DE ESGOTO. AF_01/2021</v>
          </cell>
          <cell r="E113" t="str">
            <v>UN</v>
          </cell>
          <cell r="F113">
            <v>117.98</v>
          </cell>
          <cell r="G113" t="str">
            <v>SINAPI - 10/2023</v>
          </cell>
          <cell r="H113" t="str">
            <v>10/2023</v>
          </cell>
        </row>
        <row r="114">
          <cell r="B114" t="str">
            <v>SINAPI</v>
          </cell>
          <cell r="C114">
            <v>102268</v>
          </cell>
          <cell r="D114" t="str">
            <v>JUNTA ARGAMASSADA ENTRE TUBO DN 1200 MM E O POÇO DE VISITA/ CAIXA DE CONCRETO OU ALVENARIA EM REDES DE ESGOTO. AF_01/2021</v>
          </cell>
          <cell r="E114" t="str">
            <v>UN</v>
          </cell>
          <cell r="F114">
            <v>133.16999999999999</v>
          </cell>
          <cell r="G114" t="str">
            <v>SINAPI - 10/2023</v>
          </cell>
          <cell r="H114" t="str">
            <v>10/2023</v>
          </cell>
        </row>
        <row r="115">
          <cell r="B115" t="str">
            <v>SINAPI</v>
          </cell>
          <cell r="C115">
            <v>102269</v>
          </cell>
          <cell r="D115" t="str">
            <v>JUNTA ARGAMASSADA ENTRE TUBO DN 1500 MM E O POÇO DE VISITA/ CAIXA DE CONCRETO OU ALVENARIA EM REDES DE ESGOTO. AF_01/2021</v>
          </cell>
          <cell r="E115" t="str">
            <v>UN</v>
          </cell>
          <cell r="F115">
            <v>163.54</v>
          </cell>
          <cell r="G115" t="str">
            <v>SINAPI - 10/2023</v>
          </cell>
          <cell r="H115" t="str">
            <v>10/2023</v>
          </cell>
        </row>
        <row r="116">
          <cell r="B116" t="str">
            <v>SINAPI</v>
          </cell>
          <cell r="C116">
            <v>92833</v>
          </cell>
          <cell r="D116" t="str">
            <v>TUBO DE CONCRETO PARA REDES COLETORAS DE ESGOTO SANITÁRIO, DIÂMETRO DE 300 MM, JUNTA ELÁSTICA, INSTALADO EM LOCAL COM BAIXO NÍVEL DE INTERFERÊNCIAS - FORNECIMENTO E ASSENTAMENTO. AF_12/2015</v>
          </cell>
          <cell r="E116" t="str">
            <v>M</v>
          </cell>
          <cell r="F116">
            <v>210.35</v>
          </cell>
          <cell r="G116" t="str">
            <v>SINAPI - 10/2023</v>
          </cell>
          <cell r="H116" t="str">
            <v>10/2023</v>
          </cell>
        </row>
        <row r="117">
          <cell r="B117" t="str">
            <v>SINAPI</v>
          </cell>
          <cell r="C117">
            <v>92834</v>
          </cell>
          <cell r="D117" t="str">
            <v>ASSENTAMENTO DE TUBO DE CONCRETO PARA REDES COLETORAS DE ESGOTO SANITÁRIO, DIÂMETRO DE 300 MM, JUNTA ELÁSTICA, INSTALADO EM LOCAL COM BAIXO NÍVEL DE INTERFERÊNCIAS (NÃO INCLUI FORNECIMENTO). AF_12/2015</v>
          </cell>
          <cell r="E117" t="str">
            <v>M</v>
          </cell>
          <cell r="F117">
            <v>9.2899999999999991</v>
          </cell>
          <cell r="G117" t="str">
            <v>SINAPI - 10/2023</v>
          </cell>
          <cell r="H117" t="str">
            <v>10/2023</v>
          </cell>
        </row>
        <row r="118">
          <cell r="B118" t="str">
            <v>SINAPI</v>
          </cell>
          <cell r="C118">
            <v>92835</v>
          </cell>
          <cell r="D118" t="str">
            <v>TUBO DE CONCRETO PARA REDES COLETORAS DE ESGOTO SANITÁRIO, DIÂMETRO DE 400 MM, JUNTA ELÁSTICA, INSTALADO EM LOCAL COM BAIXO NÍVEL DE INTERFERÊNCIAS - FORNECIMENTO E ASSENTAMENTO. AF_12/2015</v>
          </cell>
          <cell r="E118" t="str">
            <v>M</v>
          </cell>
          <cell r="F118">
            <v>220.67</v>
          </cell>
          <cell r="G118" t="str">
            <v>SINAPI - 10/2023</v>
          </cell>
          <cell r="H118" t="str">
            <v>10/2023</v>
          </cell>
        </row>
        <row r="119">
          <cell r="B119" t="str">
            <v>SINAPI</v>
          </cell>
          <cell r="C119">
            <v>92836</v>
          </cell>
          <cell r="D119" t="str">
            <v>ASSENTAMENTO DE TUBO DE CONCRETO PARA REDES COLETORAS DE ESGOTO SANITÁRIO, DIÂMETRO DE 400 MM, JUNTA ELÁSTICA, INSTALADO EM LOCAL COM BAIXO NÍVEL DE INTERFERÊNCIAS (NÃO INCLUI FORNECIMENTO). AF_12/2015</v>
          </cell>
          <cell r="E119" t="str">
            <v>M</v>
          </cell>
          <cell r="F119">
            <v>11.87</v>
          </cell>
          <cell r="G119" t="str">
            <v>SINAPI - 10/2023</v>
          </cell>
          <cell r="H119" t="str">
            <v>10/2023</v>
          </cell>
        </row>
        <row r="120">
          <cell r="B120" t="str">
            <v>SINAPI</v>
          </cell>
          <cell r="C120">
            <v>92837</v>
          </cell>
          <cell r="D120" t="str">
            <v>TUBO DE CONCRETO PARA REDES COLETORAS DE ESGOTO SANITÁRIO, DIÂMETRO DE 500 MM, JUNTA ELÁSTICA, INSTALADO EM LOCAL COM BAIXO NÍVEL DE INTERFERÊNCIAS - FORNECIMENTO E ASSENTAMENTO. AF_12/2015</v>
          </cell>
          <cell r="E120" t="str">
            <v>M</v>
          </cell>
          <cell r="F120">
            <v>388.41</v>
          </cell>
          <cell r="G120" t="str">
            <v>SINAPI - 10/2023</v>
          </cell>
          <cell r="H120" t="str">
            <v>10/2023</v>
          </cell>
        </row>
        <row r="121">
          <cell r="B121" t="str">
            <v>SINAPI</v>
          </cell>
          <cell r="C121">
            <v>92838</v>
          </cell>
          <cell r="D121" t="str">
            <v>ASSENTAMENTO DE TUBO DE CONCRETO PARA REDES COLETORAS DE ESGOTO SANITÁRIO, DIÂMETRO DE 500 MM, JUNTA ELÁSTICA, INSTALADO EM LOCAL COM BAIXO NÍVEL DE INTERFERÊNCIAS (NÃO INCLUI FORNECIMENTO). AF_12/2015</v>
          </cell>
          <cell r="E121" t="str">
            <v>M</v>
          </cell>
          <cell r="F121">
            <v>14.21</v>
          </cell>
          <cell r="G121" t="str">
            <v>SINAPI - 10/2023</v>
          </cell>
          <cell r="H121" t="str">
            <v>10/2023</v>
          </cell>
        </row>
        <row r="122">
          <cell r="B122" t="str">
            <v>SINAPI</v>
          </cell>
          <cell r="C122">
            <v>92839</v>
          </cell>
          <cell r="D122" t="str">
            <v>TUBO DE CONCRETO PARA REDES COLETORAS DE ESGOTO SANITÁRIO, DIÂMETRO DE 600 MM, JUNTA ELÁSTICA, INSTALADO EM LOCAL COM BAIXO NÍVEL DE INTERFERÊNCIAS - FORNECIMENTO E ASSENTAMENTO. AF_12/2015</v>
          </cell>
          <cell r="E122" t="str">
            <v>M</v>
          </cell>
          <cell r="F122">
            <v>475.11</v>
          </cell>
          <cell r="G122" t="str">
            <v>SINAPI - 10/2023</v>
          </cell>
          <cell r="H122" t="str">
            <v>10/2023</v>
          </cell>
        </row>
        <row r="123">
          <cell r="B123" t="str">
            <v>SINAPI</v>
          </cell>
          <cell r="C123">
            <v>92840</v>
          </cell>
          <cell r="D123" t="str">
            <v>ASSENTAMENTO DE TUBO DE CONCRETO PARA REDES COLETORAS DE ESGOTO SANITÁRIO, DIÂMETRO DE 600 MM, JUNTA ELÁSTICA, INSTALADO EM LOCAL COM BAIXO NÍVEL DE INTERFERÊNCIAS (NÃO INCLUI FORNECIMENTO). AF_12/2015</v>
          </cell>
          <cell r="E123" t="str">
            <v>M</v>
          </cell>
          <cell r="F123">
            <v>16.86</v>
          </cell>
          <cell r="G123" t="str">
            <v>SINAPI - 10/2023</v>
          </cell>
          <cell r="H123" t="str">
            <v>10/2023</v>
          </cell>
        </row>
        <row r="124">
          <cell r="B124" t="str">
            <v>SINAPI</v>
          </cell>
          <cell r="C124">
            <v>92841</v>
          </cell>
          <cell r="D124" t="str">
            <v>TUBO DE CONCRETO PARA REDES COLETORAS DE ESGOTO SANITÁRIO, DIÂMETRO DE 700 MM, JUNTA ELÁSTICA, INSTALADO EM LOCAL COM BAIXO NÍVEL DE INTERFERÊNCIAS - FORNECIMENTO E ASSENTAMENTO. AF_12/2015</v>
          </cell>
          <cell r="E124" t="str">
            <v>M</v>
          </cell>
          <cell r="F124">
            <v>619.29</v>
          </cell>
          <cell r="G124" t="str">
            <v>SINAPI - 10/2023</v>
          </cell>
          <cell r="H124" t="str">
            <v>10/2023</v>
          </cell>
        </row>
        <row r="125">
          <cell r="B125" t="str">
            <v>SINAPI</v>
          </cell>
          <cell r="C125">
            <v>92842</v>
          </cell>
          <cell r="D125" t="str">
            <v>ASSENTAMENTO DE TUBO DE CONCRETO PARA REDES COLETORAS DE ESGOTO SANITÁRIO, DIÂMETRO DE 700 MM, JUNTA ELÁSTICA, INSTALADO EM LOCAL COM BAIXO NÍVEL DE INTERFERÊNCIAS (NÃO INCLUI FORNECIMENTO). AF_12/2015</v>
          </cell>
          <cell r="E125" t="str">
            <v>M</v>
          </cell>
          <cell r="F125">
            <v>19.23</v>
          </cell>
          <cell r="G125" t="str">
            <v>SINAPI - 10/2023</v>
          </cell>
          <cell r="H125" t="str">
            <v>10/2023</v>
          </cell>
        </row>
        <row r="126">
          <cell r="B126" t="str">
            <v>SINAPI</v>
          </cell>
          <cell r="C126">
            <v>92843</v>
          </cell>
          <cell r="D126" t="str">
            <v>TUBO DE CONCRETO PARA REDES COLETORAS DE ESGOTO SANITÁRIO, DIÂMETRO DE 800 MM, JUNTA ELÁSTICA, INSTALADO EM LOCAL COM BAIXO NÍVEL DE INTERFERÊNCIAS - FORNECIMENTO E ASSENTAMENTO. AF_12/2015</v>
          </cell>
          <cell r="E126" t="str">
            <v>M</v>
          </cell>
          <cell r="F126">
            <v>642.64</v>
          </cell>
          <cell r="G126" t="str">
            <v>SINAPI - 10/2023</v>
          </cell>
          <cell r="H126" t="str">
            <v>10/2023</v>
          </cell>
        </row>
        <row r="127">
          <cell r="B127" t="str">
            <v>SINAPI</v>
          </cell>
          <cell r="C127">
            <v>92844</v>
          </cell>
          <cell r="D127" t="str">
            <v>ASSENTAMENTO DE TUBO DE CONCRETO PARA REDES COLETORAS DE ESGOTO SANITÁRIO, DIÂMETRO DE 800 MM, JUNTA ELÁSTICA, INSTALADO EM LOCAL COM BAIXO NÍVEL DE INTERFERÊNCIAS (NÃO INCLUI FORNECIMENTO). AF_12/2015</v>
          </cell>
          <cell r="E127" t="str">
            <v>M</v>
          </cell>
          <cell r="F127">
            <v>21.88</v>
          </cell>
          <cell r="G127" t="str">
            <v>SINAPI - 10/2023</v>
          </cell>
          <cell r="H127" t="str">
            <v>10/2023</v>
          </cell>
        </row>
        <row r="128">
          <cell r="B128" t="str">
            <v>SINAPI</v>
          </cell>
          <cell r="C128">
            <v>92845</v>
          </cell>
          <cell r="D128" t="str">
            <v>TUBO DE CONCRETO PARA REDES COLETORAS DE ESGOTO SANITÁRIO, DIÂMETRO DE 900 MM, JUNTA ELÁSTICA, INSTALADO EM LOCAL COM BAIXO NÍVEL DE INTERFERÊNCIAS - FORNECIMENTO E ASSENTAMENTO. AF_12/2015</v>
          </cell>
          <cell r="E128" t="str">
            <v>M</v>
          </cell>
          <cell r="F128">
            <v>949.89</v>
          </cell>
          <cell r="G128" t="str">
            <v>SINAPI - 10/2023</v>
          </cell>
          <cell r="H128" t="str">
            <v>10/2023</v>
          </cell>
        </row>
        <row r="129">
          <cell r="B129" t="str">
            <v>SINAPI</v>
          </cell>
          <cell r="C129">
            <v>92846</v>
          </cell>
          <cell r="D129" t="str">
            <v>ASSENTAMENTO DE TUBO DE CONCRETO PARA REDES COLETORAS DE ESGOTO SANITÁRIO, DIÂMETRO DE 900 MM, JUNTA ELÁSTICA, INSTALADO EM LOCAL COM BAIXO NÍVEL DE INTERFERÊNCIAS (NÃO INCLUI FORNECIMENTO). AF_12/2015</v>
          </cell>
          <cell r="E129" t="str">
            <v>M</v>
          </cell>
          <cell r="F129">
            <v>24.23</v>
          </cell>
          <cell r="G129" t="str">
            <v>SINAPI - 10/2023</v>
          </cell>
          <cell r="H129" t="str">
            <v>10/2023</v>
          </cell>
        </row>
        <row r="130">
          <cell r="B130" t="str">
            <v>SINAPI</v>
          </cell>
          <cell r="C130">
            <v>92847</v>
          </cell>
          <cell r="D130" t="str">
            <v>TUBO DE CONCRETO PARA REDES COLETORAS DE ESGOTO SANITÁRIO, DIÂMETRO DE 1000 MM, JUNTA ELÁSTICA, INSTALADO EM LOCAL COM BAIXO NÍVEL DE INTERFERÊNCIAS - FORNECIMENTO E ASSENTAMENTO. AF_12/2015</v>
          </cell>
          <cell r="E130" t="str">
            <v>M</v>
          </cell>
          <cell r="F130">
            <v>977.93</v>
          </cell>
          <cell r="G130" t="str">
            <v>SINAPI - 10/2023</v>
          </cell>
          <cell r="H130" t="str">
            <v>10/2023</v>
          </cell>
        </row>
        <row r="131">
          <cell r="B131" t="str">
            <v>SINAPI</v>
          </cell>
          <cell r="C131">
            <v>92848</v>
          </cell>
          <cell r="D131" t="str">
            <v>ASSENTAMENTO DE TUBO DE CONCRETO PARA REDES COLETORAS DE ESGOTO SANITÁRIO, DIÂMETRO DE 1000 MM, JUNTA ELÁSTICA, INSTALADO EM LOCAL COM BAIXO NÍVEL DE INTERFERÊNCIAS (NÃO INCLUI FORNECIMENTO). AF_12/2015</v>
          </cell>
          <cell r="E131" t="str">
            <v>M</v>
          </cell>
          <cell r="F131">
            <v>26.89</v>
          </cell>
          <cell r="G131" t="str">
            <v>SINAPI - 10/2023</v>
          </cell>
          <cell r="H131" t="str">
            <v>10/2023</v>
          </cell>
        </row>
        <row r="132">
          <cell r="B132" t="str">
            <v>SINAPI</v>
          </cell>
          <cell r="C132">
            <v>92849</v>
          </cell>
          <cell r="D132" t="str">
            <v>TUBO DE CONCRETO PARA REDES COLETORAS DE ESGOTO SANITÁRIO, DIÂMETRO DE 300 MM, JUNTA ELÁSTICA, INSTALADO EM LOCAL COM ALTO NÍVEL DE INTERFERÊNCIAS - FORNECIMENTO E ASSENTAMENTO. AF_12/2015</v>
          </cell>
          <cell r="E132" t="str">
            <v>M</v>
          </cell>
          <cell r="F132">
            <v>218.61</v>
          </cell>
          <cell r="G132" t="str">
            <v>SINAPI - 10/2023</v>
          </cell>
          <cell r="H132" t="str">
            <v>10/2023</v>
          </cell>
        </row>
        <row r="133">
          <cell r="B133" t="str">
            <v>SINAPI</v>
          </cell>
          <cell r="C133">
            <v>92850</v>
          </cell>
          <cell r="D133" t="str">
            <v>ASSENTAMENTO DE TUBO DE CONCRETO PARA REDES COLETORAS DE ESGOTO SANITÁRIO, DIÂMETRO DE 300 MM, JUNTA ELÁSTICA, INSTALADO EM LOCAL COM ALTO NÍVEL DE INTERFERÊNCIAS (NÃO INCLUI FORNECIMENTO). AF_12/2015</v>
          </cell>
          <cell r="E133" t="str">
            <v>M</v>
          </cell>
          <cell r="F133">
            <v>17.55</v>
          </cell>
          <cell r="G133" t="str">
            <v>SINAPI - 10/2023</v>
          </cell>
          <cell r="H133" t="str">
            <v>10/2023</v>
          </cell>
        </row>
        <row r="134">
          <cell r="B134" t="str">
            <v>SINAPI</v>
          </cell>
          <cell r="C134">
            <v>92851</v>
          </cell>
          <cell r="D134" t="str">
            <v>TUBO DE CONCRETO PARA REDES COLETORAS DE ESGOTO SANITÁRIO, DIÂMETRO DE 400 MM, JUNTA ELÁSTICA, INSTALADO EM LOCAL COM ALTO NÍVEL DE INTERFERÊNCIAS - FORNECIMENTO E ASSENTAMENTO. AF_12/2015</v>
          </cell>
          <cell r="E134" t="str">
            <v>M</v>
          </cell>
          <cell r="F134">
            <v>230.95</v>
          </cell>
          <cell r="G134" t="str">
            <v>SINAPI - 10/2023</v>
          </cell>
          <cell r="H134" t="str">
            <v>10/2023</v>
          </cell>
        </row>
        <row r="135">
          <cell r="B135" t="str">
            <v>SINAPI</v>
          </cell>
          <cell r="C135">
            <v>92852</v>
          </cell>
          <cell r="D135" t="str">
            <v>ASSENTAMENTO DE TUBO DE CONCRETO PARA REDES COLETORAS DE ESGOTO SANITÁRIO, DIÂMETRO DE 400 MM, JUNTA ELÁSTICA, INSTALADO EM LOCAL COM ALTO NÍVEL DE INTERFERÊNCIAS (NÃO INCLUI FORNECIMENTO). AF_12/2015</v>
          </cell>
          <cell r="E135" t="str">
            <v>M</v>
          </cell>
          <cell r="F135">
            <v>22.15</v>
          </cell>
          <cell r="G135" t="str">
            <v>SINAPI - 10/2023</v>
          </cell>
          <cell r="H135" t="str">
            <v>10/2023</v>
          </cell>
        </row>
        <row r="136">
          <cell r="B136" t="str">
            <v>SINAPI</v>
          </cell>
          <cell r="C136">
            <v>92853</v>
          </cell>
          <cell r="D136" t="str">
            <v>TUBO DE CONCRETO PARA REDES COLETORAS DE ESGOTO SANITÁRIO, DIÂMETRO DE 500 MM, JUNTA ELÁSTICA, INSTALADO EM LOCAL COM ALTO NÍVEL DE INTERFERÊNCIAS - FORNECIMENTO E ASSENTAMENTO. AF_12/2015</v>
          </cell>
          <cell r="E136" t="str">
            <v>M</v>
          </cell>
          <cell r="F136">
            <v>401.18</v>
          </cell>
          <cell r="G136" t="str">
            <v>SINAPI - 10/2023</v>
          </cell>
          <cell r="H136" t="str">
            <v>10/2023</v>
          </cell>
        </row>
        <row r="137">
          <cell r="B137" t="str">
            <v>SINAPI</v>
          </cell>
          <cell r="C137">
            <v>92854</v>
          </cell>
          <cell r="D137" t="str">
            <v>ASSENTAMENTO DE TUBO DE CONCRETO PARA REDES COLETORAS DE ESGOTO SANITÁRIO, DIÂMETRO DE 500 MM, JUNTA ELÁSTICA, INSTALADO EM LOCAL COM ALTO NÍVEL DE INTERFERÊNCIAS (NÃO INCLUI FORNECIMENTO). AF_12/2015</v>
          </cell>
          <cell r="E137" t="str">
            <v>M</v>
          </cell>
          <cell r="F137">
            <v>26.98</v>
          </cell>
          <cell r="G137" t="str">
            <v>SINAPI - 10/2023</v>
          </cell>
          <cell r="H137" t="str">
            <v>10/2023</v>
          </cell>
        </row>
        <row r="138">
          <cell r="B138" t="str">
            <v>SINAPI</v>
          </cell>
          <cell r="C138">
            <v>92855</v>
          </cell>
          <cell r="D138" t="str">
            <v>TUBO DE CONCRETO PARA REDES COLETORAS DE ESGOTO SANITÁRIO, DIÂMETRO DE 600 MM, JUNTA ELÁSTICA, INSTALADO EM LOCAL COM ALTO NÍVEL DE INTERFERÊNCIAS - FORNECIMENTO E ASSENTAMENTO. AF_12/2015</v>
          </cell>
          <cell r="E138" t="str">
            <v>M</v>
          </cell>
          <cell r="F138">
            <v>490.05</v>
          </cell>
          <cell r="G138" t="str">
            <v>SINAPI - 10/2023</v>
          </cell>
          <cell r="H138" t="str">
            <v>10/2023</v>
          </cell>
        </row>
        <row r="139">
          <cell r="B139" t="str">
            <v>SINAPI</v>
          </cell>
          <cell r="C139">
            <v>92856</v>
          </cell>
          <cell r="D139" t="str">
            <v>ASSENTAMENTO DE TUBO DE CONCRETO PARA REDES COLETORAS DE ESGOTO SANITÁRIO, DIÂMETRO DE 600 MM, JUNTA ELÁSTICA, INSTALADO EM LOCAL COM ALTO NÍVEL DE INTERFERÊNCIAS (NÃO INCLUI FORNECIMENTO). AF_12/2015</v>
          </cell>
          <cell r="E139" t="str">
            <v>M</v>
          </cell>
          <cell r="F139">
            <v>31.8</v>
          </cell>
          <cell r="G139" t="str">
            <v>SINAPI - 10/2023</v>
          </cell>
          <cell r="H139" t="str">
            <v>10/2023</v>
          </cell>
        </row>
        <row r="140">
          <cell r="B140" t="str">
            <v>SINAPI</v>
          </cell>
          <cell r="C140">
            <v>92857</v>
          </cell>
          <cell r="D140" t="str">
            <v>TUBO DE CONCRETO PARA REDES COLETORAS DE ESGOTO SANITÁRIO, DIÂMETRO DE 700 MM, JUNTA ELÁSTICA, INSTALADO EM LOCAL COM ALTO NÍVEL DE INTERFERÊNCIAS - FORNECIMENTO E ASSENTAMENTO. AF_12/2015</v>
          </cell>
          <cell r="E140" t="str">
            <v>M</v>
          </cell>
          <cell r="F140">
            <v>636.44000000000005</v>
          </cell>
          <cell r="G140" t="str">
            <v>SINAPI - 10/2023</v>
          </cell>
          <cell r="H140" t="str">
            <v>10/2023</v>
          </cell>
        </row>
        <row r="141">
          <cell r="B141" t="str">
            <v>SINAPI</v>
          </cell>
          <cell r="C141">
            <v>92858</v>
          </cell>
          <cell r="D141" t="str">
            <v>ASSENTAMENTO DE TUBO DE CONCRETO PARA REDES COLETORAS DE ESGOTO SANITÁRIO, DIÂMETRO DE 700 MM, JUNTA ELÁSTICA, INSTALADO EM LOCAL COM ALTO NÍVEL DE INTERFERÊNCIAS (NÃO INCLUI FORNECIMENTO). AF_12/2015</v>
          </cell>
          <cell r="E141" t="str">
            <v>M</v>
          </cell>
          <cell r="F141">
            <v>36.380000000000003</v>
          </cell>
          <cell r="G141" t="str">
            <v>SINAPI - 10/2023</v>
          </cell>
          <cell r="H141" t="str">
            <v>10/2023</v>
          </cell>
        </row>
        <row r="142">
          <cell r="B142" t="str">
            <v>SINAPI</v>
          </cell>
          <cell r="C142">
            <v>92859</v>
          </cell>
          <cell r="D142" t="str">
            <v>TUBO DE CONCRETO PARA REDES COLETORAS DE ESGOTO SANITÁRIO, DIÂMETRO DE 800 MM, JUNTA ELÁSTICA, INSTALADO EM LOCAL COM ALTO NÍVEL DE INTERFERÊNCIAS - FORNECIMENTO E ASSENTAMENTO. AF_12/2015</v>
          </cell>
          <cell r="E142" t="str">
            <v>M</v>
          </cell>
          <cell r="F142">
            <v>662.08</v>
          </cell>
          <cell r="G142" t="str">
            <v>SINAPI - 10/2023</v>
          </cell>
          <cell r="H142" t="str">
            <v>10/2023</v>
          </cell>
        </row>
        <row r="143">
          <cell r="B143" t="str">
            <v>SINAPI</v>
          </cell>
          <cell r="C143">
            <v>92860</v>
          </cell>
          <cell r="D143" t="str">
            <v>ASSENTAMENTO DE TUBO DE CONCRETO PARA REDES COLETORAS DE ESGOTO SANITÁRIO, DIÂMETRO DE 800 MM, JUNTA ELÁSTICA, INSTALADO EM LOCAL COM ALTO NÍVEL DE INTERFERÊNCIAS (NÃO INCLUI FORNECIMENTO). AF_12/2015</v>
          </cell>
          <cell r="E143" t="str">
            <v>M</v>
          </cell>
          <cell r="F143">
            <v>41.32</v>
          </cell>
          <cell r="G143" t="str">
            <v>SINAPI - 10/2023</v>
          </cell>
          <cell r="H143" t="str">
            <v>10/2023</v>
          </cell>
        </row>
        <row r="144">
          <cell r="B144" t="str">
            <v>SINAPI</v>
          </cell>
          <cell r="C144">
            <v>92861</v>
          </cell>
          <cell r="D144" t="str">
            <v>TUBO DE CONCRETO PARA REDES COLETORAS DE ESGOTO SANITÁRIO, DIÂMETRO DE 900 MM, JUNTA ELÁSTICA, INSTALADO EM LOCAL COM ALTO NÍVEL DE INTERFERÊNCIAS - FORNECIMENTO E ASSENTAMENTO. AF_12/2015</v>
          </cell>
          <cell r="E144" t="str">
            <v>M</v>
          </cell>
          <cell r="F144">
            <v>971.79</v>
          </cell>
          <cell r="G144" t="str">
            <v>SINAPI - 10/2023</v>
          </cell>
          <cell r="H144" t="str">
            <v>10/2023</v>
          </cell>
        </row>
        <row r="145">
          <cell r="B145" t="str">
            <v>SINAPI</v>
          </cell>
          <cell r="C145">
            <v>92862</v>
          </cell>
          <cell r="D145" t="str">
            <v>ASSENTAMENTO DE TUBO DE CONCRETO PARA REDES COLETORAS DE ESGOTO SANITÁRIO, DIÂMETRO DE 900 MM, JUNTA ELÁSTICA, INSTALADO EM LOCAL COM ALTO NÍVEL DE INTERFERÊNCIAS (NÃO INCLUI FORNECIMENTO). AF_12/2015</v>
          </cell>
          <cell r="E145" t="str">
            <v>M</v>
          </cell>
          <cell r="F145">
            <v>46.13</v>
          </cell>
          <cell r="G145" t="str">
            <v>SINAPI - 10/2023</v>
          </cell>
          <cell r="H145" t="str">
            <v>10/2023</v>
          </cell>
        </row>
        <row r="146">
          <cell r="B146" t="str">
            <v>SINAPI</v>
          </cell>
          <cell r="C146">
            <v>92863</v>
          </cell>
          <cell r="D146" t="str">
            <v>TUBO DE CONCRETO PARA REDES COLETORAS DE ESGOTO SANITÁRIO, DIÂMETRO DE 1000 MM, JUNTA ELÁSTICA, INSTALADO EM LOCAL COM ALTO NÍVEL DE INTERFERÊNCIAS - FORNECIMENTO E ASSENTAMENTO. AF_12/2015</v>
          </cell>
          <cell r="E146" t="str">
            <v>M</v>
          </cell>
          <cell r="F146">
            <v>1002</v>
          </cell>
          <cell r="G146" t="str">
            <v>SINAPI - 10/2023</v>
          </cell>
          <cell r="H146" t="str">
            <v>10/2023</v>
          </cell>
        </row>
        <row r="147">
          <cell r="B147" t="str">
            <v>SINAPI</v>
          </cell>
          <cell r="C147">
            <v>92864</v>
          </cell>
          <cell r="D147" t="str">
            <v>ASSENTAMENTO DE TUBO DE CONCRETO PARA REDES COLETORAS DE ESGOTO SANITÁRIO, DIÂMETRO DE 1000 MM, JUNTA ELÁSTICA, INSTALADO EM LOCAL COM ALTO NÍVEL DE INTERFERÊNCIAS (NÃO INCLUI FORNECIMENTO). AF_12/2015</v>
          </cell>
          <cell r="E147" t="str">
            <v>M</v>
          </cell>
          <cell r="F147">
            <v>50.96</v>
          </cell>
          <cell r="G147" t="str">
            <v>SINAPI - 10/2023</v>
          </cell>
          <cell r="H147" t="str">
            <v>10/2023</v>
          </cell>
        </row>
        <row r="148">
          <cell r="B148" t="str">
            <v>SINAPI</v>
          </cell>
          <cell r="C148">
            <v>92210</v>
          </cell>
          <cell r="D148" t="str">
            <v>TUBO DE CONCRETO PARA REDES COLETORAS DE ÁGUAS PLUVIAIS, DIÂMETRO DE 400 MM, JUNTA RÍGIDA, INSTALADO EM LOCAL COM BAIXO NÍVEL DE INTERFERÊNCIAS - FORNECIMENTO E ASSENTAMENTO. AF_12/2015</v>
          </cell>
          <cell r="E148" t="str">
            <v>M</v>
          </cell>
          <cell r="F148">
            <v>171.11</v>
          </cell>
          <cell r="G148" t="str">
            <v>SINAPI - 10/2023</v>
          </cell>
          <cell r="H148" t="str">
            <v>10/2023</v>
          </cell>
        </row>
        <row r="149">
          <cell r="B149" t="str">
            <v>SINAPI</v>
          </cell>
          <cell r="C149">
            <v>92211</v>
          </cell>
          <cell r="D149" t="str">
            <v>TUBO DE CONCRETO PARA REDES COLETORAS DE ÁGUAS PLUVIAIS, DIÂMETRO DE 500 MM, JUNTA RÍGIDA, INSTALADO EM LOCAL COM BAIXO NÍVEL DE INTERFERÊNCIAS - FORNECIMENTO E ASSENTAMENTO. AF_12/2015</v>
          </cell>
          <cell r="E149" t="str">
            <v>M</v>
          </cell>
          <cell r="F149">
            <v>205.76</v>
          </cell>
          <cell r="G149" t="str">
            <v>SINAPI - 10/2023</v>
          </cell>
          <cell r="H149" t="str">
            <v>10/2023</v>
          </cell>
        </row>
        <row r="150">
          <cell r="B150" t="str">
            <v>SINAPI</v>
          </cell>
          <cell r="C150">
            <v>92212</v>
          </cell>
          <cell r="D150" t="str">
            <v>TUBO DE CONCRETO PARA REDES COLETORAS DE ÁGUAS PLUVIAIS, DIÂMETRO DE 600 MM, JUNTA RÍGIDA, INSTALADO EM LOCAL COM BAIXO NÍVEL DE INTERFERÊNCIAS - FORNECIMENTO E ASSENTAMENTO. AF_12/2015</v>
          </cell>
          <cell r="E150" t="str">
            <v>M</v>
          </cell>
          <cell r="F150">
            <v>305.27999999999997</v>
          </cell>
          <cell r="G150" t="str">
            <v>SINAPI - 10/2023</v>
          </cell>
          <cell r="H150" t="str">
            <v>10/2023</v>
          </cell>
        </row>
        <row r="151">
          <cell r="B151" t="str">
            <v>SINAPI</v>
          </cell>
          <cell r="C151">
            <v>92213</v>
          </cell>
          <cell r="D151" t="str">
            <v>TUBO DE CONCRETO PARA REDES COLETORAS DE ÁGUAS PLUVIAIS, DIÂMETRO DE 700 MM, JUNTA RÍGIDA, INSTALADO EM LOCAL COM BAIXO NÍVEL DE INTERFERÊNCIAS - FORNECIMENTO E ASSENTAMENTO. AF_12/2015</v>
          </cell>
          <cell r="E151" t="str">
            <v>M</v>
          </cell>
          <cell r="F151">
            <v>400.18</v>
          </cell>
          <cell r="G151" t="str">
            <v>SINAPI - 10/2023</v>
          </cell>
          <cell r="H151" t="str">
            <v>10/2023</v>
          </cell>
        </row>
        <row r="152">
          <cell r="B152" t="str">
            <v>SINAPI</v>
          </cell>
          <cell r="C152">
            <v>92214</v>
          </cell>
          <cell r="D152" t="str">
            <v>TUBO DE CONCRETO PARA REDES COLETORAS DE ÁGUAS PLUVIAIS, DIÂMETRO DE 800 MM, JUNTA RÍGIDA, INSTALADO EM LOCAL COM BAIXO NÍVEL DE INTERFERÊNCIAS - FORNECIMENTO E ASSENTAMENTO. AF_12/2015</v>
          </cell>
          <cell r="E152" t="str">
            <v>M</v>
          </cell>
          <cell r="F152">
            <v>483.75</v>
          </cell>
          <cell r="G152" t="str">
            <v>SINAPI - 10/2023</v>
          </cell>
          <cell r="H152" t="str">
            <v>10/2023</v>
          </cell>
        </row>
        <row r="153">
          <cell r="B153" t="str">
            <v>SINAPI</v>
          </cell>
          <cell r="C153">
            <v>92215</v>
          </cell>
          <cell r="D153" t="str">
            <v>TUBO DE CONCRETO PARA REDES COLETORAS DE ÁGUAS PLUVIAIS, DIÂMETRO DE 900 MM, JUNTA RÍGIDA, INSTALADO EM LOCAL COM BAIXO NÍVEL DE INTERFERÊNCIAS - FORNECIMENTO E ASSENTAMENTO. AF_12/2015</v>
          </cell>
          <cell r="E153" t="str">
            <v>M</v>
          </cell>
          <cell r="F153">
            <v>556.15</v>
          </cell>
          <cell r="G153" t="str">
            <v>SINAPI - 10/2023</v>
          </cell>
          <cell r="H153" t="str">
            <v>10/2023</v>
          </cell>
        </row>
        <row r="154">
          <cell r="B154" t="str">
            <v>SINAPI</v>
          </cell>
          <cell r="C154">
            <v>92216</v>
          </cell>
          <cell r="D154" t="str">
            <v>TUBO DE CONCRETO PARA REDES COLETORAS DE ÁGUAS PLUVIAIS, DIÂMETRO DE 1000 MM, JUNTA RÍGIDA, INSTALADO EM LOCAL COM BAIXO NÍVEL DE INTERFERÊNCIAS - FORNECIMENTO E ASSENTAMENTO. AF_12/2015</v>
          </cell>
          <cell r="E154" t="str">
            <v>M</v>
          </cell>
          <cell r="F154">
            <v>583.99</v>
          </cell>
          <cell r="G154" t="str">
            <v>SINAPI - 10/2023</v>
          </cell>
          <cell r="H154" t="str">
            <v>10/2023</v>
          </cell>
        </row>
        <row r="155">
          <cell r="B155" t="str">
            <v>SINAPI</v>
          </cell>
          <cell r="C155">
            <v>92219</v>
          </cell>
          <cell r="D155" t="str">
            <v>TUBO DE CONCRETO PARA REDES COLETORAS DE ÁGUAS PLUVIAIS, DIÂMETRO DE 400 MM, JUNTA RÍGIDA, INSTALADO EM LOCAL COM ALTO NÍVEL DE INTERFERÊNCIAS - FORNECIMENTO E ASSENTAMENTO. AF_12/2015</v>
          </cell>
          <cell r="E155" t="str">
            <v>M</v>
          </cell>
          <cell r="F155">
            <v>181.41</v>
          </cell>
          <cell r="G155" t="str">
            <v>SINAPI - 10/2023</v>
          </cell>
          <cell r="H155" t="str">
            <v>10/2023</v>
          </cell>
        </row>
        <row r="156">
          <cell r="B156" t="str">
            <v>SINAPI</v>
          </cell>
          <cell r="C156">
            <v>92220</v>
          </cell>
          <cell r="D156" t="str">
            <v>TUBO DE CONCRETO PARA REDES COLETORAS DE ÁGUAS PLUVIAIS, DIÂMETRO DE 500 MM, JUNTA RÍGIDA, INSTALADO EM LOCAL COM ALTO NÍVEL DE INTERFERÊNCIAS - FORNECIMENTO E ASSENTAMENTO. AF_12/2015</v>
          </cell>
          <cell r="E156" t="str">
            <v>M</v>
          </cell>
          <cell r="F156">
            <v>218.54</v>
          </cell>
          <cell r="G156" t="str">
            <v>SINAPI - 10/2023</v>
          </cell>
          <cell r="H156" t="str">
            <v>10/2023</v>
          </cell>
        </row>
        <row r="157">
          <cell r="B157" t="str">
            <v>SINAPI</v>
          </cell>
          <cell r="C157">
            <v>92221</v>
          </cell>
          <cell r="D157" t="str">
            <v>TUBO DE CONCRETO PARA REDES COLETORAS DE ÁGUAS PLUVIAIS, DIÂMETRO DE 600 MM, JUNTA RÍGIDA, INSTALADO EM LOCAL COM ALTO NÍVEL DE INTERFERÊNCIAS - FORNECIMENTO E ASSENTAMENTO. AF_12/2015</v>
          </cell>
          <cell r="E157" t="str">
            <v>M</v>
          </cell>
          <cell r="F157">
            <v>320.23</v>
          </cell>
          <cell r="G157" t="str">
            <v>SINAPI - 10/2023</v>
          </cell>
          <cell r="H157" t="str">
            <v>10/2023</v>
          </cell>
        </row>
        <row r="158">
          <cell r="B158" t="str">
            <v>SINAPI</v>
          </cell>
          <cell r="C158">
            <v>92222</v>
          </cell>
          <cell r="D158" t="str">
            <v>TUBO DE CONCRETO PARA REDES COLETORAS DE ÁGUAS PLUVIAIS, DIÂMETRO DE 700 MM, JUNTA RÍGIDA, INSTALADO EM LOCAL COM ALTO NÍVEL DE INTERFERÊNCIAS - FORNECIMENTO E ASSENTAMENTO. AF_12/2015</v>
          </cell>
          <cell r="E158" t="str">
            <v>M</v>
          </cell>
          <cell r="F158">
            <v>417.58</v>
          </cell>
          <cell r="G158" t="str">
            <v>SINAPI - 10/2023</v>
          </cell>
          <cell r="H158" t="str">
            <v>10/2023</v>
          </cell>
        </row>
        <row r="159">
          <cell r="B159" t="str">
            <v>SINAPI</v>
          </cell>
          <cell r="C159">
            <v>92223</v>
          </cell>
          <cell r="D159" t="str">
            <v>TUBO DE CONCRETO PARA REDES COLETORAS DE ÁGUAS PLUVIAIS, DIÂMETRO DE 800 MM, JUNTA RÍGIDA, INSTALADO EM LOCAL COM ALTO NÍVEL DE INTERFERÊNCIAS - FORNECIMENTO E ASSENTAMENTO. AF_12/2015</v>
          </cell>
          <cell r="E159" t="str">
            <v>M</v>
          </cell>
          <cell r="F159">
            <v>503.18</v>
          </cell>
          <cell r="G159" t="str">
            <v>SINAPI - 10/2023</v>
          </cell>
          <cell r="H159" t="str">
            <v>10/2023</v>
          </cell>
        </row>
        <row r="160">
          <cell r="B160" t="str">
            <v>SINAPI</v>
          </cell>
          <cell r="C160">
            <v>92224</v>
          </cell>
          <cell r="D160" t="str">
            <v>TUBO DE CONCRETO PARA REDES COLETORAS DE ÁGUAS PLUVIAIS, DIÂMETRO DE 900 MM, JUNTA RÍGIDA, INSTALADO EM LOCAL COM ALTO NÍVEL DE INTERFERÊNCIAS - FORNECIMENTO E ASSENTAMENTO. AF_12/2015</v>
          </cell>
          <cell r="E160" t="str">
            <v>M</v>
          </cell>
          <cell r="F160">
            <v>577.74</v>
          </cell>
          <cell r="G160" t="str">
            <v>SINAPI - 10/2023</v>
          </cell>
          <cell r="H160" t="str">
            <v>10/2023</v>
          </cell>
        </row>
        <row r="161">
          <cell r="B161" t="str">
            <v>SINAPI</v>
          </cell>
          <cell r="C161">
            <v>92226</v>
          </cell>
          <cell r="D161" t="str">
            <v>TUBO DE CONCRETO PARA REDES COLETORAS DE ÁGUAS PLUVIAIS, DIÂMETRO DE 1000 MM, JUNTA RÍGIDA, INSTALADO EM LOCAL COM ALTO NÍVEL DE INTERFERÊNCIAS - FORNECIMENTO E ASSENTAMENTO. AF_12/2015</v>
          </cell>
          <cell r="E161" t="str">
            <v>M</v>
          </cell>
          <cell r="F161">
            <v>608.16</v>
          </cell>
          <cell r="G161" t="str">
            <v>SINAPI - 10/2023</v>
          </cell>
          <cell r="H161" t="str">
            <v>10/2023</v>
          </cell>
        </row>
        <row r="162">
          <cell r="B162" t="str">
            <v>SINAPI</v>
          </cell>
          <cell r="C162">
            <v>92808</v>
          </cell>
          <cell r="D162" t="str">
            <v>ASSENTAMENTO DE TUBO DE CONCRETO PARA REDES COLETORAS DE ÁGUAS PLUVIAIS, DIÂMETRO DE 300 MM, JUNTA RÍGIDA, INSTALADO EM LOCAL COM BAIXO NÍVEL DE INTERFERÊNCIAS (NÃO INCLUI FORNECIMENTO). AF_12/2015</v>
          </cell>
          <cell r="E162" t="str">
            <v>M</v>
          </cell>
          <cell r="F162">
            <v>41.98</v>
          </cell>
          <cell r="G162" t="str">
            <v>SINAPI - 10/2023</v>
          </cell>
          <cell r="H162" t="str">
            <v>10/2023</v>
          </cell>
        </row>
        <row r="163">
          <cell r="B163" t="str">
            <v>SINAPI</v>
          </cell>
          <cell r="C163">
            <v>92809</v>
          </cell>
          <cell r="D163" t="str">
            <v>ASSENTAMENTO DE TUBO DE CONCRETO PARA REDES COLETORAS DE ÁGUAS PLUVIAIS, DIÂMETRO DE 400 MM, JUNTA RÍGIDA, INSTALADO EM LOCAL COM BAIXO NÍVEL DE INTERFERÊNCIAS (NÃO INCLUI FORNECIMENTO). AF_12/2015</v>
          </cell>
          <cell r="E163" t="str">
            <v>M</v>
          </cell>
          <cell r="F163">
            <v>54.01</v>
          </cell>
          <cell r="G163" t="str">
            <v>SINAPI - 10/2023</v>
          </cell>
          <cell r="H163" t="str">
            <v>10/2023</v>
          </cell>
        </row>
        <row r="164">
          <cell r="B164" t="str">
            <v>SINAPI</v>
          </cell>
          <cell r="C164">
            <v>92810</v>
          </cell>
          <cell r="D164" t="str">
            <v>ASSENTAMENTO DE TUBO DE CONCRETO PARA REDES COLETORAS DE ÁGUAS PLUVIAIS, DIÂMETRO DE 500 MM, JUNTA RÍGIDA, INSTALADO EM LOCAL COM BAIXO NÍVEL DE INTERFERÊNCIAS (NÃO INCLUI FORNECIMENTO). AF_12/2015</v>
          </cell>
          <cell r="E164" t="str">
            <v>M</v>
          </cell>
          <cell r="F164">
            <v>65.81</v>
          </cell>
          <cell r="G164" t="str">
            <v>SINAPI - 10/2023</v>
          </cell>
          <cell r="H164" t="str">
            <v>10/2023</v>
          </cell>
        </row>
        <row r="165">
          <cell r="B165" t="str">
            <v>SINAPI</v>
          </cell>
          <cell r="C165">
            <v>92811</v>
          </cell>
          <cell r="D165" t="str">
            <v>ASSENTAMENTO DE TUBO DE CONCRETO PARA REDES COLETORAS DE ÁGUAS PLUVIAIS, DIÂMETRO DE 600 MM, JUNTA RÍGIDA, INSTALADO EM LOCAL COM BAIXO NÍVEL DE INTERFERÊNCIAS (NÃO INCLUI FORNECIMENTO). AF_12/2015</v>
          </cell>
          <cell r="E165" t="str">
            <v>M</v>
          </cell>
          <cell r="F165">
            <v>78.680000000000007</v>
          </cell>
          <cell r="G165" t="str">
            <v>SINAPI - 10/2023</v>
          </cell>
          <cell r="H165" t="str">
            <v>10/2023</v>
          </cell>
        </row>
        <row r="166">
          <cell r="B166" t="str">
            <v>SINAPI</v>
          </cell>
          <cell r="C166">
            <v>92812</v>
          </cell>
          <cell r="D166" t="str">
            <v>ASSENTAMENTO DE TUBO DE CONCRETO PARA REDES COLETORAS DE ÁGUAS PLUVIAIS, DIÂMETRO DE 700 MM, JUNTA RÍGIDA, INSTALADO EM LOCAL COM BAIXO NÍVEL DE INTERFERÊNCIAS (NÃO INCLUI FORNECIMENTO). AF_12/2015</v>
          </cell>
          <cell r="E166" t="str">
            <v>M</v>
          </cell>
          <cell r="F166">
            <v>91.33</v>
          </cell>
          <cell r="G166" t="str">
            <v>SINAPI - 10/2023</v>
          </cell>
          <cell r="H166" t="str">
            <v>10/2023</v>
          </cell>
        </row>
        <row r="167">
          <cell r="B167" t="str">
            <v>SINAPI</v>
          </cell>
          <cell r="C167">
            <v>92813</v>
          </cell>
          <cell r="D167" t="str">
            <v>ASSENTAMENTO DE TUBO DE CONCRETO PARA REDES COLETORAS DE ÁGUAS PLUVIAIS, DIÂMETRO DE 800 MM, JUNTA RÍGIDA, INSTALADO EM LOCAL COM BAIXO NÍVEL DE INTERFERÊNCIAS (NÃO INCLUI FORNECIMENTO). AF_12/2015</v>
          </cell>
          <cell r="E167" t="str">
            <v>M</v>
          </cell>
          <cell r="F167">
            <v>106.72</v>
          </cell>
          <cell r="G167" t="str">
            <v>SINAPI - 10/2023</v>
          </cell>
          <cell r="H167" t="str">
            <v>10/2023</v>
          </cell>
        </row>
        <row r="168">
          <cell r="B168" t="str">
            <v>SINAPI</v>
          </cell>
          <cell r="C168">
            <v>92814</v>
          </cell>
          <cell r="D168" t="str">
            <v>ASSENTAMENTO DE TUBO DE CONCRETO PARA REDES COLETORAS DE ÁGUAS PLUVIAIS, DIÂMETRO DE 900 MM, JUNTA RÍGIDA, INSTALADO EM LOCAL COM BAIXO NÍVEL DE INTERFERÊNCIAS (NÃO INCLUI FORNECIMENTO). AF_12/2015</v>
          </cell>
          <cell r="E168" t="str">
            <v>M</v>
          </cell>
          <cell r="F168">
            <v>122.96</v>
          </cell>
          <cell r="G168" t="str">
            <v>SINAPI - 10/2023</v>
          </cell>
          <cell r="H168" t="str">
            <v>10/2023</v>
          </cell>
        </row>
        <row r="169">
          <cell r="B169" t="str">
            <v>SINAPI</v>
          </cell>
          <cell r="C169">
            <v>92815</v>
          </cell>
          <cell r="D169" t="str">
            <v>ASSENTAMENTO DE TUBO DE CONCRETO PARA REDES COLETORAS DE ÁGUAS PLUVIAIS, DIÂMETRO DE 1000 MM, JUNTA RÍGIDA, INSTALADO EM LOCAL COM BAIXO NÍVEL DE INTERFERÊNCIAS (NÃO INCLUI FORNECIMENTO). AF_12/2015</v>
          </cell>
          <cell r="E169" t="str">
            <v>M</v>
          </cell>
          <cell r="F169">
            <v>142.22999999999999</v>
          </cell>
          <cell r="G169" t="str">
            <v>SINAPI - 10/2023</v>
          </cell>
          <cell r="H169" t="str">
            <v>10/2023</v>
          </cell>
        </row>
        <row r="170">
          <cell r="B170" t="str">
            <v>SINAPI</v>
          </cell>
          <cell r="C170">
            <v>92816</v>
          </cell>
          <cell r="D170" t="str">
            <v>TUBO DE CONCRETO PARA REDES COLETORAS DE ÁGUAS PLUVIAIS, DIÂMETRO DE 1200 MM, JUNTA RÍGIDA, INSTALADO EM LOCAL COM BAIXO NÍVEL DE INTERFERÊNCIAS - FORNECIMENTO E ASSENTAMENTO. AF_12/2015</v>
          </cell>
          <cell r="E170" t="str">
            <v>M</v>
          </cell>
          <cell r="F170">
            <v>837.76</v>
          </cell>
          <cell r="G170" t="str">
            <v>SINAPI - 10/2023</v>
          </cell>
          <cell r="H170" t="str">
            <v>10/2023</v>
          </cell>
        </row>
        <row r="171">
          <cell r="B171" t="str">
            <v>SINAPI</v>
          </cell>
          <cell r="C171">
            <v>92817</v>
          </cell>
          <cell r="D171" t="str">
            <v>ASSENTAMENTO DE TUBO DE CONCRETO PARA REDES COLETORAS DE ÁGUAS PLUVIAIS, DIÂMETRO DE 1200 MM, JUNTA RÍGIDA, INSTALADO EM LOCAL COM BAIXO NÍVEL DE INTERFERÊNCIAS (NÃO INCLUI FORNECIMENTO). AF_12/2015</v>
          </cell>
          <cell r="E171" t="str">
            <v>M</v>
          </cell>
          <cell r="F171">
            <v>177.97</v>
          </cell>
          <cell r="G171" t="str">
            <v>SINAPI - 10/2023</v>
          </cell>
          <cell r="H171" t="str">
            <v>10/2023</v>
          </cell>
        </row>
        <row r="172">
          <cell r="B172" t="str">
            <v>SINAPI</v>
          </cell>
          <cell r="C172">
            <v>92818</v>
          </cell>
          <cell r="D172" t="str">
            <v>TUBO DE CONCRETO PARA REDES COLETORAS DE ÁGUAS PLUVIAIS, DIÂMETRO DE 1500 MM, JUNTA RÍGIDA, INSTALADO EM LOCAL COM BAIXO NÍVEL DE INTERFERÊNCIAS - FORNECIMENTO E ASSENTAMENTO. AF_12/2015</v>
          </cell>
          <cell r="E172" t="str">
            <v>M</v>
          </cell>
          <cell r="F172">
            <v>1195.47</v>
          </cell>
          <cell r="G172" t="str">
            <v>SINAPI - 10/2023</v>
          </cell>
          <cell r="H172" t="str">
            <v>10/2023</v>
          </cell>
        </row>
        <row r="173">
          <cell r="B173" t="str">
            <v>SINAPI</v>
          </cell>
          <cell r="C173">
            <v>92819</v>
          </cell>
          <cell r="D173" t="str">
            <v>ASSENTAMENTO DE TUBO DE CONCRETO PARA REDES COLETORAS DE ÁGUAS PLUVIAIS, DIÂMETRO DE 1500 MM, JUNTA RÍGIDA, INSTALADO EM LOCAL COM BAIXO NÍVEL DE INTERFERÊNCIAS (NÃO INCLUI FORNECIMENTO). AF_12/2015</v>
          </cell>
          <cell r="E173" t="str">
            <v>M</v>
          </cell>
          <cell r="F173">
            <v>239.57</v>
          </cell>
          <cell r="G173" t="str">
            <v>SINAPI - 10/2023</v>
          </cell>
          <cell r="H173" t="str">
            <v>10/2023</v>
          </cell>
        </row>
        <row r="174">
          <cell r="B174" t="str">
            <v>SINAPI</v>
          </cell>
          <cell r="C174">
            <v>92820</v>
          </cell>
          <cell r="D174" t="str">
            <v>ASSENTAMENTO DE TUBO DE CONCRETO PARA REDES COLETORAS DE ÁGUAS PLUVIAIS, DIÂMETRO DE 300 MM, JUNTA RÍGIDA, INSTALADO EM LOCAL COM ALTO NÍVEL DE INTERFERÊNCIAS (NÃO INCLUI FORNECIMENTO). AF_12/2015</v>
          </cell>
          <cell r="E174" t="str">
            <v>M</v>
          </cell>
          <cell r="F174">
            <v>50.03</v>
          </cell>
          <cell r="G174" t="str">
            <v>SINAPI - 10/2023</v>
          </cell>
          <cell r="H174" t="str">
            <v>10/2023</v>
          </cell>
        </row>
        <row r="175">
          <cell r="B175" t="str">
            <v>SINAPI</v>
          </cell>
          <cell r="C175">
            <v>92821</v>
          </cell>
          <cell r="D175" t="str">
            <v>ASSENTAMENTO DE TUBO DE CONCRETO PARA REDES COLETORAS DE ÁGUAS PLUVIAIS, DIÂMETRO DE 400 MM, JUNTA RÍGIDA, INSTALADO EM LOCAL COM ALTO NÍVEL DE INTERFERÊNCIAS (NÃO INCLUI FORNECIMENTO). AF_12/2015</v>
          </cell>
          <cell r="E175" t="str">
            <v>M</v>
          </cell>
          <cell r="F175">
            <v>64.31</v>
          </cell>
          <cell r="G175" t="str">
            <v>SINAPI - 10/2023</v>
          </cell>
          <cell r="H175" t="str">
            <v>10/2023</v>
          </cell>
        </row>
        <row r="176">
          <cell r="B176" t="str">
            <v>SINAPI</v>
          </cell>
          <cell r="C176">
            <v>92822</v>
          </cell>
          <cell r="D176" t="str">
            <v>ASSENTAMENTO DE TUBO DE CONCRETO PARA REDES COLETORAS DE ÁGUAS PLUVIAIS, DIÂMETRO DE 500 MM, JUNTA RÍGIDA, INSTALADO EM LOCAL COM ALTO NÍVEL DE INTERFERÊNCIAS (NÃO INCLUI FORNECIMENTO). AF_12/2015</v>
          </cell>
          <cell r="E176" t="str">
            <v>M</v>
          </cell>
          <cell r="F176">
            <v>78.59</v>
          </cell>
          <cell r="G176" t="str">
            <v>SINAPI - 10/2023</v>
          </cell>
          <cell r="H176" t="str">
            <v>10/2023</v>
          </cell>
        </row>
        <row r="177">
          <cell r="B177" t="str">
            <v>SINAPI</v>
          </cell>
          <cell r="C177">
            <v>92824</v>
          </cell>
          <cell r="D177" t="str">
            <v>ASSENTAMENTO DE TUBO DE CONCRETO PARA REDES COLETORAS DE ÁGUAS PLUVIAIS, DIÂMETRO DE 600 MM, JUNTA RÍGIDA, INSTALADO EM LOCAL COM ALTO NÍVEL DE INTERFERÊNCIAS (NÃO INCLUI FORNECIMENTO). AF_12/2015</v>
          </cell>
          <cell r="E177" t="str">
            <v>M</v>
          </cell>
          <cell r="F177">
            <v>93.63</v>
          </cell>
          <cell r="G177" t="str">
            <v>SINAPI - 10/2023</v>
          </cell>
          <cell r="H177" t="str">
            <v>10/2023</v>
          </cell>
        </row>
        <row r="178">
          <cell r="B178" t="str">
            <v>SINAPI</v>
          </cell>
          <cell r="C178">
            <v>92825</v>
          </cell>
          <cell r="D178" t="str">
            <v>ASSENTAMENTO DE TUBO DE CONCRETO PARA REDES COLETORAS DE ÁGUAS PLUVIAIS, DIÂMETRO DE 700 MM, JUNTA RÍGIDA, INSTALADO EM LOCAL COM ALTO NÍVEL DE INTERFERÊNCIAS (NÃO INCLUI FORNECIMENTO). AF_12/2015</v>
          </cell>
          <cell r="E178" t="str">
            <v>M</v>
          </cell>
          <cell r="F178">
            <v>108.73</v>
          </cell>
          <cell r="G178" t="str">
            <v>SINAPI - 10/2023</v>
          </cell>
          <cell r="H178" t="str">
            <v>10/2023</v>
          </cell>
        </row>
        <row r="179">
          <cell r="B179" t="str">
            <v>SINAPI</v>
          </cell>
          <cell r="C179">
            <v>92826</v>
          </cell>
          <cell r="D179" t="str">
            <v>ASSENTAMENTO DE TUBO DE CONCRETO PARA REDES COLETORAS DE ÁGUAS PLUVIAIS, DIÂMETRO DE 800 MM, JUNTA RÍGIDA, INSTALADO EM LOCAL COM ALTO NÍVEL DE INTERFERÊNCIAS (NÃO INCLUI FORNECIMENTO). AF_12/2015</v>
          </cell>
          <cell r="E179" t="str">
            <v>M</v>
          </cell>
          <cell r="F179">
            <v>126.15</v>
          </cell>
          <cell r="G179" t="str">
            <v>SINAPI - 10/2023</v>
          </cell>
          <cell r="H179" t="str">
            <v>10/2023</v>
          </cell>
        </row>
        <row r="180">
          <cell r="B180" t="str">
            <v>SINAPI</v>
          </cell>
          <cell r="C180">
            <v>92827</v>
          </cell>
          <cell r="D180" t="str">
            <v>ASSENTAMENTO DE TUBO DE CONCRETO PARA REDES COLETORAS DE ÁGUAS PLUVIAIS, DIÂMETRO DE 900 MM, JUNTA RÍGIDA, INSTALADO EM LOCAL COM ALTO NÍVEL DE INTERFERÊNCIAS (NÃO INCLUI FORNECIMENTO). AF_12/2015</v>
          </cell>
          <cell r="E180" t="str">
            <v>M</v>
          </cell>
          <cell r="F180">
            <v>144.55000000000001</v>
          </cell>
          <cell r="G180" t="str">
            <v>SINAPI - 10/2023</v>
          </cell>
          <cell r="H180" t="str">
            <v>10/2023</v>
          </cell>
        </row>
        <row r="181">
          <cell r="B181" t="str">
            <v>SINAPI</v>
          </cell>
          <cell r="C181">
            <v>92828</v>
          </cell>
          <cell r="D181" t="str">
            <v>ASSENTAMENTO DE TUBO DE CONCRETO PARA REDES COLETORAS DE ÁGUAS PLUVIAIS, DIÂMETRO DE 1000 MM, JUNTA RÍGIDA, INSTALADO EM LOCAL COM ALTO NÍVEL DE INTERFERÊNCIAS (NÃO INCLUI FORNECIMENTO). AF_12/2015</v>
          </cell>
          <cell r="E181" t="str">
            <v>M</v>
          </cell>
          <cell r="F181">
            <v>166.4</v>
          </cell>
          <cell r="G181" t="str">
            <v>SINAPI - 10/2023</v>
          </cell>
          <cell r="H181" t="str">
            <v>10/2023</v>
          </cell>
        </row>
        <row r="182">
          <cell r="B182" t="str">
            <v>SINAPI</v>
          </cell>
          <cell r="C182">
            <v>92829</v>
          </cell>
          <cell r="D182" t="str">
            <v>TUBO DE CONCRETO PARA REDES COLETORAS DE ÁGUAS PLUVIAIS, DIÂMETRO DE 1200 MM, JUNTA RÍGIDA, INSTALADO EM LOCAL COM ALTO NÍVEL DE INTERFERÊNCIAS - FORNECIMENTO E ASSENTAMENTO. AF_12/2015</v>
          </cell>
          <cell r="E182" t="str">
            <v>M</v>
          </cell>
          <cell r="F182">
            <v>866.2</v>
          </cell>
          <cell r="G182" t="str">
            <v>SINAPI - 10/2023</v>
          </cell>
          <cell r="H182" t="str">
            <v>10/2023</v>
          </cell>
        </row>
        <row r="183">
          <cell r="B183" t="str">
            <v>SINAPI</v>
          </cell>
          <cell r="C183">
            <v>92830</v>
          </cell>
          <cell r="D183" t="str">
            <v>ASSENTAMENTO DE TUBO DE CONCRETO PARA REDES COLETORAS DE ÁGUAS PLUVIAIS, DIÂMETRO DE 1200 MM, JUNTA RÍGIDA, INSTALADO EM LOCAL COM ALTO NÍVEL DE INTERFERÊNCIAS (NÃO INCLUI FORNECIMENTO). AF_12/2015</v>
          </cell>
          <cell r="E183" t="str">
            <v>M</v>
          </cell>
          <cell r="F183">
            <v>206.41</v>
          </cell>
          <cell r="G183" t="str">
            <v>SINAPI - 10/2023</v>
          </cell>
          <cell r="H183" t="str">
            <v>10/2023</v>
          </cell>
        </row>
        <row r="184">
          <cell r="B184" t="str">
            <v>SINAPI</v>
          </cell>
          <cell r="C184">
            <v>92831</v>
          </cell>
          <cell r="D184" t="str">
            <v>TUBO DE CONCRETO PARA REDES COLETORAS DE ÁGUAS PLUVIAIS, DIÂMETRO DE 1500 MM, JUNTA RÍGIDA, INSTALADO EM LOCAL COM ALTO NÍVEL DE INTERFERÊNCIAS - FORNECIMENTO E ASSENTAMENTO. AF_12/2015</v>
          </cell>
          <cell r="E184" t="str">
            <v>M</v>
          </cell>
          <cell r="F184">
            <v>1230.28</v>
          </cell>
          <cell r="G184" t="str">
            <v>SINAPI - 10/2023</v>
          </cell>
          <cell r="H184" t="str">
            <v>10/2023</v>
          </cell>
        </row>
        <row r="185">
          <cell r="B185" t="str">
            <v>SINAPI</v>
          </cell>
          <cell r="C185">
            <v>92832</v>
          </cell>
          <cell r="D185" t="str">
            <v>ASSENTAMENTO DE TUBO DE CONCRETO PARA REDES COLETORAS DE ÁGUAS PLUVIAIS, DIÂMETRO DE 1500 MM, JUNTA RÍGIDA, INSTALADO EM LOCAL COM ALTO NÍVEL DE INTERFERÊNCIAS (NÃO INCLUI FORNECIMENTO). AF_12/2015</v>
          </cell>
          <cell r="E185" t="str">
            <v>M</v>
          </cell>
          <cell r="F185">
            <v>274.38</v>
          </cell>
          <cell r="G185" t="str">
            <v>SINAPI - 10/2023</v>
          </cell>
          <cell r="H185" t="str">
            <v>10/2023</v>
          </cell>
        </row>
        <row r="186">
          <cell r="B186" t="str">
            <v>SINAPI</v>
          </cell>
          <cell r="C186">
            <v>95565</v>
          </cell>
          <cell r="D186" t="str">
            <v>TUBO DE CONCRETO PARA REDES COLETORAS DE ÁGUAS PLUVIAIS, DIÂMETRO DE 300MM, JUNTA RÍGIDA, INSTALADO EM LOCAL COM BAIXO NÍVEL DE INTERFERÊNCIAS - FORNECIMENTO E ASSENTAMENTO. AF_12/2015</v>
          </cell>
          <cell r="E186" t="str">
            <v>M</v>
          </cell>
          <cell r="F186">
            <v>145.75</v>
          </cell>
          <cell r="G186" t="str">
            <v>SINAPI - 10/2023</v>
          </cell>
          <cell r="H186" t="str">
            <v>10/2023</v>
          </cell>
        </row>
        <row r="187">
          <cell r="B187" t="str">
            <v>SINAPI</v>
          </cell>
          <cell r="C187">
            <v>95566</v>
          </cell>
          <cell r="D187" t="str">
            <v>TUBO DE CONCRETO PARA REDES COLETORAS DE ÁGUAS PLUVIAIS, DIÂMETRO DE 300MM, JUNTA RÍGIDA, INSTALADO EM LOCAL COM ALTO NÍVEL DE INTERFERÊNCIAS - FORNECIMENTO E ASSENTAMENTO. AF_12/2015</v>
          </cell>
          <cell r="E187" t="str">
            <v>M</v>
          </cell>
          <cell r="F187">
            <v>153.80000000000001</v>
          </cell>
          <cell r="G187" t="str">
            <v>SINAPI - 10/2023</v>
          </cell>
          <cell r="H187" t="str">
            <v>10/2023</v>
          </cell>
        </row>
        <row r="188">
          <cell r="B188" t="str">
            <v>SINAPI</v>
          </cell>
          <cell r="C188">
            <v>95567</v>
          </cell>
          <cell r="D188" t="str">
            <v>TUBO DE CONCRETO (SIMPLES) PARA REDES COLETORAS DE ÁGUAS PLUVIAIS, DIÂMETRO DE 300 MM, JUNTA RÍGIDA, INSTALADO EM LOCAL COM BAIXO NÍVEL DE INTERFERÊNCIAS - FORNECIMENTO E ASSENTAMENTO. AF_12/2015</v>
          </cell>
          <cell r="E188" t="str">
            <v>M</v>
          </cell>
          <cell r="F188">
            <v>114.08</v>
          </cell>
          <cell r="G188" t="str">
            <v>SINAPI - 10/2023</v>
          </cell>
          <cell r="H188" t="str">
            <v>10/2023</v>
          </cell>
        </row>
        <row r="189">
          <cell r="B189" t="str">
            <v>SINAPI</v>
          </cell>
          <cell r="C189">
            <v>95568</v>
          </cell>
          <cell r="D189" t="str">
            <v>TUBO DE CONCRETO (SIMPLES) PARA REDES COLETORAS DE ÁGUAS PLUVIAIS, DIÂMETRO DE 400 MM, JUNTA RÍGIDA, INSTALADO EM LOCAL COM BAIXO NÍVEL DE INTERFERÊNCIAS - FORNECIMENTO E ASSENTAMENTO. AF_12/2015</v>
          </cell>
          <cell r="E189" t="str">
            <v>M</v>
          </cell>
          <cell r="F189">
            <v>139.21</v>
          </cell>
          <cell r="G189" t="str">
            <v>SINAPI - 10/2023</v>
          </cell>
          <cell r="H189" t="str">
            <v>10/2023</v>
          </cell>
        </row>
        <row r="190">
          <cell r="B190" t="str">
            <v>SINAPI</v>
          </cell>
          <cell r="C190">
            <v>95569</v>
          </cell>
          <cell r="D190" t="str">
            <v>TUBO DE CONCRETO (SIMPLES) PARA REDES COLETORAS DE ÁGUAS PLUVIAIS, DIÂMETRO DE 500 MM, JUNTA RÍGIDA, INSTALADO EM LOCAL COM BAIXO NÍVEL DE INTERFERÊNCIAS - FORNECIMENTO E ASSENTAMENTO. AF_12/2015</v>
          </cell>
          <cell r="E190" t="str">
            <v>M</v>
          </cell>
          <cell r="F190">
            <v>192.61</v>
          </cell>
          <cell r="G190" t="str">
            <v>SINAPI - 10/2023</v>
          </cell>
          <cell r="H190" t="str">
            <v>10/2023</v>
          </cell>
        </row>
        <row r="191">
          <cell r="B191" t="str">
            <v>SINAPI</v>
          </cell>
          <cell r="C191">
            <v>95570</v>
          </cell>
          <cell r="D191" t="str">
            <v>TUBO DE CONCRETO (SIMPLES) PARA REDES COLETORAS DE ÁGUAS PLUVIAIS, DIÂMETRO DE 300 MM, JUNTA RÍGIDA, INSTALADO EM LOCAL COM ALTO NÍVEL DE INTERFERÊNCIAS - FORNECIMENTO E ASSENTAMENTO. AF_12/2015</v>
          </cell>
          <cell r="E191" t="str">
            <v>M</v>
          </cell>
          <cell r="F191">
            <v>122.13</v>
          </cell>
          <cell r="G191" t="str">
            <v>SINAPI - 10/2023</v>
          </cell>
          <cell r="H191" t="str">
            <v>10/2023</v>
          </cell>
        </row>
        <row r="192">
          <cell r="B192" t="str">
            <v>SINAPI</v>
          </cell>
          <cell r="C192">
            <v>95571</v>
          </cell>
          <cell r="D192" t="str">
            <v>TUBO DE CONCRETO (SIMPLES) PARA REDES COLETORAS DE ÁGUAS PLUVIAIS, DIÂMETRO DE 400 MM, JUNTA RÍGIDA, INSTALADO EM LOCAL COM ALTO NÍVEL DE INTERFERÊNCIAS - FORNECIMENTO E ASSENTAMENTO. AF_12/2015</v>
          </cell>
          <cell r="E192" t="str">
            <v>M</v>
          </cell>
          <cell r="F192">
            <v>149.51</v>
          </cell>
          <cell r="G192" t="str">
            <v>SINAPI - 10/2023</v>
          </cell>
          <cell r="H192" t="str">
            <v>10/2023</v>
          </cell>
        </row>
        <row r="193">
          <cell r="B193" t="str">
            <v>SINAPI</v>
          </cell>
          <cell r="C193">
            <v>95572</v>
          </cell>
          <cell r="D193" t="str">
            <v>TUBO DE CONCRETO (SIMPLES) PARA REDES COLETORAS DE ÁGUAS PLUVIAIS, DIÂMETRO DE 500 MM, JUNTA RÍGIDA, INSTALADO EM LOCAL COM ALTO NÍVEL DE INTERFERÊNCIAS - FORNECIMENTO E ASSENTAMENTO. AF_12/2015</v>
          </cell>
          <cell r="E193" t="str">
            <v>M</v>
          </cell>
          <cell r="F193">
            <v>205.39</v>
          </cell>
          <cell r="G193" t="str">
            <v>SINAPI - 10/2023</v>
          </cell>
          <cell r="H193" t="str">
            <v>10/2023</v>
          </cell>
        </row>
        <row r="194">
          <cell r="B194" t="str">
            <v>SINAPI</v>
          </cell>
          <cell r="C194">
            <v>97127</v>
          </cell>
          <cell r="D194" t="str">
            <v>ASSENTAMENTO DE TUBO DE PVC DEFOFO OU PRFV OU RPVC PARA REDE DE ÁGUA, DN 150 MM, JUNTA ELÁSTICA INTEGRADA, INSTALADO EM LOCAL COM NÍVEL ALTO DE INTERFERÊNCIAS (NÃO INCLUI FORNECIMENTO). AF_11/2017</v>
          </cell>
          <cell r="E194" t="str">
            <v>M</v>
          </cell>
          <cell r="F194">
            <v>4.53</v>
          </cell>
          <cell r="G194" t="str">
            <v>SINAPI - 10/2023</v>
          </cell>
          <cell r="H194" t="str">
            <v>10/2023</v>
          </cell>
        </row>
        <row r="195">
          <cell r="B195" t="str">
            <v>SINAPI</v>
          </cell>
          <cell r="C195">
            <v>97128</v>
          </cell>
          <cell r="D195" t="str">
            <v>ASSENTAMENTO DE TUBO DE PVC DEFOFO OU PRFV OU RPVC PARA REDE DE ÁGUA, DN 200 MM, JUNTA ELÁSTICA INTEGRADA, INSTALADO EM LOCAL COM NÍVEL ALTO DE INTERFERÊNCIAS (NÃO INCLUI FORNECIMENTO). AF_11/2017</v>
          </cell>
          <cell r="E195" t="str">
            <v>M</v>
          </cell>
          <cell r="F195">
            <v>10.039999999999999</v>
          </cell>
          <cell r="G195" t="str">
            <v>SINAPI - 10/2023</v>
          </cell>
          <cell r="H195" t="str">
            <v>10/2023</v>
          </cell>
        </row>
        <row r="196">
          <cell r="B196" t="str">
            <v>SINAPI</v>
          </cell>
          <cell r="C196">
            <v>97129</v>
          </cell>
          <cell r="D196" t="str">
            <v>ASSENTAMENTO DE TUBO DE PVC DEFOFO OU PRFV OU RPVC PARA REDE DE ÁGUA, DN 250 MM, JUNTA ELÁSTICA INTEGRADA, INSTALADO EM LOCAL COM NÍVEL ALTO DE INTERFERÊNCIAS (NÃO INCLUI FORNECIMENTO). AF_11/2017</v>
          </cell>
          <cell r="E196" t="str">
            <v>M</v>
          </cell>
          <cell r="F196">
            <v>12.37</v>
          </cell>
          <cell r="G196" t="str">
            <v>SINAPI - 10/2023</v>
          </cell>
          <cell r="H196" t="str">
            <v>10/2023</v>
          </cell>
        </row>
        <row r="197">
          <cell r="B197" t="str">
            <v>SINAPI</v>
          </cell>
          <cell r="C197">
            <v>97130</v>
          </cell>
          <cell r="D197" t="str">
            <v>ASSENTAMENTO DE TUBO DE PVC DEFOFO OU PRFV OU RPVC PARA REDE DE ÁGUA, DN 300 MM, JUNTA ELÁSTICA INTEGRADA, INSTALADO EM LOCAL COM NÍVEL ALTO DE INTERFERÊNCIAS (NÃO INCLUI FORNECIMENTO). AF_11/2017</v>
          </cell>
          <cell r="E197" t="str">
            <v>M</v>
          </cell>
          <cell r="F197">
            <v>14.68</v>
          </cell>
          <cell r="G197" t="str">
            <v>SINAPI - 10/2023</v>
          </cell>
          <cell r="H197" t="str">
            <v>10/2023</v>
          </cell>
        </row>
        <row r="198">
          <cell r="B198" t="str">
            <v>SINAPI</v>
          </cell>
          <cell r="C198">
            <v>97131</v>
          </cell>
          <cell r="D198" t="str">
            <v>ASSENTAMENTO DE TUBO DE PVC DEFOFO OU PRFV OU RPVC PARA REDE DE ÁGUA, DN 350 MM, JUNTA ELÁSTICA INTEGRADA, INSTALADO EM LOCAL COM NÍVEL ALTO DE INTERFERÊNCIAS (NÃO INCLUI FORNECIMENTO). AF_11/2017</v>
          </cell>
          <cell r="E198" t="str">
            <v>M</v>
          </cell>
          <cell r="F198">
            <v>16.97</v>
          </cell>
          <cell r="G198" t="str">
            <v>SINAPI - 10/2023</v>
          </cell>
          <cell r="H198" t="str">
            <v>10/2023</v>
          </cell>
        </row>
        <row r="199">
          <cell r="B199" t="str">
            <v>SINAPI</v>
          </cell>
          <cell r="C199">
            <v>97132</v>
          </cell>
          <cell r="D199" t="str">
            <v>ASSENTAMENTO DE TUBO DE PVC DEFOFO OU PRFV OU RPVC PARA REDE DE ÁGUA, DN 400 MM, JUNTA ELÁSTICA INTEGRADA, INSTALADO EM LOCAL COM NÍVEL ALTO DE INTERFERÊNCIAS (NÃO INCLUI FORNECIMENTO). AF_11/2017</v>
          </cell>
          <cell r="E199" t="str">
            <v>M</v>
          </cell>
          <cell r="F199">
            <v>19.27</v>
          </cell>
          <cell r="G199" t="str">
            <v>SINAPI - 10/2023</v>
          </cell>
          <cell r="H199" t="str">
            <v>10/2023</v>
          </cell>
        </row>
        <row r="200">
          <cell r="B200" t="str">
            <v>SINAPI</v>
          </cell>
          <cell r="C200">
            <v>97133</v>
          </cell>
          <cell r="D200" t="str">
            <v>ASSENTAMENTO DE TUBO DE PVC DEFOFO OU PRFV OU RPVC PARA REDE DE ÁGUA, DN 500 MM, JUNTA ELÁSTICA INTEGRADA, INSTALADO EM LOCAL COM NÍVEL ALTO DE INTERFERÊNCIAS (NÃO INCLUI FORNECIMENTO). AF_11/2017</v>
          </cell>
          <cell r="E200" t="str">
            <v>M</v>
          </cell>
          <cell r="F200">
            <v>23.9</v>
          </cell>
          <cell r="G200" t="str">
            <v>SINAPI - 10/2023</v>
          </cell>
          <cell r="H200" t="str">
            <v>10/2023</v>
          </cell>
        </row>
        <row r="201">
          <cell r="B201" t="str">
            <v>SINAPI</v>
          </cell>
          <cell r="C201">
            <v>97134</v>
          </cell>
          <cell r="D201" t="str">
            <v>ASSENTAMENTO DE TUBO DE PVC DEFOFO OU PRFV OU RPVC PARA REDE DE ÁGUA, DN 150 MM, JUNTA ELÁSTICA INTEGRADA, INSTALADO EM LOCAL COM NÍVEL BAIXO DE INTERFERÊNCIAS (NÃO INCLUI FORNECIMENTO). AF_11/2017</v>
          </cell>
          <cell r="E201" t="str">
            <v>M</v>
          </cell>
          <cell r="F201">
            <v>2.09</v>
          </cell>
          <cell r="G201" t="str">
            <v>SINAPI - 10/2023</v>
          </cell>
          <cell r="H201" t="str">
            <v>10/2023</v>
          </cell>
        </row>
        <row r="202">
          <cell r="B202" t="str">
            <v>SINAPI</v>
          </cell>
          <cell r="C202">
            <v>97135</v>
          </cell>
          <cell r="D202" t="str">
            <v>ASSENTAMENTO DE TUBO DE PVC DEFOFO OU PRFV OU RPVC PARA REDE DE ÁGUA, DN 200 MM, JUNTA ELÁSTICA INTEGRADA, INSTALADO EM LOCAL COM NÍVEL BAIXO DE INTERFERÊNCIAS (NÃO INCLUI FORNECIMENTO). AF_11/2017</v>
          </cell>
          <cell r="E202" t="str">
            <v>M</v>
          </cell>
          <cell r="F202">
            <v>5.21</v>
          </cell>
          <cell r="G202" t="str">
            <v>SINAPI - 10/2023</v>
          </cell>
          <cell r="H202" t="str">
            <v>10/2023</v>
          </cell>
        </row>
        <row r="203">
          <cell r="B203" t="str">
            <v>SINAPI</v>
          </cell>
          <cell r="C203">
            <v>97136</v>
          </cell>
          <cell r="D203" t="str">
            <v>ASSENTAMENTO DE TUBO DE PVC DEFOFO OU PRFV OU RPVC PARA REDE DE ÁGUA, DN 250 MM, JUNTA ELÁSTICA INTEGRADA, INSTALADO EM LOCAL COM NÍVEL BAIXO DE INTERFERÊNCIAS (NÃO INCLUI FORNECIMENTO). AF_11/2017</v>
          </cell>
          <cell r="E203" t="str">
            <v>M</v>
          </cell>
          <cell r="F203">
            <v>6.42</v>
          </cell>
          <cell r="G203" t="str">
            <v>SINAPI - 10/2023</v>
          </cell>
          <cell r="H203" t="str">
            <v>10/2023</v>
          </cell>
        </row>
        <row r="204">
          <cell r="B204" t="str">
            <v>SINAPI</v>
          </cell>
          <cell r="C204">
            <v>97137</v>
          </cell>
          <cell r="D204" t="str">
            <v>ASSENTAMENTO DE TUBO DE PVC DEFOFO OU PRFV OU RPVC PARA REDE DE ÁGUA, DN 300 MM, JUNTA ELÁSTICA INTEGRADA, INSTALADO EM LOCAL COM NÍVEL BAIXO DE INTERFERÊNCIAS (NÃO INCLUI FORNECIMENTO). AF_11/2017</v>
          </cell>
          <cell r="E204" t="str">
            <v>M</v>
          </cell>
          <cell r="F204">
            <v>7.62</v>
          </cell>
          <cell r="G204" t="str">
            <v>SINAPI - 10/2023</v>
          </cell>
          <cell r="H204" t="str">
            <v>10/2023</v>
          </cell>
        </row>
        <row r="205">
          <cell r="B205" t="str">
            <v>SINAPI</v>
          </cell>
          <cell r="C205">
            <v>97138</v>
          </cell>
          <cell r="D205" t="str">
            <v>ASSENTAMENTO DE TUBO DE PVC DEFOFO OU PRFV OU RPVC PARA REDE DE ÁGUA, DN 350 MM, JUNTA ELÁSTICA INTEGRADA, INSTALADO EM LOCAL COM NÍVEL BAIXO DE INTERFERÊNCIAS (NÃO INCLUI FORNECIMENTO). AF_11/2017</v>
          </cell>
          <cell r="E205" t="str">
            <v>M</v>
          </cell>
          <cell r="F205">
            <v>8.82</v>
          </cell>
          <cell r="G205" t="str">
            <v>SINAPI - 10/2023</v>
          </cell>
          <cell r="H205" t="str">
            <v>10/2023</v>
          </cell>
        </row>
        <row r="206">
          <cell r="B206" t="str">
            <v>SINAPI</v>
          </cell>
          <cell r="C206">
            <v>97139</v>
          </cell>
          <cell r="D206" t="str">
            <v>ASSENTAMENTO DE TUBO DE PVC DEFOFO OU PRFV OU RPVC PARA REDE DE ÁGUA, DN 400 MM, JUNTA ELÁSTICA INTEGRADA, INSTALADO EM LOCAL COM NÍVEL BAIXO DE INTERFERÊNCIAS (NÃO INCLUI FORNECIMENTO). AF_11/2017</v>
          </cell>
          <cell r="E206" t="str">
            <v>M</v>
          </cell>
          <cell r="F206">
            <v>10.01</v>
          </cell>
          <cell r="G206" t="str">
            <v>SINAPI - 10/2023</v>
          </cell>
          <cell r="H206" t="str">
            <v>10/2023</v>
          </cell>
        </row>
        <row r="207">
          <cell r="B207" t="str">
            <v>SINAPI</v>
          </cell>
          <cell r="C207">
            <v>97140</v>
          </cell>
          <cell r="D207" t="str">
            <v>ASSENTAMENTO DE TUBO DE PVC DEFOFO OU PRFV OU RPVC PARA REDE DE ÁGUA, DN 500 MM, JUNTA ELÁSTICA INTEGRADA, INSTALADO EM LOCAL COM NÍVEL BAIXO DE INTERFERÊNCIAS (NÃO INCLUI FORNECIMENTO). AF_11/2017</v>
          </cell>
          <cell r="E207" t="str">
            <v>M</v>
          </cell>
          <cell r="F207">
            <v>12.42</v>
          </cell>
          <cell r="G207" t="str">
            <v>SINAPI - 10/2023</v>
          </cell>
          <cell r="H207" t="str">
            <v>10/2023</v>
          </cell>
        </row>
        <row r="208">
          <cell r="B208" t="str">
            <v>SINAPI</v>
          </cell>
          <cell r="C208">
            <v>103089</v>
          </cell>
          <cell r="D208" t="str">
            <v>ASSENTAMENTO DE TUBO DE FERRO FUNDIDO PARA REDE DE ÁGUA, DN 80 MM, JUNTA FLANGEADA (NÃO INCLUI O FORNECIMENTO). AF_09/2021</v>
          </cell>
          <cell r="E208" t="str">
            <v>M</v>
          </cell>
          <cell r="F208">
            <v>11.62</v>
          </cell>
          <cell r="G208" t="str">
            <v>SINAPI - 10/2023</v>
          </cell>
          <cell r="H208" t="str">
            <v>10/2023</v>
          </cell>
        </row>
        <row r="209">
          <cell r="B209" t="str">
            <v>SINAPI</v>
          </cell>
          <cell r="C209">
            <v>103090</v>
          </cell>
          <cell r="D209" t="str">
            <v>ASSENTAMENTO DE TUBO DE FERRO FUNDIDO PARA REDE DE ÁGUA, DN 100 MM, JUNTA FLANGEADA (NÃO INCLUI O FORNECIMENTO). AF_09/2021</v>
          </cell>
          <cell r="E209" t="str">
            <v>M</v>
          </cell>
          <cell r="F209">
            <v>13.89</v>
          </cell>
          <cell r="G209" t="str">
            <v>SINAPI - 10/2023</v>
          </cell>
          <cell r="H209" t="str">
            <v>10/2023</v>
          </cell>
        </row>
        <row r="210">
          <cell r="B210" t="str">
            <v>SINAPI</v>
          </cell>
          <cell r="C210">
            <v>103091</v>
          </cell>
          <cell r="D210" t="str">
            <v>ASSENTAMENTO DE TUBO DE FERRO FUNDIDO PARA REDE DE ÁGUA, DN 150 MM, JUNTA FLANGEADA (NÃO INCLUI O FORNECIMENTO). AF_09/2021</v>
          </cell>
          <cell r="E210" t="str">
            <v>M</v>
          </cell>
          <cell r="F210">
            <v>19.52</v>
          </cell>
          <cell r="G210" t="str">
            <v>SINAPI - 10/2023</v>
          </cell>
          <cell r="H210" t="str">
            <v>10/2023</v>
          </cell>
        </row>
        <row r="211">
          <cell r="B211" t="str">
            <v>SINAPI</v>
          </cell>
          <cell r="C211">
            <v>103092</v>
          </cell>
          <cell r="D211" t="str">
            <v>ASSENTAMENTO DE TUBO DE FERRO FUNDIDO PARA REDE DE ÁGUA, DN 200 MM, JUNTA FLANGEADA (NÃO INCLUI O FORNECIMENTO). AF_09/2021</v>
          </cell>
          <cell r="E211" t="str">
            <v>M</v>
          </cell>
          <cell r="F211">
            <v>25.14</v>
          </cell>
          <cell r="G211" t="str">
            <v>SINAPI - 10/2023</v>
          </cell>
          <cell r="H211" t="str">
            <v>10/2023</v>
          </cell>
        </row>
        <row r="212">
          <cell r="B212" t="str">
            <v>SINAPI</v>
          </cell>
          <cell r="C212">
            <v>103093</v>
          </cell>
          <cell r="D212" t="str">
            <v>ASSENTAMENTO DE TUBO DE FERRO FUNDIDO PARA REDE DE ÁGUA, DN 250 MM, JUNTA FLANGEADA (NÃO INCLUI O FORNECIMENTO). AF_09/2021</v>
          </cell>
          <cell r="E212" t="str">
            <v>M</v>
          </cell>
          <cell r="F212">
            <v>38.450000000000003</v>
          </cell>
          <cell r="G212" t="str">
            <v>SINAPI - 10/2023</v>
          </cell>
          <cell r="H212" t="str">
            <v>10/2023</v>
          </cell>
        </row>
        <row r="213">
          <cell r="B213" t="str">
            <v>SINAPI</v>
          </cell>
          <cell r="C213">
            <v>103094</v>
          </cell>
          <cell r="D213" t="str">
            <v>ASSENTAMENTO DE TUBO DE FERRO FUNDIDO PARA REDE DE ÁGUA, DN 300 MM, JUNTA FLANGEADA (NÃO INCLUI O FORNECIMENTO). AF_09/2021</v>
          </cell>
          <cell r="E213" t="str">
            <v>M</v>
          </cell>
          <cell r="F213">
            <v>44.11</v>
          </cell>
          <cell r="G213" t="str">
            <v>SINAPI - 10/2023</v>
          </cell>
          <cell r="H213" t="str">
            <v>10/2023</v>
          </cell>
        </row>
        <row r="214">
          <cell r="B214" t="str">
            <v>SINAPI</v>
          </cell>
          <cell r="C214">
            <v>103095</v>
          </cell>
          <cell r="D214" t="str">
            <v>ASSENTAMENTO DE TUBO DE FERRO FUNDIDO PARA REDE DE ÁGUA, DN 350 MM, JUNTA FLANGEADA (NÃO INCLUI O FORNECIMENTO). AF_09/2021</v>
          </cell>
          <cell r="E214" t="str">
            <v>M</v>
          </cell>
          <cell r="F214">
            <v>57.39</v>
          </cell>
          <cell r="G214" t="str">
            <v>SINAPI - 10/2023</v>
          </cell>
          <cell r="H214" t="str">
            <v>10/2023</v>
          </cell>
        </row>
        <row r="215">
          <cell r="B215" t="str">
            <v>SINAPI</v>
          </cell>
          <cell r="C215">
            <v>103096</v>
          </cell>
          <cell r="D215" t="str">
            <v>ASSENTAMENTO DE TUBO DE FERRO FUNDIDO PARA REDE DE ÁGUA, DN 400 MM, JUNTA FLANGEADA (NÃO INCLUI O FORNECIMENTO). AF_09/2021</v>
          </cell>
          <cell r="E215" t="str">
            <v>M</v>
          </cell>
          <cell r="F215">
            <v>63.04</v>
          </cell>
          <cell r="G215" t="str">
            <v>SINAPI - 10/2023</v>
          </cell>
          <cell r="H215" t="str">
            <v>10/2023</v>
          </cell>
        </row>
        <row r="216">
          <cell r="B216" t="str">
            <v>SINAPI</v>
          </cell>
          <cell r="C216">
            <v>103097</v>
          </cell>
          <cell r="D216" t="str">
            <v>ASSENTAMENTO DE TUBO DE FERRO FUNDIDO PARA REDE DE ÁGUA, DN 450 MM, JUNTA FLANGEADA (NÃO INCLUI O FORNECIMENTO). AF_09/2021</v>
          </cell>
          <cell r="E216" t="str">
            <v>M</v>
          </cell>
          <cell r="F216">
            <v>76.33</v>
          </cell>
          <cell r="G216" t="str">
            <v>SINAPI - 10/2023</v>
          </cell>
          <cell r="H216" t="str">
            <v>10/2023</v>
          </cell>
        </row>
        <row r="217">
          <cell r="B217" t="str">
            <v>SINAPI</v>
          </cell>
          <cell r="C217">
            <v>103098</v>
          </cell>
          <cell r="D217" t="str">
            <v>ASSENTAMENTO DE TUBO DE FERRO FUNDIDO PARA REDE DE ÁGUA, DN 500 MM, JUNTA FLANGEADA (NÃO INCLUI O FORNECIMENTO). AF_09/2021</v>
          </cell>
          <cell r="E217" t="str">
            <v>M</v>
          </cell>
          <cell r="F217">
            <v>81.98</v>
          </cell>
          <cell r="G217" t="str">
            <v>SINAPI - 10/2023</v>
          </cell>
          <cell r="H217" t="str">
            <v>10/2023</v>
          </cell>
        </row>
        <row r="218">
          <cell r="B218" t="str">
            <v>SINAPI</v>
          </cell>
          <cell r="C218">
            <v>103099</v>
          </cell>
          <cell r="D218" t="str">
            <v>ASSENTAMENTO DE TUBO DE FERRO FUNDIDO PARA REDE DE ÁGUA, DN 600 MM, JUNTA FLANGEADA (NÃO INCLUI O FORNECIMENTO). AF_09/2021</v>
          </cell>
          <cell r="E218" t="str">
            <v>M</v>
          </cell>
          <cell r="F218">
            <v>93.26</v>
          </cell>
          <cell r="G218" t="str">
            <v>SINAPI - 10/2023</v>
          </cell>
          <cell r="H218" t="str">
            <v>10/2023</v>
          </cell>
        </row>
        <row r="219">
          <cell r="B219" t="str">
            <v>SINAPI</v>
          </cell>
          <cell r="C219">
            <v>103100</v>
          </cell>
          <cell r="D219" t="str">
            <v>ASSENTAMENTO DE TUBO DE FERRO FUNDIDO PARA REDE DE ÁGUA, DN 700 MM, JUNTA FLANGEADA (NÃO INCLUI O FORNECIMENTO). AF_09/2021</v>
          </cell>
          <cell r="E219" t="str">
            <v>M</v>
          </cell>
          <cell r="F219">
            <v>99.49</v>
          </cell>
          <cell r="G219" t="str">
            <v>SINAPI - 10/2023</v>
          </cell>
          <cell r="H219" t="str">
            <v>10/2023</v>
          </cell>
        </row>
        <row r="220">
          <cell r="B220" t="str">
            <v>SINAPI</v>
          </cell>
          <cell r="C220">
            <v>103101</v>
          </cell>
          <cell r="D220" t="str">
            <v>ASSENTAMENTO DE TUBO DE FERRO FUNDIDO PARA REDE DE ÁGUA, DN 800 MM, JUNTA FLANGEADA (NÃO INCLUI O FORNECIMENTO). AF_09/2021</v>
          </cell>
          <cell r="E220" t="str">
            <v>M</v>
          </cell>
          <cell r="F220">
            <v>109.57</v>
          </cell>
          <cell r="G220" t="str">
            <v>SINAPI - 10/2023</v>
          </cell>
          <cell r="H220" t="str">
            <v>10/2023</v>
          </cell>
        </row>
        <row r="221">
          <cell r="B221" t="str">
            <v>SINAPI</v>
          </cell>
          <cell r="C221">
            <v>103102</v>
          </cell>
          <cell r="D221" t="str">
            <v>ASSENTAMENTO DE TUBO DE FERRO FUNDIDO PARA REDE DE ÁGUA, DN 900 MM, JUNTA FLANGEADA (NÃO INCLUI O FORNECIMENTO). AF_09/2021</v>
          </cell>
          <cell r="E221" t="str">
            <v>M</v>
          </cell>
          <cell r="F221">
            <v>126.2</v>
          </cell>
          <cell r="G221" t="str">
            <v>SINAPI - 10/2023</v>
          </cell>
          <cell r="H221" t="str">
            <v>10/2023</v>
          </cell>
        </row>
        <row r="222">
          <cell r="B222" t="str">
            <v>SINAPI</v>
          </cell>
          <cell r="C222">
            <v>103103</v>
          </cell>
          <cell r="D222" t="str">
            <v>ASSENTAMENTO DE TUBO DE FERRO FUNDIDO PARA REDE DE ÁGUA, DN 1000 MM, JUNTA FLANGEADA (NÃO INCLUI O FORNECIMENTO). AF_09/2021</v>
          </cell>
          <cell r="E222" t="str">
            <v>M</v>
          </cell>
          <cell r="F222">
            <v>136.28</v>
          </cell>
          <cell r="G222" t="str">
            <v>SINAPI - 10/2023</v>
          </cell>
          <cell r="H222" t="str">
            <v>10/2023</v>
          </cell>
        </row>
        <row r="223">
          <cell r="B223" t="str">
            <v>SINAPI</v>
          </cell>
          <cell r="C223">
            <v>103104</v>
          </cell>
          <cell r="D223" t="str">
            <v>ASSENTAMENTO DE TUBO DE FERRO FUNDIDO PARA REDE DE ÁGUA, DN 1200 MM, JUNTA FLANGEADA (NÃO INCLUI O FORNECIMENTO). AF_09/2021</v>
          </cell>
          <cell r="E223" t="str">
            <v>M</v>
          </cell>
          <cell r="F223">
            <v>162.96</v>
          </cell>
          <cell r="G223" t="str">
            <v>SINAPI - 10/2023</v>
          </cell>
          <cell r="H223" t="str">
            <v>10/2023</v>
          </cell>
        </row>
        <row r="224">
          <cell r="B224" t="str">
            <v>SINAPI</v>
          </cell>
          <cell r="C224">
            <v>103105</v>
          </cell>
          <cell r="D224" t="str">
            <v>ASSENTAMENTO DE CONEXÃO COM 2 ACESSOS, FERRO FUNDIDO PARA REDE DE ÁGUA, DN  80 MM, JUNTA FLANGEADA (NÃO INCLUI O FORNECIMENTO). AF_09/2021</v>
          </cell>
          <cell r="E224" t="str">
            <v>UN</v>
          </cell>
          <cell r="F224">
            <v>49.13</v>
          </cell>
          <cell r="G224" t="str">
            <v>SINAPI - 10/2023</v>
          </cell>
          <cell r="H224" t="str">
            <v>10/2023</v>
          </cell>
        </row>
        <row r="225">
          <cell r="B225" t="str">
            <v>SINAPI</v>
          </cell>
          <cell r="C225">
            <v>103106</v>
          </cell>
          <cell r="D225" t="str">
            <v>ASSENTAMENTO DE CONEXÃO COM 2 ACESSOS, FERRO FUNDIDO PARA REDE DE ÁGUA, DN  100 MM, JUNTA FLANGEADA (NÃO INCLUI O FORNECIMENTO). AF_09/2021</v>
          </cell>
          <cell r="E225" t="str">
            <v>UN</v>
          </cell>
          <cell r="F225">
            <v>58.6</v>
          </cell>
          <cell r="G225" t="str">
            <v>SINAPI - 10/2023</v>
          </cell>
          <cell r="H225" t="str">
            <v>10/2023</v>
          </cell>
        </row>
        <row r="226">
          <cell r="B226" t="str">
            <v>SINAPI</v>
          </cell>
          <cell r="C226">
            <v>103107</v>
          </cell>
          <cell r="D226" t="str">
            <v>ASSENTAMENTO DE CONEXÃO COM 2 ACESSOS, FERRO FUNDIDO PARA REDE DE ÁGUA, DN  150 MM, JUNTA FLANGEADA (NÃO INCLUI O FORNECIMENTO). AF_09/2021</v>
          </cell>
          <cell r="E226" t="str">
            <v>UN</v>
          </cell>
          <cell r="F226">
            <v>82.23</v>
          </cell>
          <cell r="G226" t="str">
            <v>SINAPI - 10/2023</v>
          </cell>
          <cell r="H226" t="str">
            <v>10/2023</v>
          </cell>
        </row>
        <row r="227">
          <cell r="B227" t="str">
            <v>SINAPI</v>
          </cell>
          <cell r="C227">
            <v>103108</v>
          </cell>
          <cell r="D227" t="str">
            <v>ASSENTAMENTO DE CONEXÃO COM 2 ACESSOS, FERRO FUNDIDO PARA REDE DE ÁGUA, DN  200 MM, JUNTA FLANGEADA (NÃO INCLUI O FORNECIMENTO). AF_09/2021</v>
          </cell>
          <cell r="E227" t="str">
            <v>UN</v>
          </cell>
          <cell r="F227">
            <v>105.86</v>
          </cell>
          <cell r="G227" t="str">
            <v>SINAPI - 10/2023</v>
          </cell>
          <cell r="H227" t="str">
            <v>10/2023</v>
          </cell>
        </row>
        <row r="228">
          <cell r="B228" t="str">
            <v>SINAPI</v>
          </cell>
          <cell r="C228">
            <v>103109</v>
          </cell>
          <cell r="D228" t="str">
            <v>ASSENTAMENTO DE CONEXÃO COM 2 ACESSOS, FERRO FUNDIDO PARA REDE DE ÁGUA, DN  250 MM, JUNTA FLANGEADA (NÃO INCLUI O FORNECIMENTO). AF_09/2021</v>
          </cell>
          <cell r="E228" t="str">
            <v>UN</v>
          </cell>
          <cell r="F228">
            <v>173.91</v>
          </cell>
          <cell r="G228" t="str">
            <v>SINAPI - 10/2023</v>
          </cell>
          <cell r="H228" t="str">
            <v>10/2023</v>
          </cell>
        </row>
        <row r="229">
          <cell r="B229" t="str">
            <v>SINAPI</v>
          </cell>
          <cell r="C229">
            <v>103110</v>
          </cell>
          <cell r="D229" t="str">
            <v>ASSENTAMENTO DE CONEXÃO COM 2 ACESSOS, FERRO FUNDIDO PARA REDE DE ÁGUA, DN  300 MM, JUNTA FLANGEADA (NÃO INCLUI O FORNECIMENTO). AF_09/2021</v>
          </cell>
          <cell r="E229" t="str">
            <v>UN</v>
          </cell>
          <cell r="F229">
            <v>197.53</v>
          </cell>
          <cell r="G229" t="str">
            <v>SINAPI - 10/2023</v>
          </cell>
          <cell r="H229" t="str">
            <v>10/2023</v>
          </cell>
        </row>
        <row r="230">
          <cell r="B230" t="str">
            <v>SINAPI</v>
          </cell>
          <cell r="C230">
            <v>103111</v>
          </cell>
          <cell r="D230" t="str">
            <v>ASSENTAMENTO DE CONEXÃO COM 2 ACESSOS, FERRO FUNDIDO PARA REDE DE ÁGUA, DN  350 MM, JUNTA FLANGEADA (NÃO INCLUI O FORNECIMENTO). AF_09/2021</v>
          </cell>
          <cell r="E230" t="str">
            <v>UN</v>
          </cell>
          <cell r="F230">
            <v>265.58</v>
          </cell>
          <cell r="G230" t="str">
            <v>SINAPI - 10/2023</v>
          </cell>
          <cell r="H230" t="str">
            <v>10/2023</v>
          </cell>
        </row>
        <row r="231">
          <cell r="B231" t="str">
            <v>SINAPI</v>
          </cell>
          <cell r="C231">
            <v>103112</v>
          </cell>
          <cell r="D231" t="str">
            <v>ASSENTAMENTO DE CONEXÃO COM 2 ACESSOS, FERRO FUNDIDO PARA REDE DE ÁGUA, DN  400 MM, JUNTA FLANGEADA (NÃO INCLUI O FORNECIMENTO). AF_09/2021</v>
          </cell>
          <cell r="E231" t="str">
            <v>UN</v>
          </cell>
          <cell r="F231">
            <v>289.2</v>
          </cell>
          <cell r="G231" t="str">
            <v>SINAPI - 10/2023</v>
          </cell>
          <cell r="H231" t="str">
            <v>10/2023</v>
          </cell>
        </row>
        <row r="232">
          <cell r="B232" t="str">
            <v>SINAPI</v>
          </cell>
          <cell r="C232">
            <v>103113</v>
          </cell>
          <cell r="D232" t="str">
            <v>ASSENTAMENTO DE CONEXÃO COM 2 ACESSOS, FERRO FUNDIDO PARA REDE DE ÁGUA, DN  450 MM, JUNTA FLANGEADA (NÃO INCLUI O FORNECIMENTO). AF_09/2021</v>
          </cell>
          <cell r="E232" t="str">
            <v>UN</v>
          </cell>
          <cell r="F232">
            <v>357.25</v>
          </cell>
          <cell r="G232" t="str">
            <v>SINAPI - 10/2023</v>
          </cell>
          <cell r="H232" t="str">
            <v>10/2023</v>
          </cell>
        </row>
        <row r="233">
          <cell r="B233" t="str">
            <v>SINAPI</v>
          </cell>
          <cell r="C233">
            <v>103114</v>
          </cell>
          <cell r="D233" t="str">
            <v>ASSENTAMENTO DE CONEXÃO COM 2 ACESSOS, FERRO FUNDIDO PARA REDE DE ÁGUA, DN  500 MM, JUNTA FLANGEADA (NÃO INCLUI O FORNECIMENTO). AF_09/2021</v>
          </cell>
          <cell r="E233" t="str">
            <v>UN</v>
          </cell>
          <cell r="F233">
            <v>380.88</v>
          </cell>
          <cell r="G233" t="str">
            <v>SINAPI - 10/2023</v>
          </cell>
          <cell r="H233" t="str">
            <v>10/2023</v>
          </cell>
        </row>
        <row r="234">
          <cell r="B234" t="str">
            <v>SINAPI</v>
          </cell>
          <cell r="C234">
            <v>103115</v>
          </cell>
          <cell r="D234" t="str">
            <v>ASSENTAMENTO DE CONEXÃO COM 2 ACESSOS, FERRO FUNDIDO PARA REDE DE ÁGUA, DN  600 MM, JUNTA FLANGEADA (NÃO INCLUI O FORNECIMENTO). AF_09/2021</v>
          </cell>
          <cell r="E234" t="str">
            <v>UN</v>
          </cell>
          <cell r="F234">
            <v>428.14</v>
          </cell>
          <cell r="G234" t="str">
            <v>SINAPI - 10/2023</v>
          </cell>
          <cell r="H234" t="str">
            <v>10/2023</v>
          </cell>
        </row>
        <row r="235">
          <cell r="B235" t="str">
            <v>SINAPI</v>
          </cell>
          <cell r="C235">
            <v>103116</v>
          </cell>
          <cell r="D235" t="str">
            <v>ASSENTAMENTO DE CONEXÃO COM 2 ACESSOS, FERRO FUNDIDO PARA REDE DE ÁGUA, DN  700 MM, JUNTA FLANGEADA (NÃO INCLUI O FORNECIMENTO). AF_09/2021</v>
          </cell>
          <cell r="E235" t="str">
            <v>UN</v>
          </cell>
          <cell r="F235">
            <v>519.83000000000004</v>
          </cell>
          <cell r="G235" t="str">
            <v>SINAPI - 10/2023</v>
          </cell>
          <cell r="H235" t="str">
            <v>10/2023</v>
          </cell>
        </row>
        <row r="236">
          <cell r="B236" t="str">
            <v>SINAPI</v>
          </cell>
          <cell r="C236">
            <v>103117</v>
          </cell>
          <cell r="D236" t="str">
            <v>ASSENTAMENTO DE CONEXÃO COM 2 ACESSOS, FERRO FUNDIDO PARA REDE DE ÁGUA, DN  800 MM, JUNTA FLANGEADA (NÃO INCLUI O FORNECIMENTO). AF_09/2021</v>
          </cell>
          <cell r="E236" t="str">
            <v>UN</v>
          </cell>
          <cell r="F236">
            <v>567.09</v>
          </cell>
          <cell r="G236" t="str">
            <v>SINAPI - 10/2023</v>
          </cell>
          <cell r="H236" t="str">
            <v>10/2023</v>
          </cell>
        </row>
        <row r="237">
          <cell r="B237" t="str">
            <v>SINAPI</v>
          </cell>
          <cell r="C237">
            <v>103118</v>
          </cell>
          <cell r="D237" t="str">
            <v>ASSENTAMENTO DE CONEXÃO COM 2 ACESSOS, FERRO FUNDIDO PARA REDE DE ÁGUA, DN  900 MM, JUNTA FLANGEADA (NÃO INCLUI O FORNECIMENTO). AF_09/2021</v>
          </cell>
          <cell r="E237" t="str">
            <v>UN</v>
          </cell>
          <cell r="F237">
            <v>658.76</v>
          </cell>
          <cell r="G237" t="str">
            <v>SINAPI - 10/2023</v>
          </cell>
          <cell r="H237" t="str">
            <v>10/2023</v>
          </cell>
        </row>
        <row r="238">
          <cell r="B238" t="str">
            <v>SINAPI</v>
          </cell>
          <cell r="C238">
            <v>103119</v>
          </cell>
          <cell r="D238" t="str">
            <v>ASSENTAMENTO DE CONEXÃO COM 2 ACESSOS, FERRO FUNDIDO PARA REDE DE ÁGUA, DN  1000 MM, JUNTA FLANGEADA (NÃO INCLUI O FORNECIMENTO). AF_09/2021</v>
          </cell>
          <cell r="E238" t="str">
            <v>UN</v>
          </cell>
          <cell r="F238">
            <v>706.03</v>
          </cell>
          <cell r="G238" t="str">
            <v>SINAPI - 10/2023</v>
          </cell>
          <cell r="H238" t="str">
            <v>10/2023</v>
          </cell>
        </row>
        <row r="239">
          <cell r="B239" t="str">
            <v>SINAPI</v>
          </cell>
          <cell r="C239">
            <v>103120</v>
          </cell>
          <cell r="D239" t="str">
            <v>ASSENTAMENTO DE CONEXÃO COM 2 ACESSOS, FERRO FUNDIDO PARA REDE DE ÁGUA, DN  1200 MM, JUNTA FLANGEADA (NÃO INCLUI O FORNECIMENTO). AF_09/2021</v>
          </cell>
          <cell r="E239" t="str">
            <v>UN</v>
          </cell>
          <cell r="F239">
            <v>844.98</v>
          </cell>
          <cell r="G239" t="str">
            <v>SINAPI - 10/2023</v>
          </cell>
          <cell r="H239" t="str">
            <v>10/2023</v>
          </cell>
        </row>
        <row r="240">
          <cell r="B240" t="str">
            <v>SINAPI</v>
          </cell>
          <cell r="C240">
            <v>103121</v>
          </cell>
          <cell r="D240" t="str">
            <v>ASSENTAMENTO DE CONEXÃO COM 3 ACESSOS, FERRO FUNDIDO PARA REDE DE ÁGUA, DN  80 MM, JUNTA FLANGEADA (NÃO INCLUI O FORNECIMENTO). AF_09/2021</v>
          </cell>
          <cell r="E240" t="str">
            <v>UN</v>
          </cell>
          <cell r="F240">
            <v>64.459999999999994</v>
          </cell>
          <cell r="G240" t="str">
            <v>SINAPI - 10/2023</v>
          </cell>
          <cell r="H240" t="str">
            <v>10/2023</v>
          </cell>
        </row>
        <row r="241">
          <cell r="B241" t="str">
            <v>SINAPI</v>
          </cell>
          <cell r="C241">
            <v>103122</v>
          </cell>
          <cell r="D241" t="str">
            <v>ASSENTAMENTO DE CONEXÃO COM 3 ACESSOS, FERRO FUNDIDO PARA REDE DE ÁGUA, DN  100 MM, JUNTA FLANGEADA (NÃO INCLUI O FORNECIMENTO). AF_09/2021</v>
          </cell>
          <cell r="E241" t="str">
            <v>UN</v>
          </cell>
          <cell r="F241">
            <v>78.61</v>
          </cell>
          <cell r="G241" t="str">
            <v>SINAPI - 10/2023</v>
          </cell>
          <cell r="H241" t="str">
            <v>10/2023</v>
          </cell>
        </row>
        <row r="242">
          <cell r="B242" t="str">
            <v>SINAPI</v>
          </cell>
          <cell r="C242">
            <v>103123</v>
          </cell>
          <cell r="D242" t="str">
            <v>ASSENTAMENTO DE CONEXÃO COM 3 ACESSOS, FERRO FUNDIDO PARA REDE DE ÁGUA, DN  150 MM, JUNTA FLANGEADA (NÃO INCLUI O FORNECIMENTO). AF_09/2021</v>
          </cell>
          <cell r="E242" t="str">
            <v>UN</v>
          </cell>
          <cell r="F242">
            <v>114.08</v>
          </cell>
          <cell r="G242" t="str">
            <v>SINAPI - 10/2023</v>
          </cell>
          <cell r="H242" t="str">
            <v>10/2023</v>
          </cell>
        </row>
        <row r="243">
          <cell r="B243" t="str">
            <v>SINAPI</v>
          </cell>
          <cell r="C243">
            <v>103124</v>
          </cell>
          <cell r="D243" t="str">
            <v>ASSENTAMENTO DE CONEXÃO COM 3 ACESSOS, FERRO FUNDIDO PARA REDE DE ÁGUA, DN  200 MM, JUNTA FLANGEADA (NÃO INCLUI O FORNECIMENTO). AF_09/2021</v>
          </cell>
          <cell r="E243" t="str">
            <v>UN</v>
          </cell>
          <cell r="F243">
            <v>149.51</v>
          </cell>
          <cell r="G243" t="str">
            <v>SINAPI - 10/2023</v>
          </cell>
          <cell r="H243" t="str">
            <v>10/2023</v>
          </cell>
        </row>
        <row r="244">
          <cell r="B244" t="str">
            <v>SINAPI</v>
          </cell>
          <cell r="C244">
            <v>103125</v>
          </cell>
          <cell r="D244" t="str">
            <v>ASSENTAMENTO DE CONEXÃO COM 3 ACESSOS, FERRO FUNDIDO PARA REDE DE ÁGUA, DN  250 MM, JUNTA FLANGEADA (NÃO INCLUI O FORNECIMENTO). AF_09/2021</v>
          </cell>
          <cell r="E244" t="str">
            <v>UN</v>
          </cell>
          <cell r="F244">
            <v>251.6</v>
          </cell>
          <cell r="G244" t="str">
            <v>SINAPI - 10/2023</v>
          </cell>
          <cell r="H244" t="str">
            <v>10/2023</v>
          </cell>
        </row>
        <row r="245">
          <cell r="B245" t="str">
            <v>SINAPI</v>
          </cell>
          <cell r="C245">
            <v>103126</v>
          </cell>
          <cell r="D245" t="str">
            <v>ASSENTAMENTO DE CONEXÃO COM 3 ACESSOS, FERRO FUNDIDO PARA REDE DE ÁGUA, DN  300 MM, JUNTA FLANGEADA (NÃO INCLUI O FORNECIMENTO). AF_09/2021</v>
          </cell>
          <cell r="E245" t="str">
            <v>UN</v>
          </cell>
          <cell r="F245">
            <v>287.02999999999997</v>
          </cell>
          <cell r="G245" t="str">
            <v>SINAPI - 10/2023</v>
          </cell>
          <cell r="H245" t="str">
            <v>10/2023</v>
          </cell>
        </row>
        <row r="246">
          <cell r="B246" t="str">
            <v>SINAPI</v>
          </cell>
          <cell r="C246">
            <v>103127</v>
          </cell>
          <cell r="D246" t="str">
            <v>ASSENTAMENTO DE CONEXÃO COM 3 ACESSOS, FERRO FUNDIDO PARA REDE DE ÁGUA, DN  350 MM, JUNTA FLANGEADA (NÃO INCLUI O FORNECIMENTO). AF_09/2021</v>
          </cell>
          <cell r="E246" t="str">
            <v>UN</v>
          </cell>
          <cell r="F246">
            <v>389.1</v>
          </cell>
          <cell r="G246" t="str">
            <v>SINAPI - 10/2023</v>
          </cell>
          <cell r="H246" t="str">
            <v>10/2023</v>
          </cell>
        </row>
        <row r="247">
          <cell r="B247" t="str">
            <v>SINAPI</v>
          </cell>
          <cell r="C247">
            <v>103128</v>
          </cell>
          <cell r="D247" t="str">
            <v>ASSENTAMENTO DE CONEXÃO COM 3 ACESSOS, FERRO FUNDIDO PARA REDE DE ÁGUA, DN  400 MM, JUNTA FLANGEADA (NÃO INCLUI O FORNECIMENTO). AF_09/2021</v>
          </cell>
          <cell r="E247" t="str">
            <v>UN</v>
          </cell>
          <cell r="F247">
            <v>424.54</v>
          </cell>
          <cell r="G247" t="str">
            <v>SINAPI - 10/2023</v>
          </cell>
          <cell r="H247" t="str">
            <v>10/2023</v>
          </cell>
        </row>
        <row r="248">
          <cell r="B248" t="str">
            <v>SINAPI</v>
          </cell>
          <cell r="C248">
            <v>103129</v>
          </cell>
          <cell r="D248" t="str">
            <v>ASSENTAMENTO DE CONEXÃO COM 3 ACESSOS, FERRO FUNDIDO PARA REDE DE ÁGUA, DN  450 MM, JUNTA FLANGEADA (NÃO INCLUI O FORNECIMENTO). AF_09/2021</v>
          </cell>
          <cell r="E248" t="str">
            <v>UN</v>
          </cell>
          <cell r="F248">
            <v>526.62</v>
          </cell>
          <cell r="G248" t="str">
            <v>SINAPI - 10/2023</v>
          </cell>
          <cell r="H248" t="str">
            <v>10/2023</v>
          </cell>
        </row>
        <row r="249">
          <cell r="B249" t="str">
            <v>SINAPI</v>
          </cell>
          <cell r="C249">
            <v>103130</v>
          </cell>
          <cell r="D249" t="str">
            <v>ASSENTAMENTO DE CONEXÃO COM 3 ACESSOS, FERRO FUNDIDO PARA REDE DE ÁGUA, DN  500 MM, JUNTA FLANGEADA (NÃO INCLUI O FORNECIMENTO). AF_09/2021</v>
          </cell>
          <cell r="E249" t="str">
            <v>UN</v>
          </cell>
          <cell r="F249">
            <v>562.04999999999995</v>
          </cell>
          <cell r="G249" t="str">
            <v>SINAPI - 10/2023</v>
          </cell>
          <cell r="H249" t="str">
            <v>10/2023</v>
          </cell>
        </row>
        <row r="250">
          <cell r="B250" t="str">
            <v>SINAPI</v>
          </cell>
          <cell r="C250">
            <v>103131</v>
          </cell>
          <cell r="D250" t="str">
            <v>ASSENTAMENTO DE CONEXÃO COM 3 ACESSOS, FERRO FUNDIDO PARA REDE DE ÁGUA, DN  600 MM, JUNTA FLANGEADA (NÃO INCLUI O FORNECIMENTO). AF_09/2021</v>
          </cell>
          <cell r="E250" t="str">
            <v>UN</v>
          </cell>
          <cell r="F250">
            <v>632.95000000000005</v>
          </cell>
          <cell r="G250" t="str">
            <v>SINAPI - 10/2023</v>
          </cell>
          <cell r="H250" t="str">
            <v>10/2023</v>
          </cell>
        </row>
        <row r="251">
          <cell r="B251" t="str">
            <v>SINAPI</v>
          </cell>
          <cell r="C251">
            <v>103132</v>
          </cell>
          <cell r="D251" t="str">
            <v>ASSENTAMENTO DE CONEXÃO COM 3 ACESSOS, FERRO FUNDIDO PARA REDE DE ÁGUA, DN  700 MM, JUNTA FLANGEADA (NÃO INCLUI O FORNECIMENTO). AF_09/2021</v>
          </cell>
          <cell r="E251" t="str">
            <v>UN</v>
          </cell>
          <cell r="F251">
            <v>770.47</v>
          </cell>
          <cell r="G251" t="str">
            <v>SINAPI - 10/2023</v>
          </cell>
          <cell r="H251" t="str">
            <v>10/2023</v>
          </cell>
        </row>
        <row r="252">
          <cell r="B252" t="str">
            <v>SINAPI</v>
          </cell>
          <cell r="C252">
            <v>103133</v>
          </cell>
          <cell r="D252" t="str">
            <v>ASSENTAMENTO DE CONEXÃO COM 3 ACESSOS, FERRO FUNDIDO PARA REDE DE ÁGUA, DN  800 MM, JUNTA FLANGEADA (NÃO INCLUI O FORNECIMENTO). AF_09/2021</v>
          </cell>
          <cell r="E252" t="str">
            <v>UN</v>
          </cell>
          <cell r="F252">
            <v>841.37</v>
          </cell>
          <cell r="G252" t="str">
            <v>SINAPI - 10/2023</v>
          </cell>
          <cell r="H252" t="str">
            <v>10/2023</v>
          </cell>
        </row>
        <row r="253">
          <cell r="B253" t="str">
            <v>SINAPI</v>
          </cell>
          <cell r="C253">
            <v>103134</v>
          </cell>
          <cell r="D253" t="str">
            <v>ASSENTAMENTO DE CONEXÃO COM 3 ACESSOS, FERRO FUNDIDO PARA REDE DE ÁGUA, DN  900 MM, JUNTA FLANGEADA (NÃO INCLUI O FORNECIMENTO). AF_09/2021</v>
          </cell>
          <cell r="E253" t="str">
            <v>UN</v>
          </cell>
          <cell r="F253">
            <v>978.88</v>
          </cell>
          <cell r="G253" t="str">
            <v>SINAPI - 10/2023</v>
          </cell>
          <cell r="H253" t="str">
            <v>10/2023</v>
          </cell>
        </row>
        <row r="254">
          <cell r="B254" t="str">
            <v>SINAPI</v>
          </cell>
          <cell r="C254">
            <v>103135</v>
          </cell>
          <cell r="D254" t="str">
            <v>ASSENTAMENTO DE CONEXÃO COM 3 ACESSOS, FERRO FUNDIDO PARA REDE DE ÁGUA, DN  1000 MM, JUNTA FLANGEADA (NÃO INCLUI O FORNECIMENTO). AF_09/2021</v>
          </cell>
          <cell r="E254" t="str">
            <v>UN</v>
          </cell>
          <cell r="F254">
            <v>1049.78</v>
          </cell>
          <cell r="G254" t="str">
            <v>SINAPI - 10/2023</v>
          </cell>
          <cell r="H254" t="str">
            <v>10/2023</v>
          </cell>
        </row>
        <row r="255">
          <cell r="B255" t="str">
            <v>SINAPI</v>
          </cell>
          <cell r="C255">
            <v>103136</v>
          </cell>
          <cell r="D255" t="str">
            <v>ASSENTAMENTO DE CONEXÃO COM 3 ACESSOS, FERRO FUNDIDO PARA REDE DE ÁGUA, DN  1200 MM, JUNTA FLANGEADA (NÃO INCLUI O FORNECIMENTO). AF_09/2021</v>
          </cell>
          <cell r="E255" t="str">
            <v>UN</v>
          </cell>
          <cell r="F255">
            <v>1258.19</v>
          </cell>
          <cell r="G255" t="str">
            <v>SINAPI - 10/2023</v>
          </cell>
          <cell r="H255" t="str">
            <v>10/2023</v>
          </cell>
        </row>
        <row r="256">
          <cell r="B256" t="str">
            <v>SINAPI</v>
          </cell>
          <cell r="C256">
            <v>103137</v>
          </cell>
          <cell r="D256" t="str">
            <v>ASSENTAMENTO DE CONEXÃO COM 1 ACESSO, FERRO FUNDIDO PARA REDE DE ÁGUA, DN  80 MM, JUNTA FLANGEADA (NÃO INCLUI O FORNECIMENTO). AF_09/2021</v>
          </cell>
          <cell r="E256" t="str">
            <v>UN</v>
          </cell>
          <cell r="F256">
            <v>33.85</v>
          </cell>
          <cell r="G256" t="str">
            <v>SINAPI - 10/2023</v>
          </cell>
          <cell r="H256" t="str">
            <v>10/2023</v>
          </cell>
        </row>
        <row r="257">
          <cell r="B257" t="str">
            <v>SINAPI</v>
          </cell>
          <cell r="C257">
            <v>103138</v>
          </cell>
          <cell r="D257" t="str">
            <v>ASSENTAMENTO DE CONEXÃO COM 1 ACESSO, FERRO FUNDIDO PARA REDE DE ÁGUA, DN  100 MM, JUNTA FLANGEADA (NÃO INCLUI O FORNECIMENTO). AF_09/2021</v>
          </cell>
          <cell r="E257" t="str">
            <v>UN</v>
          </cell>
          <cell r="F257">
            <v>38.57</v>
          </cell>
          <cell r="G257" t="str">
            <v>SINAPI - 10/2023</v>
          </cell>
          <cell r="H257" t="str">
            <v>10/2023</v>
          </cell>
        </row>
        <row r="258">
          <cell r="B258" t="str">
            <v>SINAPI</v>
          </cell>
          <cell r="C258">
            <v>103139</v>
          </cell>
          <cell r="D258" t="str">
            <v>ASSENTAMENTO DE CONEXÃO COM 1 ACESSO, FERRO FUNDIDO PARA REDE DE ÁGUA, DN  150 MM, JUNTA FLANGEADA (NÃO INCLUI O FORNECIMENTO). AF_09/2021</v>
          </cell>
          <cell r="E258" t="str">
            <v>UN</v>
          </cell>
          <cell r="F258">
            <v>50.4</v>
          </cell>
          <cell r="G258" t="str">
            <v>SINAPI - 10/2023</v>
          </cell>
          <cell r="H258" t="str">
            <v>10/2023</v>
          </cell>
        </row>
        <row r="259">
          <cell r="B259" t="str">
            <v>SINAPI</v>
          </cell>
          <cell r="C259">
            <v>103140</v>
          </cell>
          <cell r="D259" t="str">
            <v>ASSENTAMENTO DE CONEXÃO COM 1 ACESSO, FERRO FUNDIDO PARA REDE DE ÁGUA, DN  200 MM, JUNTA FLANGEADA (NÃO INCLUI O FORNECIMENTO). AF_09/2021</v>
          </cell>
          <cell r="E259" t="str">
            <v>UN</v>
          </cell>
          <cell r="F259">
            <v>62.21</v>
          </cell>
          <cell r="G259" t="str">
            <v>SINAPI - 10/2023</v>
          </cell>
          <cell r="H259" t="str">
            <v>10/2023</v>
          </cell>
        </row>
        <row r="260">
          <cell r="B260" t="str">
            <v>SINAPI</v>
          </cell>
          <cell r="C260">
            <v>103141</v>
          </cell>
          <cell r="D260" t="str">
            <v>ASSENTAMENTO DE CONEXÃO COM 1 ACESSO, FERRO FUNDIDO PARA REDE DE ÁGUA, DN  250 MM, JUNTA FLANGEADA (NÃO INCLUI O FORNECIMENTO). AF_09/2021</v>
          </cell>
          <cell r="E260" t="str">
            <v>UN</v>
          </cell>
          <cell r="F260">
            <v>96.23</v>
          </cell>
          <cell r="G260" t="str">
            <v>SINAPI - 10/2023</v>
          </cell>
          <cell r="H260" t="str">
            <v>10/2023</v>
          </cell>
        </row>
        <row r="261">
          <cell r="B261" t="str">
            <v>SINAPI</v>
          </cell>
          <cell r="C261">
            <v>103142</v>
          </cell>
          <cell r="D261" t="str">
            <v>ASSENTAMENTO DE CONEXÃO COM 1 ACESSO, FERRO FUNDIDO PARA REDE DE ÁGUA, DN  300 MM, JUNTA FLANGEADA (NÃO INCLUI O FORNECIMENTO). AF_09/2021</v>
          </cell>
          <cell r="E261" t="str">
            <v>UN</v>
          </cell>
          <cell r="F261">
            <v>108.03</v>
          </cell>
          <cell r="G261" t="str">
            <v>SINAPI - 10/2023</v>
          </cell>
          <cell r="H261" t="str">
            <v>10/2023</v>
          </cell>
        </row>
        <row r="262">
          <cell r="B262" t="str">
            <v>SINAPI</v>
          </cell>
          <cell r="C262">
            <v>103143</v>
          </cell>
          <cell r="D262" t="str">
            <v>ASSENTAMENTO DE CONEXÃO COM 1 ACESSO, FERRO FUNDIDO PARA REDE DE ÁGUA, DN  350 MM, JUNTA FLANGEADA (NÃO INCLUI O FORNECIMENTO). AF_09/2021</v>
          </cell>
          <cell r="E262" t="str">
            <v>UN</v>
          </cell>
          <cell r="F262">
            <v>142.07</v>
          </cell>
          <cell r="G262" t="str">
            <v>SINAPI - 10/2023</v>
          </cell>
          <cell r="H262" t="str">
            <v>10/2023</v>
          </cell>
        </row>
        <row r="263">
          <cell r="B263" t="str">
            <v>SINAPI</v>
          </cell>
          <cell r="C263">
            <v>103144</v>
          </cell>
          <cell r="D263" t="str">
            <v>ASSENTAMENTO DE CONEXÃO COM 1 ACESSO, FERRO FUNDIDO PARA REDE DE ÁGUA, DN  400 MM, JUNTA FLANGEADA (NÃO INCLUI O FORNECIMENTO). AF_09/2021</v>
          </cell>
          <cell r="E263" t="str">
            <v>UN</v>
          </cell>
          <cell r="F263">
            <v>153.87</v>
          </cell>
          <cell r="G263" t="str">
            <v>SINAPI - 10/2023</v>
          </cell>
          <cell r="H263" t="str">
            <v>10/2023</v>
          </cell>
        </row>
        <row r="264">
          <cell r="B264" t="str">
            <v>SINAPI</v>
          </cell>
          <cell r="C264">
            <v>103145</v>
          </cell>
          <cell r="D264" t="str">
            <v>ASSENTAMENTO DE CONEXÃO COM 1 ACESSO, FERRO FUNDIDO PARA REDE DE ÁGUA, DN  450 MM, JUNTA FLANGEADA (NÃO INCLUI O FORNECIMENTO). AF_09/2021</v>
          </cell>
          <cell r="E264" t="str">
            <v>UN</v>
          </cell>
          <cell r="F264">
            <v>187.92</v>
          </cell>
          <cell r="G264" t="str">
            <v>SINAPI - 10/2023</v>
          </cell>
          <cell r="H264" t="str">
            <v>10/2023</v>
          </cell>
        </row>
        <row r="265">
          <cell r="B265" t="str">
            <v>SINAPI</v>
          </cell>
          <cell r="C265">
            <v>103146</v>
          </cell>
          <cell r="D265" t="str">
            <v>ASSENTAMENTO DE CONEXÃO COM 1 ACESSO, FERRO FUNDIDO PARA REDE DE ÁGUA, DN  500 MM, JUNTA FLANGEADA (NÃO INCLUI O FORNECIMENTO). AF_09/2021</v>
          </cell>
          <cell r="E265" t="str">
            <v>UN</v>
          </cell>
          <cell r="F265">
            <v>199.72</v>
          </cell>
          <cell r="G265" t="str">
            <v>SINAPI - 10/2023</v>
          </cell>
          <cell r="H265" t="str">
            <v>10/2023</v>
          </cell>
        </row>
        <row r="266">
          <cell r="B266" t="str">
            <v>SINAPI</v>
          </cell>
          <cell r="C266">
            <v>103147</v>
          </cell>
          <cell r="D266" t="str">
            <v>ASSENTAMENTO DE CONEXÃO COM 1 ACESSO, FERRO FUNDIDO PARA REDE DE ÁGUA, DN  600 MM, JUNTA FLANGEADA (NÃO INCLUI O FORNECIMENTO). AF_09/2021</v>
          </cell>
          <cell r="E266" t="str">
            <v>UN</v>
          </cell>
          <cell r="F266">
            <v>223.35</v>
          </cell>
          <cell r="G266" t="str">
            <v>SINAPI - 10/2023</v>
          </cell>
          <cell r="H266" t="str">
            <v>10/2023</v>
          </cell>
        </row>
        <row r="267">
          <cell r="B267" t="str">
            <v>SINAPI</v>
          </cell>
          <cell r="C267">
            <v>103148</v>
          </cell>
          <cell r="D267" t="str">
            <v>ASSENTAMENTO DE CONEXÃO COM 1 ACESSO, FERRO FUNDIDO PARA REDE DE ÁGUA, DN  700 MM, JUNTA FLANGEADA (NÃO INCLUI O FORNECIMENTO). AF_09/2021</v>
          </cell>
          <cell r="E267" t="str">
            <v>UN</v>
          </cell>
          <cell r="F267">
            <v>269.18</v>
          </cell>
          <cell r="G267" t="str">
            <v>SINAPI - 10/2023</v>
          </cell>
          <cell r="H267" t="str">
            <v>10/2023</v>
          </cell>
        </row>
        <row r="268">
          <cell r="B268" t="str">
            <v>SINAPI</v>
          </cell>
          <cell r="C268">
            <v>103149</v>
          </cell>
          <cell r="D268" t="str">
            <v>ASSENTAMENTO DE CONEXÃO COM 1 ACESSO, FERRO FUNDIDO PARA REDE DE ÁGUA, DN  800 MM, JUNTA FLANGEADA (NÃO INCLUI O FORNECIMENTO). AF_09/2021</v>
          </cell>
          <cell r="E268" t="str">
            <v>UN</v>
          </cell>
          <cell r="F268">
            <v>292.82</v>
          </cell>
          <cell r="G268" t="str">
            <v>SINAPI - 10/2023</v>
          </cell>
          <cell r="H268" t="str">
            <v>10/2023</v>
          </cell>
        </row>
        <row r="269">
          <cell r="B269" t="str">
            <v>SINAPI</v>
          </cell>
          <cell r="C269">
            <v>103150</v>
          </cell>
          <cell r="D269" t="str">
            <v>ASSENTAMENTO DE CONEXÃO COM 1 ACESSO, FERRO FUNDIDO PARA REDE DE ÁGUA, DN  900 MM, JUNTA FLANGEADA (NÃO INCLUI O FORNECIMENTO). AF_09/2021</v>
          </cell>
          <cell r="E269" t="str">
            <v>UN</v>
          </cell>
          <cell r="F269">
            <v>338.6</v>
          </cell>
          <cell r="G269" t="str">
            <v>SINAPI - 10/2023</v>
          </cell>
          <cell r="H269" t="str">
            <v>10/2023</v>
          </cell>
        </row>
        <row r="270">
          <cell r="B270" t="str">
            <v>SINAPI</v>
          </cell>
          <cell r="C270">
            <v>103151</v>
          </cell>
          <cell r="D270" t="str">
            <v>ASSENTAMENTO DE CONEXÃO COM 1 ACESSO, FERRO FUNDIDO PARA REDE DE ÁGUA, DN  1000 MM, JUNTA FLANGEADA (NÃO INCLUI O FORNECIMENTO). AF_09/2021</v>
          </cell>
          <cell r="E270" t="str">
            <v>UN</v>
          </cell>
          <cell r="F270">
            <v>362.28</v>
          </cell>
          <cell r="G270" t="str">
            <v>SINAPI - 10/2023</v>
          </cell>
          <cell r="H270" t="str">
            <v>10/2023</v>
          </cell>
        </row>
        <row r="271">
          <cell r="B271" t="str">
            <v>SINAPI</v>
          </cell>
          <cell r="C271">
            <v>103152</v>
          </cell>
          <cell r="D271" t="str">
            <v>ASSENTAMENTO DE CONEXÃO COM 1 ACESSO, FERRO FUNDIDO PARA REDE DE ÁGUA, DN  1200 MM, JUNTA FLANGEADA (NÃO INCLUI O FORNECIMENTO). AF_09/2021</v>
          </cell>
          <cell r="E271" t="str">
            <v>UN</v>
          </cell>
          <cell r="F271">
            <v>431.77</v>
          </cell>
          <cell r="G271" t="str">
            <v>SINAPI - 10/2023</v>
          </cell>
          <cell r="H271" t="str">
            <v>10/2023</v>
          </cell>
        </row>
        <row r="272">
          <cell r="B272" t="str">
            <v>SINAPI</v>
          </cell>
          <cell r="C272">
            <v>103372</v>
          </cell>
          <cell r="D272" t="str">
            <v>TUBO PEAD LISO PARA REDE DE ÁGUA OU ESGOTO, DIÂMETRO DE 20 MM, JUNTA SOLDADA (NÃO INCLUI A EXECUÇÃO DE SOLDA) - FORNECIMENTO E ASSENTAMENTO. AF_12/2021</v>
          </cell>
          <cell r="E272" t="str">
            <v>M</v>
          </cell>
          <cell r="F272">
            <v>5.4</v>
          </cell>
          <cell r="G272" t="str">
            <v>SINAPI - 10/2023</v>
          </cell>
          <cell r="H272" t="str">
            <v>10/2023</v>
          </cell>
        </row>
        <row r="273">
          <cell r="B273" t="str">
            <v>SINAPI</v>
          </cell>
          <cell r="C273">
            <v>103373</v>
          </cell>
          <cell r="D273" t="str">
            <v>TUBO PEAD LISO PARA REDE DE ÁGUA OU ESGOTO, DIÂMETRO DE 32 MM, JUNTA SOLDADA (NÃO INCLUI A EXECUÇÃO DE SOLDA) - FORNECIMENTO E ASSENTAMENTO. AF_12/2021</v>
          </cell>
          <cell r="E273" t="str">
            <v>M</v>
          </cell>
          <cell r="F273">
            <v>10.59</v>
          </cell>
          <cell r="G273" t="str">
            <v>SINAPI - 10/2023</v>
          </cell>
          <cell r="H273" t="str">
            <v>10/2023</v>
          </cell>
        </row>
        <row r="274">
          <cell r="B274" t="str">
            <v>SINAPI</v>
          </cell>
          <cell r="C274">
            <v>103376</v>
          </cell>
          <cell r="D274" t="str">
            <v>TUBO PEAD LISO PARA REDE DE ÁGUA OU ESGOTO, DIÂMETRO DE 110 MM, JUNTA SOLDADA (NÃO INCLUI A EXECUÇÃO DE SOLDA) - FORNECIMENTO E ASSENTAMENTO. AF_12/2021</v>
          </cell>
          <cell r="E274" t="str">
            <v>M</v>
          </cell>
          <cell r="F274">
            <v>126.36</v>
          </cell>
          <cell r="G274" t="str">
            <v>SINAPI - 10/2023</v>
          </cell>
          <cell r="H274" t="str">
            <v>10/2023</v>
          </cell>
        </row>
        <row r="275">
          <cell r="B275" t="str">
            <v>SINAPI</v>
          </cell>
          <cell r="C275">
            <v>103377</v>
          </cell>
          <cell r="D275" t="str">
            <v>TUBO PEAD LISO PARA REDE DE ÁGUA OU ESGOTO, DIÂMETRO DE 160 MM, JUNTA SOLDADA (NÃO INCLUI A EXECUÇÃO DE SOLDA) - FORNECIMENTO E ASSENTAMENTO. AF_12/2021</v>
          </cell>
          <cell r="E275" t="str">
            <v>M</v>
          </cell>
          <cell r="F275">
            <v>270.47000000000003</v>
          </cell>
          <cell r="G275" t="str">
            <v>SINAPI - 10/2023</v>
          </cell>
          <cell r="H275" t="str">
            <v>10/2023</v>
          </cell>
        </row>
        <row r="276">
          <cell r="B276" t="str">
            <v>SINAPI</v>
          </cell>
          <cell r="C276">
            <v>103379</v>
          </cell>
          <cell r="D276" t="str">
            <v>TUBO PEAD LISO PARA REDE DE ÁGUA OU ESGOTO, DIÂMETRO DE 200 MM, JUNTA SOLDADA (NÃO INCLUI A EXECUÇÃO DE SOLDA) - FORNECIMENTO E ASSENTAMENTO. AF_12/2021</v>
          </cell>
          <cell r="E276" t="str">
            <v>M</v>
          </cell>
          <cell r="F276">
            <v>421.11</v>
          </cell>
          <cell r="G276" t="str">
            <v>SINAPI - 10/2023</v>
          </cell>
          <cell r="H276" t="str">
            <v>10/2023</v>
          </cell>
        </row>
        <row r="277">
          <cell r="B277" t="str">
            <v>SINAPI</v>
          </cell>
          <cell r="C277">
            <v>103383</v>
          </cell>
          <cell r="D277" t="str">
            <v>TUBO PEAD LISO PARA REDE DE ÁGUA OU ESGOTO, DIÂMETRO DE 315 MM, JUNTA SOLDADA (NÃO INCLUI A EXECUÇÃO DE SOLDA) - FORNECIMENTO E ASSENTAMENTO. AF_12/2021</v>
          </cell>
          <cell r="E277" t="str">
            <v>M</v>
          </cell>
          <cell r="F277">
            <v>1032.93</v>
          </cell>
          <cell r="G277" t="str">
            <v>SINAPI - 10/2023</v>
          </cell>
          <cell r="H277" t="str">
            <v>10/2023</v>
          </cell>
        </row>
        <row r="278">
          <cell r="B278" t="str">
            <v>SINAPI</v>
          </cell>
          <cell r="C278">
            <v>103385</v>
          </cell>
          <cell r="D278" t="str">
            <v>TUBO PEAD LISO PARA REDE DE ÁGUA OU ESGOTO, DIÂMETRO DE 400 MM, JUNTA SOLDADA (NÃO INCLUI A EXECUÇÃO DE SOLDA) - FORNECIMENTO E ASSENTAMENTO. AF_12/2021</v>
          </cell>
          <cell r="E278" t="str">
            <v>M</v>
          </cell>
          <cell r="F278">
            <v>1665.52</v>
          </cell>
          <cell r="G278" t="str">
            <v>SINAPI - 10/2023</v>
          </cell>
          <cell r="H278" t="str">
            <v>10/2023</v>
          </cell>
        </row>
        <row r="279">
          <cell r="B279" t="str">
            <v>SINAPI</v>
          </cell>
          <cell r="C279">
            <v>103387</v>
          </cell>
          <cell r="D279" t="str">
            <v>TUBO PEAD LISO PARA REDE DE ÁGUA OU ESGOTO, DIÂMETRO DE 500 MM, JUNTA SOLDADA (NÃO INCLUI A EXECUÇÃO DE SOLDA) - FORNECIMENTO E ASSENTAMENTO. AF_12/2021</v>
          </cell>
          <cell r="E279" t="str">
            <v>M</v>
          </cell>
          <cell r="F279">
            <v>2921.78</v>
          </cell>
          <cell r="G279" t="str">
            <v>SINAPI - 10/2023</v>
          </cell>
          <cell r="H279" t="str">
            <v>10/2023</v>
          </cell>
        </row>
        <row r="280">
          <cell r="B280" t="str">
            <v>SINAPI</v>
          </cell>
          <cell r="C280">
            <v>103389</v>
          </cell>
          <cell r="D280" t="str">
            <v>TUBO PEAD LISO PARA REDE DE ÁGUA OU ESGOTO, DIÂMETRO DE 630 MM, JUNTA SOLDADA (NÃO INCLUI A EXECUÇÃO DE SOLDA) - FORNECIMENTO E ASSENTAMENTO. AF_12/2021</v>
          </cell>
          <cell r="E280" t="str">
            <v>M</v>
          </cell>
          <cell r="F280">
            <v>4345.1499999999996</v>
          </cell>
          <cell r="G280" t="str">
            <v>SINAPI - 10/2023</v>
          </cell>
          <cell r="H280" t="str">
            <v>10/2023</v>
          </cell>
        </row>
        <row r="281">
          <cell r="B281" t="str">
            <v>SINAPI</v>
          </cell>
          <cell r="C281">
            <v>103391</v>
          </cell>
          <cell r="D281" t="str">
            <v>TUBO PEAD LISO PARA REDE DE ÁGUA OU ESGOTO, DIÂMETRO DE 800 MM, JUNTA SOLDADA (NÃO INCLUI A EXECUÇÃO DE SOLDA) - FORNECIMENTO E ASSENTAMENTO. AF_12/2021</v>
          </cell>
          <cell r="E281" t="str">
            <v>M</v>
          </cell>
          <cell r="F281">
            <v>2863.37</v>
          </cell>
          <cell r="G281" t="str">
            <v>SINAPI - 10/2023</v>
          </cell>
          <cell r="H281" t="str">
            <v>10/2023</v>
          </cell>
        </row>
        <row r="282">
          <cell r="B282" t="str">
            <v>SINAPI</v>
          </cell>
          <cell r="C282">
            <v>103392</v>
          </cell>
          <cell r="D282" t="str">
            <v>TUBO PEAD LISO PARA REDE DE ÁGUA OU ESGOTO, DIÂMETRO DE 900 MM, JUNTA SOLDADA (NÃO INCLUI A EXECUÇÃO DE SOLDA) - FORNECIMENTO E ASSENTAMENTO. AF_12/2021</v>
          </cell>
          <cell r="E282" t="str">
            <v>M</v>
          </cell>
          <cell r="F282">
            <v>4679.32</v>
          </cell>
          <cell r="G282" t="str">
            <v>SINAPI - 10/2023</v>
          </cell>
          <cell r="H282" t="str">
            <v>10/2023</v>
          </cell>
        </row>
        <row r="283">
          <cell r="B283" t="str">
            <v>SINAPI</v>
          </cell>
          <cell r="C283">
            <v>103393</v>
          </cell>
          <cell r="D283" t="str">
            <v>TUBO PEAD LISO PARA REDE DE ÁGUA OU ESGOTO, DIÂMETRO DE 1000 MM, JUNTA SOLDADA (NÃO INCLUI A EXECUÇÃO DE SOLDA) - FORNECIMENTO E ASSENTAMENTO. AF_12/2021</v>
          </cell>
          <cell r="E283" t="str">
            <v>M</v>
          </cell>
          <cell r="F283">
            <v>5161.16</v>
          </cell>
          <cell r="G283" t="str">
            <v>SINAPI - 10/2023</v>
          </cell>
          <cell r="H283" t="str">
            <v>10/2023</v>
          </cell>
        </row>
        <row r="284">
          <cell r="B284" t="str">
            <v>SINAPI</v>
          </cell>
          <cell r="C284">
            <v>103397</v>
          </cell>
          <cell r="D284" t="str">
            <v>ASSENTAMENTO DE CONEXÃO COM 2 ACESSOS, EM PEAD LISO PARA REDE DE ÁGUA OU ESGOTO, DIÂMETRO DE 20 MM, JUNTA SOLDADA (NÃO INCLUI O FORNECIMENTO E EXECUÇÃO DE SOLDA). AF_12/2021</v>
          </cell>
          <cell r="E284" t="str">
            <v>UN</v>
          </cell>
          <cell r="F284">
            <v>3.53</v>
          </cell>
          <cell r="G284" t="str">
            <v>SINAPI - 10/2023</v>
          </cell>
          <cell r="H284" t="str">
            <v>10/2023</v>
          </cell>
        </row>
        <row r="285">
          <cell r="B285" t="str">
            <v>SINAPI</v>
          </cell>
          <cell r="C285">
            <v>103398</v>
          </cell>
          <cell r="D285" t="str">
            <v>ASSENTAMENTO DE CONEXÃO COM 2 ACESSOS, EM PEAD LISO PARA REDE DE ÁGUA OU ESGOTO, DIÂMETRO DE 32 MM, JUNTA SOLDADA (NÃO INCLUI O FORNECIMENTO E EXECUÇÃO DE SOLDA). AF_12/2021</v>
          </cell>
          <cell r="E285" t="str">
            <v>UN</v>
          </cell>
          <cell r="F285">
            <v>5.65</v>
          </cell>
          <cell r="G285" t="str">
            <v>SINAPI - 10/2023</v>
          </cell>
          <cell r="H285" t="str">
            <v>10/2023</v>
          </cell>
        </row>
        <row r="286">
          <cell r="B286" t="str">
            <v>SINAPI</v>
          </cell>
          <cell r="C286">
            <v>103399</v>
          </cell>
          <cell r="D286" t="str">
            <v>ASSENTAMENTO DE CONEXÃO COM 2 ACESSOS, EM PEAD LISO PARA REDE DE ÁGUA OU ESGOTO, DIÂMETRO DE 63 MM, JUNTA SOLDADA (NÃO INCLUI O FORNECIMENTO E EXECUÇÃO DE SOLDA). AF_12/2021</v>
          </cell>
          <cell r="E286" t="str">
            <v>UN</v>
          </cell>
          <cell r="F286">
            <v>11.13</v>
          </cell>
          <cell r="G286" t="str">
            <v>SINAPI - 10/2023</v>
          </cell>
          <cell r="H286" t="str">
            <v>10/2023</v>
          </cell>
        </row>
        <row r="287">
          <cell r="B287" t="str">
            <v>SINAPI</v>
          </cell>
          <cell r="C287">
            <v>103400</v>
          </cell>
          <cell r="D287" t="str">
            <v>ASSENTAMENTO DE CONEXÃO COM 2 ACESSOS, EM PEAD LISO PARA REDE DE ÁGUA OU ESGOTO, DIÂMETRO DE 90 MM, JUNTA SOLDADA (NÃO INCLUI O FORNECIMENTO E EXECUÇÃO DE SOLDA). AF_12/2021</v>
          </cell>
          <cell r="E287" t="str">
            <v>UN</v>
          </cell>
          <cell r="F287">
            <v>15.9</v>
          </cell>
          <cell r="G287" t="str">
            <v>SINAPI - 10/2023</v>
          </cell>
          <cell r="H287" t="str">
            <v>10/2023</v>
          </cell>
        </row>
        <row r="288">
          <cell r="B288" t="str">
            <v>SINAPI</v>
          </cell>
          <cell r="C288">
            <v>103401</v>
          </cell>
          <cell r="D288" t="str">
            <v>ASSENTAMENTO DE CONEXÃO COM 2 ACESSOS, EM PEAD LISO PARA REDE DE ÁGUA OU ESGOTO, DIÂMETRO DE 110 MM, JUNTA SOLDADA (NÃO INCLUI O FORNECIMENTO E EXECUÇÃO DE SOLDA). AF_12/2021</v>
          </cell>
          <cell r="E288" t="str">
            <v>UN</v>
          </cell>
          <cell r="F288">
            <v>19.43</v>
          </cell>
          <cell r="G288" t="str">
            <v>SINAPI - 10/2023</v>
          </cell>
          <cell r="H288" t="str">
            <v>10/2023</v>
          </cell>
        </row>
        <row r="289">
          <cell r="B289" t="str">
            <v>SINAPI</v>
          </cell>
          <cell r="C289">
            <v>103402</v>
          </cell>
          <cell r="D289" t="str">
            <v>ASSENTAMENTO DE CONEXÃO COM 2 ACESSOS, EM PEAD LISO PARA REDE DE ÁGUA OU ESGOTO, DIÂMETRO DE 160 MM, JUNTA SOLDADA (NÃO INCLUI O FORNECIMENTO E EXECUÇÃO DE SOLDA). AF_12/2021</v>
          </cell>
          <cell r="E289" t="str">
            <v>UN</v>
          </cell>
          <cell r="F289">
            <v>28.27</v>
          </cell>
          <cell r="G289" t="str">
            <v>SINAPI - 10/2023</v>
          </cell>
          <cell r="H289" t="str">
            <v>10/2023</v>
          </cell>
        </row>
        <row r="290">
          <cell r="B290" t="str">
            <v>SINAPI</v>
          </cell>
          <cell r="C290">
            <v>103403</v>
          </cell>
          <cell r="D290" t="str">
            <v>ASSENTAMENTO DE CONEXÃO COM 2 ACESSOS, EM PEAD LISO PARA REDE DE ÁGUA OU ESGOTO, DIÂMETRO DE 180 MM, JUNTA SOLDADA (NÃO INCLUI O FORNECIMENTO E EXECUÇÃO DE SOLDA). AF_12/2021</v>
          </cell>
          <cell r="E290" t="str">
            <v>UN</v>
          </cell>
          <cell r="F290">
            <v>31.82</v>
          </cell>
          <cell r="G290" t="str">
            <v>SINAPI - 10/2023</v>
          </cell>
          <cell r="H290" t="str">
            <v>10/2023</v>
          </cell>
        </row>
        <row r="291">
          <cell r="B291" t="str">
            <v>SINAPI</v>
          </cell>
          <cell r="C291">
            <v>103404</v>
          </cell>
          <cell r="D291" t="str">
            <v>ASSENTAMENTO DE CONEXÃO COM 2 ACESSOS, EM PEAD LISO PARA REDE DE ÁGUA OU ESGOTO, DIÂMETRO DE 200 MM, JUNTA SOLDADA (NÃO INCLUI O FORNECIMENTO E EXECUÇÃO DE SOLDA). AF_12/2021</v>
          </cell>
          <cell r="E291" t="str">
            <v>UN</v>
          </cell>
          <cell r="F291">
            <v>35.35</v>
          </cell>
          <cell r="G291" t="str">
            <v>SINAPI - 10/2023</v>
          </cell>
          <cell r="H291" t="str">
            <v>10/2023</v>
          </cell>
        </row>
        <row r="292">
          <cell r="B292" t="str">
            <v>SINAPI</v>
          </cell>
          <cell r="C292">
            <v>103405</v>
          </cell>
          <cell r="D292" t="str">
            <v>ASSENTAMENTO DE CONEXÃO COM 2 ACESSOS, EM PEAD LISO PARA REDE DE ÁGUA OU ESGOTO, DIÂMETRO DE 225 MM, JUNTA SOLDADA (NÃO INCLUI O FORNECIMENTO E EXECUÇÃO DE SOLDA). AF_12/2021</v>
          </cell>
          <cell r="E292" t="str">
            <v>UN</v>
          </cell>
          <cell r="F292">
            <v>39.770000000000003</v>
          </cell>
          <cell r="G292" t="str">
            <v>SINAPI - 10/2023</v>
          </cell>
          <cell r="H292" t="str">
            <v>10/2023</v>
          </cell>
        </row>
        <row r="293">
          <cell r="B293" t="str">
            <v>SINAPI</v>
          </cell>
          <cell r="C293">
            <v>103406</v>
          </cell>
          <cell r="D293" t="str">
            <v>ASSENTAMENTO DE CONEXÃO COM 2 ACESSOS, EM PEAD LISO PARA REDE DE ÁGUA OU ESGOTO, DIÂMETRO DE 250 MM, JUNTA SOLDADA (NÃO INCLUI O FORNECIMENTO E EXECUÇÃO DE SOLDA). AF_12/2021</v>
          </cell>
          <cell r="E293" t="str">
            <v>UN</v>
          </cell>
          <cell r="F293">
            <v>44.19</v>
          </cell>
          <cell r="G293" t="str">
            <v>SINAPI - 10/2023</v>
          </cell>
          <cell r="H293" t="str">
            <v>10/2023</v>
          </cell>
        </row>
        <row r="294">
          <cell r="B294" t="str">
            <v>SINAPI</v>
          </cell>
          <cell r="C294">
            <v>103407</v>
          </cell>
          <cell r="D294" t="str">
            <v>ASSENTAMENTO DE CONEXÃO COM 2 ACESSOS, EM PEAD LISO PARA REDE DE ÁGUA OU ESGOTO, DIÂMETRO DE 280 MM, JUNTA SOLDADA (NÃO INCLUI O FORNECIMENTO E EXECUÇÃO DE SOLDA). AF_12/2021</v>
          </cell>
          <cell r="E294" t="str">
            <v>UN</v>
          </cell>
          <cell r="F294">
            <v>49.49</v>
          </cell>
          <cell r="G294" t="str">
            <v>SINAPI - 10/2023</v>
          </cell>
          <cell r="H294" t="str">
            <v>10/2023</v>
          </cell>
        </row>
        <row r="295">
          <cell r="B295" t="str">
            <v>SINAPI</v>
          </cell>
          <cell r="C295">
            <v>103408</v>
          </cell>
          <cell r="D295" t="str">
            <v>ASSENTAMENTO DE CONEXÃO COM 2 ACESSOS, EM PEAD LISO PARA REDE DE ÁGUA OU ESGOTO, DIÂMETRO DE 315 MM, JUNTA SOLDADA (NÃO INCLUI O FORNECIMENTO E EXECUÇÃO DE SOLDA). AF_12/2021</v>
          </cell>
          <cell r="E295" t="str">
            <v>UN</v>
          </cell>
          <cell r="F295">
            <v>55.68</v>
          </cell>
          <cell r="G295" t="str">
            <v>SINAPI - 10/2023</v>
          </cell>
          <cell r="H295" t="str">
            <v>10/2023</v>
          </cell>
        </row>
        <row r="296">
          <cell r="B296" t="str">
            <v>SINAPI</v>
          </cell>
          <cell r="C296">
            <v>103409</v>
          </cell>
          <cell r="D296" t="str">
            <v>ASSENTAMENTO DE CONEXÃO COM 2 ACESSOS, EM PEAD LISO PARA REDE DE ÁGUA OU ESGOTO, DIÂMETRO DE 355 MM, JUNTA SOLDADA (NÃO INCLUI O FORNECIMENTO E EXECUÇÃO DE SOLDA). AF_12/2021</v>
          </cell>
          <cell r="E296" t="str">
            <v>UN</v>
          </cell>
          <cell r="F296">
            <v>62.75</v>
          </cell>
          <cell r="G296" t="str">
            <v>SINAPI - 10/2023</v>
          </cell>
          <cell r="H296" t="str">
            <v>10/2023</v>
          </cell>
        </row>
        <row r="297">
          <cell r="B297" t="str">
            <v>SINAPI</v>
          </cell>
          <cell r="C297">
            <v>103410</v>
          </cell>
          <cell r="D297" t="str">
            <v>ASSENTAMENTO DE CONEXÃO COM 2 ACESSOS, EM PEAD LISO PARA REDE DE ÁGUA OU ESGOTO, DIÂMETRO DE 400 MM, JUNTA SOLDADA (NÃO INCLUI O FORNECIMENTO E EXECUÇÃO DE SOLDA). AF_12/2021</v>
          </cell>
          <cell r="E297" t="str">
            <v>UN</v>
          </cell>
          <cell r="F297">
            <v>70.7</v>
          </cell>
          <cell r="G297" t="str">
            <v>SINAPI - 10/2023</v>
          </cell>
          <cell r="H297" t="str">
            <v>10/2023</v>
          </cell>
        </row>
        <row r="298">
          <cell r="B298" t="str">
            <v>SINAPI</v>
          </cell>
          <cell r="C298">
            <v>103411</v>
          </cell>
          <cell r="D298" t="str">
            <v>ASSENTAMENTO DE CONEXÃO COM 3 ACESSOS, EM PEAD LISO PARA REDE DE ÁGUA OU ESGOTO, DIÂMETRO DE 20 MM, JUNTA SOLDADA (NÃO INCLUI O FORNECIMENTO E EXECUÇÃO DE SOLDA). AF_12/2021</v>
          </cell>
          <cell r="E298" t="str">
            <v>UN</v>
          </cell>
          <cell r="F298">
            <v>7.06</v>
          </cell>
          <cell r="G298" t="str">
            <v>SINAPI - 10/2023</v>
          </cell>
          <cell r="H298" t="str">
            <v>10/2023</v>
          </cell>
        </row>
        <row r="299">
          <cell r="B299" t="str">
            <v>SINAPI</v>
          </cell>
          <cell r="C299">
            <v>103412</v>
          </cell>
          <cell r="D299" t="str">
            <v>ASSENTAMENTO DE CONEXÃO COM 3 ACESSOS, EM PEAD LISO PARA REDE DE ÁGUA OU ESGOTO, DIÂMETRO DE 32 MM, JUNTA SOLDADA (NÃO INCLUI O FORNECIMENTO E EXECUÇÃO DE SOLDA). AF_12/2021</v>
          </cell>
          <cell r="E299" t="str">
            <v>UN</v>
          </cell>
          <cell r="F299">
            <v>11.31</v>
          </cell>
          <cell r="G299" t="str">
            <v>SINAPI - 10/2023</v>
          </cell>
          <cell r="H299" t="str">
            <v>10/2023</v>
          </cell>
        </row>
        <row r="300">
          <cell r="B300" t="str">
            <v>SINAPI</v>
          </cell>
          <cell r="C300">
            <v>103413</v>
          </cell>
          <cell r="D300" t="str">
            <v>ASSENTAMENTO DE CONEXÃO COM 3 ACESSOS, EM PEAD LISO PARA REDE DE ÁGUA OU ESGOTO, DIÂMETRO DE 63 MM, JUNTA SOLDADA (NÃO INCLUI O FORNECIMENTO E EXECUÇÃO DE SOLDA). AF_12/2021</v>
          </cell>
          <cell r="E300" t="str">
            <v>UN</v>
          </cell>
          <cell r="F300">
            <v>22.27</v>
          </cell>
          <cell r="G300" t="str">
            <v>SINAPI - 10/2023</v>
          </cell>
          <cell r="H300" t="str">
            <v>10/2023</v>
          </cell>
        </row>
        <row r="301">
          <cell r="B301" t="str">
            <v>SINAPI</v>
          </cell>
          <cell r="C301">
            <v>103414</v>
          </cell>
          <cell r="D301" t="str">
            <v>ASSENTAMENTO DE CONEXÃO COM 3 ACESSOS, EM PEAD LISO PARA REDE DE ÁGUA OU ESGOTO, DIÂMETRO DE 90 MM, JUNTA SOLDADA (NÃO INCLUI O FORNECIMENTO E EXECUÇÃO DE SOLDA). AF_12/2021</v>
          </cell>
          <cell r="E301" t="str">
            <v>UN</v>
          </cell>
          <cell r="F301">
            <v>31.82</v>
          </cell>
          <cell r="G301" t="str">
            <v>SINAPI - 10/2023</v>
          </cell>
          <cell r="H301" t="str">
            <v>10/2023</v>
          </cell>
        </row>
        <row r="302">
          <cell r="B302" t="str">
            <v>SINAPI</v>
          </cell>
          <cell r="C302">
            <v>103415</v>
          </cell>
          <cell r="D302" t="str">
            <v>ASSENTAMENTO DE CONEXÃO COM 3 ACESSOS, EM PEAD LISO PARA REDE DE ÁGUA OU ESGOTO, DIÂMETRO DE 110 MM, JUNTA SOLDADA (NÃO INCLUI O FORNECIMENTO E EXECUÇÃO DE SOLDA). AF_12/2021</v>
          </cell>
          <cell r="E302" t="str">
            <v>UN</v>
          </cell>
          <cell r="F302">
            <v>38.880000000000003</v>
          </cell>
          <cell r="G302" t="str">
            <v>SINAPI - 10/2023</v>
          </cell>
          <cell r="H302" t="str">
            <v>10/2023</v>
          </cell>
        </row>
        <row r="303">
          <cell r="B303" t="str">
            <v>SINAPI</v>
          </cell>
          <cell r="C303">
            <v>103416</v>
          </cell>
          <cell r="D303" t="str">
            <v>ASSENTAMENTO DE CONEXÃO COM 3 ACESSOS, EM PEAD LISO PARA REDE DE ÁGUA OU ESGOTO, DIÂMETRO DE 160 MM, JUNTA SOLDADA (NÃO INCLUI O FORNECIMENTO E EXECUÇÃO DE SOLDA). AF_12/2021</v>
          </cell>
          <cell r="E303" t="str">
            <v>UN</v>
          </cell>
          <cell r="F303">
            <v>56.56</v>
          </cell>
          <cell r="G303" t="str">
            <v>SINAPI - 10/2023</v>
          </cell>
          <cell r="H303" t="str">
            <v>10/2023</v>
          </cell>
        </row>
        <row r="304">
          <cell r="B304" t="str">
            <v>SINAPI</v>
          </cell>
          <cell r="C304">
            <v>103417</v>
          </cell>
          <cell r="D304" t="str">
            <v>ASSENTAMENTO DE CONEXÃO COM 3 ACESSOS, EM PEAD LISO PARA REDE DE ÁGUA OU ESGOTO, DIÂMETRO DE 180 MM, JUNTA SOLDADA (NÃO INCLUI O FORNECIMENTO E EXECUÇÃO DE SOLDA). AF_12/2021</v>
          </cell>
          <cell r="E304" t="str">
            <v>UN</v>
          </cell>
          <cell r="F304">
            <v>63.64</v>
          </cell>
          <cell r="G304" t="str">
            <v>SINAPI - 10/2023</v>
          </cell>
          <cell r="H304" t="str">
            <v>10/2023</v>
          </cell>
        </row>
        <row r="305">
          <cell r="B305" t="str">
            <v>SINAPI</v>
          </cell>
          <cell r="C305">
            <v>103418</v>
          </cell>
          <cell r="D305" t="str">
            <v>ASSENTAMENTO DE CONEXÃO COM 3 ACESSOS, EM PEAD LISO PARA REDE DE ÁGUA OU ESGOTO, DIÂMETRO DE 200 MM, JUNTA SOLDADA (NÃO INCLUI O FORNECIMENTO E EXECUÇÃO DE SOLDA). AF_12/2021</v>
          </cell>
          <cell r="E305" t="str">
            <v>UN</v>
          </cell>
          <cell r="F305">
            <v>70.7</v>
          </cell>
          <cell r="G305" t="str">
            <v>SINAPI - 10/2023</v>
          </cell>
          <cell r="H305" t="str">
            <v>10/2023</v>
          </cell>
        </row>
        <row r="306">
          <cell r="B306" t="str">
            <v>SINAPI</v>
          </cell>
          <cell r="C306">
            <v>103419</v>
          </cell>
          <cell r="D306" t="str">
            <v>ASSENTAMENTO DE CONEXÃO COM 3 ACESSOS, EM PEAD LISO PARA REDE DE ÁGUA OU ESGOTO, DIÂMETRO DE 225 MM, JUNTA SOLDADA (NÃO INCLUI O FORNECIMENTO E EXECUÇÃO DE SOLDA). AF_12/2021</v>
          </cell>
          <cell r="E306" t="str">
            <v>UN</v>
          </cell>
          <cell r="F306">
            <v>79.540000000000006</v>
          </cell>
          <cell r="G306" t="str">
            <v>SINAPI - 10/2023</v>
          </cell>
          <cell r="H306" t="str">
            <v>10/2023</v>
          </cell>
        </row>
        <row r="307">
          <cell r="B307" t="str">
            <v>SINAPI</v>
          </cell>
          <cell r="C307">
            <v>103420</v>
          </cell>
          <cell r="D307" t="str">
            <v>ASSENTAMENTO DE CONEXÃO COM 3 ACESSOS, EM PEAD LISO PARA REDE DE ÁGUA OU ESGOTO, DIÂMETRO DE 250 MM, JUNTA SOLDADA (NÃO INCLUI O FORNECIMENTO E EXECUÇÃO DE SOLDA). AF_12/2021</v>
          </cell>
          <cell r="E307" t="str">
            <v>UN</v>
          </cell>
          <cell r="F307">
            <v>88.38</v>
          </cell>
          <cell r="G307" t="str">
            <v>SINAPI - 10/2023</v>
          </cell>
          <cell r="H307" t="str">
            <v>10/2023</v>
          </cell>
        </row>
        <row r="308">
          <cell r="B308" t="str">
            <v>SINAPI</v>
          </cell>
          <cell r="C308">
            <v>103421</v>
          </cell>
          <cell r="D308" t="str">
            <v>ASSENTAMENTO DE CONEXÃO COM 3 ACESSOS, EM PEAD LISO PARA REDE DE ÁGUA OU ESGOTO, DIÂMETRO DE 280 MM, JUNTA SOLDADA (NÃO INCLUI O FORNECIMENTO E EXECUÇÃO DE SOLDA). AF_12/2021</v>
          </cell>
          <cell r="E308" t="str">
            <v>UN</v>
          </cell>
          <cell r="F308">
            <v>98.99</v>
          </cell>
          <cell r="G308" t="str">
            <v>SINAPI - 10/2023</v>
          </cell>
          <cell r="H308" t="str">
            <v>10/2023</v>
          </cell>
        </row>
        <row r="309">
          <cell r="B309" t="str">
            <v>SINAPI</v>
          </cell>
          <cell r="C309">
            <v>103422</v>
          </cell>
          <cell r="D309" t="str">
            <v>ASSENTAMENTO DE CONEXÃO COM 3 ACESSOS, EM PEAD LISO PARA REDE DE ÁGUA OU ESGOTO, DIÂMETRO DE 315 MM, JUNTA SOLDADA (NÃO INCLUI O FORNECIMENTO E EXECUÇÃO DE SOLDA). AF_12/2021</v>
          </cell>
          <cell r="E309" t="str">
            <v>UN</v>
          </cell>
          <cell r="F309">
            <v>111.36</v>
          </cell>
          <cell r="G309" t="str">
            <v>SINAPI - 10/2023</v>
          </cell>
          <cell r="H309" t="str">
            <v>10/2023</v>
          </cell>
        </row>
        <row r="310">
          <cell r="B310" t="str">
            <v>SINAPI</v>
          </cell>
          <cell r="C310">
            <v>103423</v>
          </cell>
          <cell r="D310" t="str">
            <v>ASSENTAMENTO DE CONEXÃO COM 3 ACESSOS, EM PEAD LISO PARA REDE DE ÁGUA OU ESGOTO, DIÂMETRO DE 355 MM, JUNTA SOLDADA (NÃO INCLUI O FORNECIMENTO E EXECUÇÃO DE SOLDA). AF_12/2021</v>
          </cell>
          <cell r="E310" t="str">
            <v>UN</v>
          </cell>
          <cell r="F310">
            <v>125.51</v>
          </cell>
          <cell r="G310" t="str">
            <v>SINAPI - 10/2023</v>
          </cell>
          <cell r="H310" t="str">
            <v>10/2023</v>
          </cell>
        </row>
        <row r="311">
          <cell r="B311" t="str">
            <v>SINAPI</v>
          </cell>
          <cell r="C311">
            <v>103424</v>
          </cell>
          <cell r="D311" t="str">
            <v>ASSENTAMENTO DE CONEXÃO COM 3 ACESSOS, EM PEAD LISO PARA REDE DE ÁGUA OU ESGOTO, DIÂMETRO DE 400 MM, JUNTA SOLDADA (NÃO INCLUI O FORNECIMENTO E EXECUÇÃO DE SOLDA). AF_12/2021</v>
          </cell>
          <cell r="E311" t="str">
            <v>UN</v>
          </cell>
          <cell r="F311">
            <v>141.41999999999999</v>
          </cell>
          <cell r="G311" t="str">
            <v>SINAPI - 10/2023</v>
          </cell>
          <cell r="H311" t="str">
            <v>10/2023</v>
          </cell>
        </row>
        <row r="312">
          <cell r="B312" t="str">
            <v>SINAPI</v>
          </cell>
          <cell r="C312">
            <v>103425</v>
          </cell>
          <cell r="D312" t="str">
            <v>LUVA, EM PEAD LISO PARA REDE DE ÁGUA OU ESGOTO, DIÂMETRO DE 20 MM, JUNTA SOLDADA POR ELETROFUSÃO (NÃO INCLUI A EXECUÇÃO DE SOLDA). AF_12/2021</v>
          </cell>
          <cell r="E312" t="str">
            <v>UN</v>
          </cell>
          <cell r="F312">
            <v>15.31</v>
          </cell>
          <cell r="G312" t="str">
            <v>SINAPI - 10/2023</v>
          </cell>
          <cell r="H312" t="str">
            <v>10/2023</v>
          </cell>
        </row>
        <row r="313">
          <cell r="B313" t="str">
            <v>SINAPI</v>
          </cell>
          <cell r="C313">
            <v>103426</v>
          </cell>
          <cell r="D313" t="str">
            <v>LUVA, EM PEAD LISO PARA REDE DE ÁGUA OU ESGOTO, DIÂMETRO DE 32 MM, JUNTA SOLDADA POR ELETROFUSÃO (NÃO INCLUI A EXECUÇÃO DE SOLDA). AF_12/2021</v>
          </cell>
          <cell r="E313" t="str">
            <v>UN</v>
          </cell>
          <cell r="F313">
            <v>18.350000000000001</v>
          </cell>
          <cell r="G313" t="str">
            <v>SINAPI - 10/2023</v>
          </cell>
          <cell r="H313" t="str">
            <v>10/2023</v>
          </cell>
        </row>
        <row r="314">
          <cell r="B314" t="str">
            <v>SINAPI</v>
          </cell>
          <cell r="C314">
            <v>103427</v>
          </cell>
          <cell r="D314" t="str">
            <v>LUVA, EM PEAD LISO PARA REDE DE ÁGUA OU ESGOTO, DIÂMETRO DE 63 MM, JUNTA SOLDADA POR ELETROFUSÃO (NÃO INCLUI A EXECUÇÃO DE SOLDA). AF_12/2021</v>
          </cell>
          <cell r="E314" t="str">
            <v>UN</v>
          </cell>
          <cell r="F314">
            <v>36.770000000000003</v>
          </cell>
          <cell r="G314" t="str">
            <v>SINAPI - 10/2023</v>
          </cell>
          <cell r="H314" t="str">
            <v>10/2023</v>
          </cell>
        </row>
        <row r="315">
          <cell r="B315" t="str">
            <v>SINAPI</v>
          </cell>
          <cell r="C315">
            <v>103428</v>
          </cell>
          <cell r="D315" t="str">
            <v>LUVA, EM PEAD LISO PARA REDE DE ÁGUA OU ESGOTO, DIÂMETRO DE 200 MM, JUNTA SOLDADA POR ELETROFUSÃO (NÃO INCLUI A EXECUÇÃO DE SOLDA). AF_12/2021</v>
          </cell>
          <cell r="E315" t="str">
            <v>UN</v>
          </cell>
          <cell r="F315">
            <v>246.17</v>
          </cell>
          <cell r="G315" t="str">
            <v>SINAPI - 10/2023</v>
          </cell>
          <cell r="H315" t="str">
            <v>10/2023</v>
          </cell>
        </row>
        <row r="316">
          <cell r="B316" t="str">
            <v>SINAPI</v>
          </cell>
          <cell r="C316">
            <v>103429</v>
          </cell>
          <cell r="D316" t="str">
            <v>LUVA, EM PEAD LISO PARA REDE DE ÁGUA OU ESGOTO, DIÂMETRO DE 400 MM, JUNTA SOLDADA POR ELETROFUSÃO (NÃO INCLUI A EXECUÇÃO DE SOLDA). AF_12/2021</v>
          </cell>
          <cell r="E316" t="str">
            <v>UN</v>
          </cell>
          <cell r="F316">
            <v>2736.66</v>
          </cell>
          <cell r="G316" t="str">
            <v>SINAPI - 10/2023</v>
          </cell>
          <cell r="H316" t="str">
            <v>10/2023</v>
          </cell>
        </row>
        <row r="317">
          <cell r="B317" t="str">
            <v>SINAPI</v>
          </cell>
          <cell r="C317">
            <v>103430</v>
          </cell>
          <cell r="D317" t="str">
            <v>COTOVELO 45 GRAUS, EM PEAD LISO PARA REDE DE ÁGUA OU ESGOTO, DIÂMETRO DE 32 MM, JUNTA SOLDADA POR ELETROFUSÃO (NÃO INCLUI A EXECUÇÃO DE SOLDA). AF_12/2021</v>
          </cell>
          <cell r="E317" t="str">
            <v>UN</v>
          </cell>
          <cell r="F317">
            <v>32.94</v>
          </cell>
          <cell r="G317" t="str">
            <v>SINAPI - 10/2023</v>
          </cell>
          <cell r="H317" t="str">
            <v>10/2023</v>
          </cell>
        </row>
        <row r="318">
          <cell r="B318" t="str">
            <v>SINAPI</v>
          </cell>
          <cell r="C318">
            <v>103431</v>
          </cell>
          <cell r="D318" t="str">
            <v>COTOVELO 45 GRAUS, EM PEAD LISO PARA REDE DE ÁGUA OU ESGOTO, DIÂMETRO DE 63 MM, JUNTA SOLDADA POR ELETROFUSÃO (NÃO INCLUI A EXECUÇÃO DE SOLDA). AF_12/2021</v>
          </cell>
          <cell r="E318" t="str">
            <v>UN</v>
          </cell>
          <cell r="F318">
            <v>57.71</v>
          </cell>
          <cell r="G318" t="str">
            <v>SINAPI - 10/2023</v>
          </cell>
          <cell r="H318" t="str">
            <v>10/2023</v>
          </cell>
        </row>
        <row r="319">
          <cell r="B319" t="str">
            <v>SINAPI</v>
          </cell>
          <cell r="C319">
            <v>103432</v>
          </cell>
          <cell r="D319" t="str">
            <v>COTOVELO 45 GRAUS, EM PEAD LISO PARA REDE DE ÁGUA OU ESGOTO, DIÂMETRO DE 200 MM, JUNTA SOLDADA POR ELETROFUSÃO (NÃO INCLUI A EXECUÇÃO DE SOLDA). AF_12/2021</v>
          </cell>
          <cell r="E319" t="str">
            <v>UN</v>
          </cell>
          <cell r="F319">
            <v>1553.67</v>
          </cell>
          <cell r="G319" t="str">
            <v>SINAPI - 10/2023</v>
          </cell>
          <cell r="H319" t="str">
            <v>10/2023</v>
          </cell>
        </row>
        <row r="320">
          <cell r="B320" t="str">
            <v>SINAPI</v>
          </cell>
          <cell r="C320">
            <v>103433</v>
          </cell>
          <cell r="D320" t="str">
            <v>COTOVELO 90 GRAUS, EM PEAD LISO PARA REDE DE ÁGUA OU ESGOTO, DIÂMETRO DE 20 MM, JUNTA SOLDADA POR ELETROFUSÃO (NÃO INCLUI A EXECUÇÃO DE SOLDA). AF_12/2021</v>
          </cell>
          <cell r="E320" t="str">
            <v>UN</v>
          </cell>
          <cell r="F320">
            <v>32.630000000000003</v>
          </cell>
          <cell r="G320" t="str">
            <v>SINAPI - 10/2023</v>
          </cell>
          <cell r="H320" t="str">
            <v>10/2023</v>
          </cell>
        </row>
        <row r="321">
          <cell r="B321" t="str">
            <v>SINAPI</v>
          </cell>
          <cell r="C321">
            <v>103434</v>
          </cell>
          <cell r="D321" t="str">
            <v>COTOVELO 90 GRAUS, EM PEAD LISO PARA REDE DE ÁGUA OU ESGOTO, DIÂMETRO DE 32 MM, JUNTA SOLDADA POR ELETROFUSÃO (NÃO INCLUI A EXECUÇÃO DE SOLDA). AF_12/2021</v>
          </cell>
          <cell r="E321" t="str">
            <v>UN</v>
          </cell>
          <cell r="F321">
            <v>45.13</v>
          </cell>
          <cell r="G321" t="str">
            <v>SINAPI - 10/2023</v>
          </cell>
          <cell r="H321" t="str">
            <v>10/2023</v>
          </cell>
        </row>
        <row r="322">
          <cell r="B322" t="str">
            <v>SINAPI</v>
          </cell>
          <cell r="C322">
            <v>103435</v>
          </cell>
          <cell r="D322" t="str">
            <v>COTOVELO 90 GRAUS, EM PEAD LISO PARA REDE DE ÁGUA OU ESGOTO, DIÂMETRO DE 63 MM, JUNTA SOLDADA POR ELETROFUSÃO (NÃO INCLUI A EXECUÇÃO DE SOLDA). AF_12/2021</v>
          </cell>
          <cell r="E322" t="str">
            <v>UN</v>
          </cell>
          <cell r="F322">
            <v>83.95</v>
          </cell>
          <cell r="G322" t="str">
            <v>SINAPI - 10/2023</v>
          </cell>
          <cell r="H322" t="str">
            <v>10/2023</v>
          </cell>
        </row>
        <row r="323">
          <cell r="B323" t="str">
            <v>SINAPI</v>
          </cell>
          <cell r="C323">
            <v>103436</v>
          </cell>
          <cell r="D323" t="str">
            <v>COTOVELO 90 GRAUS, POLIETILENO DE ALTA DENSIDADE (PEAD) PARA REDE DE ÁGUA OU ESGOTO, DIÂMETRO DE 200 MM, JUNTA SOLDADA POR ELETROFUSÃO (NÃO INCLUI A EXECUÇÃO DE SOLDA). AF_12/2021</v>
          </cell>
          <cell r="E323" t="str">
            <v>UN</v>
          </cell>
          <cell r="F323">
            <v>2200.69</v>
          </cell>
          <cell r="G323" t="str">
            <v>SINAPI - 10/2023</v>
          </cell>
          <cell r="H323" t="str">
            <v>10/2023</v>
          </cell>
        </row>
        <row r="324">
          <cell r="B324" t="str">
            <v>SINAPI</v>
          </cell>
          <cell r="C324">
            <v>103437</v>
          </cell>
          <cell r="D324" t="str">
            <v>TÊ DE SERVIÇO, EM PEAD LISO PARA REDE DE ÁGUA OU ESGOTO, DIÂMETRO DE 63 X 20 MM, JUNTA SOLDADA POR ELETROFUSÃO (NÃO INCLUI A EXECUÇÃO DE SOLDA). AF_12/2021</v>
          </cell>
          <cell r="E324" t="str">
            <v>UN</v>
          </cell>
          <cell r="F324">
            <v>174.19</v>
          </cell>
          <cell r="G324" t="str">
            <v>SINAPI - 10/2023</v>
          </cell>
          <cell r="H324" t="str">
            <v>10/2023</v>
          </cell>
        </row>
        <row r="325">
          <cell r="B325" t="str">
            <v>SINAPI</v>
          </cell>
          <cell r="C325">
            <v>103438</v>
          </cell>
          <cell r="D325" t="str">
            <v>TÊ DE SERVIÇO, EM PEAD LISO PARA REDE DE ÁGUA OU ESGOTO, DIÂMETRO DE 63 X 32 MM, JUNTA SOLDADA POR ELETROFUSÃO (NÃO INCLUI A EXECUÇÃO DE SOLDA). AF_12/2021</v>
          </cell>
          <cell r="E325" t="str">
            <v>UN</v>
          </cell>
          <cell r="F325">
            <v>174.19</v>
          </cell>
          <cell r="G325" t="str">
            <v>SINAPI - 10/2023</v>
          </cell>
          <cell r="H325" t="str">
            <v>10/2023</v>
          </cell>
        </row>
        <row r="326">
          <cell r="B326" t="str">
            <v>SINAPI</v>
          </cell>
          <cell r="C326">
            <v>103439</v>
          </cell>
          <cell r="D326" t="str">
            <v>TÊ DE SERVIÇO, EM PEAD LISO PARA REDE DE ÁGUA OU ESGOTO, DIÂMETRO DE 63 X 63 MM, JUNTA SOLDADA POR ELETROFUSÃO (NÃO INCLUI A EXECUÇÃO DE SOLDA). AF_12/2021</v>
          </cell>
          <cell r="E326" t="str">
            <v>UN</v>
          </cell>
          <cell r="F326">
            <v>205.25</v>
          </cell>
          <cell r="G326" t="str">
            <v>SINAPI - 10/2023</v>
          </cell>
          <cell r="H326" t="str">
            <v>10/2023</v>
          </cell>
        </row>
        <row r="327">
          <cell r="B327" t="str">
            <v>SINAPI</v>
          </cell>
          <cell r="C327">
            <v>103440</v>
          </cell>
          <cell r="D327" t="str">
            <v>TÊ DE SERVIÇO, EM PEAD LISO PARA REDE DE ÁGUA OU ESGOTO, DIÂMETRO DE 200 X 20 MM, JUNTA SOLDADA POR ELETROFUSÃO (NÃO INCLUI A EXECUÇÃO DE SOLDA). AF_12/2021</v>
          </cell>
          <cell r="E327" t="str">
            <v>UN</v>
          </cell>
          <cell r="F327">
            <v>392.34</v>
          </cell>
          <cell r="G327" t="str">
            <v>SINAPI - 10/2023</v>
          </cell>
          <cell r="H327" t="str">
            <v>10/2023</v>
          </cell>
        </row>
        <row r="328">
          <cell r="B328" t="str">
            <v>SINAPI</v>
          </cell>
          <cell r="C328">
            <v>103441</v>
          </cell>
          <cell r="D328" t="str">
            <v>TÊ DE SERVIÇO, EM PEAD LISO PARA REDE DE ÁGUA OU ESGOTO, DIÂMETRO DE 200 X 32 MM, JUNTA SOLDADA POR ELETROFUSÃO (NÃO INCLUI A EXECUÇÃO DE SOLDA). AF_12/2021</v>
          </cell>
          <cell r="E328" t="str">
            <v>UN</v>
          </cell>
          <cell r="F328">
            <v>397.38</v>
          </cell>
          <cell r="G328" t="str">
            <v>SINAPI - 10/2023</v>
          </cell>
          <cell r="H328" t="str">
            <v>10/2023</v>
          </cell>
        </row>
        <row r="329">
          <cell r="B329" t="str">
            <v>SINAPI</v>
          </cell>
          <cell r="C329">
            <v>103442</v>
          </cell>
          <cell r="D329" t="str">
            <v>TÊ DE SERVIÇO, EM PEAD LISO PARA REDE DE ÁGUA OU ESGOTO, DIÂMETRO DE 200 X 63 MM, JUNTA SOLDADA POR ELETROFUSÃO (NÃO INCLUI A EXECUÇÃO DE SOLDA). AF_12/2021</v>
          </cell>
          <cell r="E329" t="str">
            <v>UN</v>
          </cell>
          <cell r="F329">
            <v>518.79</v>
          </cell>
          <cell r="G329" t="str">
            <v>SINAPI - 10/2023</v>
          </cell>
          <cell r="H329" t="str">
            <v>10/2023</v>
          </cell>
        </row>
        <row r="330">
          <cell r="B330" t="str">
            <v>SINAPI</v>
          </cell>
          <cell r="C330">
            <v>93206</v>
          </cell>
          <cell r="D330" t="str">
            <v>EXECUÇÃO DE ESCRITÓRIO EM CANTEIRO DE OBRA EM ALVENARIA, NÃO INCLUSO MOBILIÁRIO E EQUIPAMENTOS. AF_02/2016</v>
          </cell>
          <cell r="E330" t="str">
            <v>M2</v>
          </cell>
          <cell r="F330">
            <v>1303.67</v>
          </cell>
          <cell r="G330" t="str">
            <v>SINAPI - 10/2023</v>
          </cell>
          <cell r="H330" t="str">
            <v>10/2023</v>
          </cell>
        </row>
        <row r="331">
          <cell r="B331" t="str">
            <v>SINAPI</v>
          </cell>
          <cell r="C331">
            <v>93207</v>
          </cell>
          <cell r="D331" t="str">
            <v>EXECUÇÃO DE ESCRITÓRIO EM CANTEIRO DE OBRA EM CHAPA DE MADEIRA COMPENSADA, NÃO INCLUSO MOBILIÁRIO E EQUIPAMENTOS. AF_02/2016</v>
          </cell>
          <cell r="E331" t="str">
            <v>M2</v>
          </cell>
          <cell r="F331">
            <v>1217.28</v>
          </cell>
          <cell r="G331" t="str">
            <v>SINAPI - 10/2023</v>
          </cell>
          <cell r="H331" t="str">
            <v>10/2023</v>
          </cell>
        </row>
        <row r="332">
          <cell r="B332" t="str">
            <v>SINAPI</v>
          </cell>
          <cell r="C332">
            <v>93208</v>
          </cell>
          <cell r="D332" t="str">
            <v>EXECUÇÃO DE ALMOXARIFADO EM CANTEIRO DE OBRA EM CHAPA DE MADEIRA COMPENSADA, INCLUSO PRATELEIRAS. AF_02/2016</v>
          </cell>
          <cell r="E332" t="str">
            <v>M2</v>
          </cell>
          <cell r="F332">
            <v>943.88</v>
          </cell>
          <cell r="G332" t="str">
            <v>SINAPI - 10/2023</v>
          </cell>
          <cell r="H332" t="str">
            <v>10/2023</v>
          </cell>
        </row>
        <row r="333">
          <cell r="B333" t="str">
            <v>SINAPI</v>
          </cell>
          <cell r="C333">
            <v>93209</v>
          </cell>
          <cell r="D333" t="str">
            <v>EXECUÇÃO DE ALMOXARIFADO EM CANTEIRO DE OBRA EM ALVENARIA, INCLUSO PRATELEIRAS. AF_02/2016</v>
          </cell>
          <cell r="E333" t="str">
            <v>M2</v>
          </cell>
          <cell r="F333">
            <v>1041.69</v>
          </cell>
          <cell r="G333" t="str">
            <v>SINAPI - 10/2023</v>
          </cell>
          <cell r="H333" t="str">
            <v>10/2023</v>
          </cell>
        </row>
        <row r="334">
          <cell r="B334" t="str">
            <v>SINAPI</v>
          </cell>
          <cell r="C334">
            <v>93210</v>
          </cell>
          <cell r="D334" t="str">
            <v>EXECUÇÃO DE REFEITÓRIO EM CANTEIRO DE OBRA EM CHAPA DE MADEIRA COMPENSADA, NÃO INCLUSO MOBILIÁRIO E EQUIPAMENTOS. AF_02/2016</v>
          </cell>
          <cell r="E334" t="str">
            <v>M2</v>
          </cell>
          <cell r="F334">
            <v>678.1</v>
          </cell>
          <cell r="G334" t="str">
            <v>SINAPI - 10/2023</v>
          </cell>
          <cell r="H334" t="str">
            <v>10/2023</v>
          </cell>
        </row>
        <row r="335">
          <cell r="B335" t="str">
            <v>SINAPI</v>
          </cell>
          <cell r="C335">
            <v>93211</v>
          </cell>
          <cell r="D335" t="str">
            <v>EXECUÇÃO DE REFEITÓRIO EM CANTEIRO DE OBRA EM ALVENARIA, NÃO INCLUSO MOBILIÁRIO E EQUIPAMENTOS. AF_02/2016</v>
          </cell>
          <cell r="E335" t="str">
            <v>M2</v>
          </cell>
          <cell r="F335">
            <v>689.72</v>
          </cell>
          <cell r="G335" t="str">
            <v>SINAPI - 10/2023</v>
          </cell>
          <cell r="H335" t="str">
            <v>10/2023</v>
          </cell>
        </row>
        <row r="336">
          <cell r="B336" t="str">
            <v>SINAPI</v>
          </cell>
          <cell r="C336">
            <v>93212</v>
          </cell>
          <cell r="D336" t="str">
            <v>EXECUÇÃO DE SANITÁRIO E VESTIÁRIO EM CANTEIRO DE OBRA EM CHAPA DE MADEIRA COMPENSADA, NÃO INCLUSO MOBILIÁRIO. AF_02/2016</v>
          </cell>
          <cell r="E336" t="str">
            <v>M2</v>
          </cell>
          <cell r="F336">
            <v>1075.71</v>
          </cell>
          <cell r="G336" t="str">
            <v>SINAPI - 10/2023</v>
          </cell>
          <cell r="H336" t="str">
            <v>10/2023</v>
          </cell>
        </row>
        <row r="337">
          <cell r="B337" t="str">
            <v>SINAPI</v>
          </cell>
          <cell r="C337">
            <v>93213</v>
          </cell>
          <cell r="D337" t="str">
            <v>EXECUÇÃO DE SANITÁRIO E VESTIÁRIO EM CANTEIRO DE OBRA EM ALVENARIA, NÃO INCLUSO MOBILIÁRIO. AF_02/2016</v>
          </cell>
          <cell r="E337" t="str">
            <v>M2</v>
          </cell>
          <cell r="F337">
            <v>1149.03</v>
          </cell>
          <cell r="G337" t="str">
            <v>SINAPI - 10/2023</v>
          </cell>
          <cell r="H337" t="str">
            <v>10/2023</v>
          </cell>
        </row>
        <row r="338">
          <cell r="B338" t="str">
            <v>SINAPI</v>
          </cell>
          <cell r="C338">
            <v>93214</v>
          </cell>
          <cell r="D338" t="str">
            <v>EXECUÇÃO DE RESERVATÓRIO ELEVADO DE ÁGUA (1000 LITROS) EM CANTEIRO DE OBRA, APOIADO EM ESTRUTURA DE MADEIRA. AF_02/2016_PA</v>
          </cell>
          <cell r="E338" t="str">
            <v>UN</v>
          </cell>
          <cell r="F338">
            <v>5949.64</v>
          </cell>
          <cell r="G338" t="str">
            <v>SINAPI - 10/2023</v>
          </cell>
          <cell r="H338" t="str">
            <v>10/2023</v>
          </cell>
        </row>
        <row r="339">
          <cell r="B339" t="str">
            <v>SINAPI</v>
          </cell>
          <cell r="C339">
            <v>93243</v>
          </cell>
          <cell r="D339" t="str">
            <v>EXECUÇÃO DE RESERVATÓRIO ELEVADO DE ÁGUA (2000 LITROS) EM CANTEIRO DE OBRA, APOIADO EM ESTRUTURA DE MADEIRA. AF_02/2016_PA</v>
          </cell>
          <cell r="E339" t="str">
            <v>UN</v>
          </cell>
          <cell r="F339">
            <v>9336.25</v>
          </cell>
          <cell r="G339" t="str">
            <v>SINAPI - 10/2023</v>
          </cell>
          <cell r="H339" t="str">
            <v>10/2023</v>
          </cell>
        </row>
        <row r="340">
          <cell r="B340" t="str">
            <v>SINAPI</v>
          </cell>
          <cell r="C340">
            <v>93582</v>
          </cell>
          <cell r="D340" t="str">
            <v>EXECUÇÃO DE CENTRAL DE ARMADURA EM CANTEIRO DE OBRA, NÃO INCLUSO MOBILIÁRIO E EQUIPAMENTOS. AF_04/2016</v>
          </cell>
          <cell r="E340" t="str">
            <v>M2</v>
          </cell>
          <cell r="F340">
            <v>331.93</v>
          </cell>
          <cell r="G340" t="str">
            <v>SINAPI - 10/2023</v>
          </cell>
          <cell r="H340" t="str">
            <v>10/2023</v>
          </cell>
        </row>
        <row r="341">
          <cell r="B341" t="str">
            <v>SINAPI</v>
          </cell>
          <cell r="C341">
            <v>93583</v>
          </cell>
          <cell r="D341" t="str">
            <v>EXECUÇÃO DE CENTRAL DE FÔRMAS, PRODUÇÃO DE ARGAMASSA OU CONCRETO EM CANTEIRO DE OBRA, NÃO INCLUSO MOBILIÁRIO E EQUIPAMENTOS. AF_04/2016</v>
          </cell>
          <cell r="E341" t="str">
            <v>M2</v>
          </cell>
          <cell r="F341">
            <v>540.9</v>
          </cell>
          <cell r="G341" t="str">
            <v>SINAPI - 10/2023</v>
          </cell>
          <cell r="H341" t="str">
            <v>10/2023</v>
          </cell>
        </row>
        <row r="342">
          <cell r="B342" t="str">
            <v>SINAPI</v>
          </cell>
          <cell r="C342">
            <v>93584</v>
          </cell>
          <cell r="D342" t="str">
            <v>EXECUÇÃO DE DEPÓSITO EM CANTEIRO DE OBRA EM CHAPA DE MADEIRA COMPENSADA, NÃO INCLUSO MOBILIÁRIO. AF_04/2016</v>
          </cell>
          <cell r="E342" t="str">
            <v>M2</v>
          </cell>
          <cell r="F342">
            <v>917.31</v>
          </cell>
          <cell r="G342" t="str">
            <v>SINAPI - 10/2023</v>
          </cell>
          <cell r="H342" t="str">
            <v>10/2023</v>
          </cell>
        </row>
        <row r="343">
          <cell r="B343" t="str">
            <v>SINAPI</v>
          </cell>
          <cell r="C343">
            <v>93585</v>
          </cell>
          <cell r="D343" t="str">
            <v>EXECUÇÃO DE GUARITA EM CANTEIRO DE OBRA EM CHAPA DE MADEIRA COMPENSADA, NÃO INCLUSO MOBILIÁRIO. AF_04/2016</v>
          </cell>
          <cell r="E343" t="str">
            <v>M2</v>
          </cell>
          <cell r="F343">
            <v>1307.81</v>
          </cell>
          <cell r="G343" t="str">
            <v>SINAPI - 10/2023</v>
          </cell>
          <cell r="H343" t="str">
            <v>10/2023</v>
          </cell>
        </row>
        <row r="344">
          <cell r="B344" t="str">
            <v>SINAPI</v>
          </cell>
          <cell r="C344">
            <v>98441</v>
          </cell>
          <cell r="D344" t="str">
            <v>PAREDE DE MADEIRA COMPENSADA PARA CONSTRUÇÃO TEMPORÁRIA EM CHAPA SIMPLES, EXTERNA, COM ÁREA LÍQUIDA MAIOR OU IGUAL A 6 M², SEM VÃO. AF_05/2018</v>
          </cell>
          <cell r="E344" t="str">
            <v>M2</v>
          </cell>
          <cell r="F344">
            <v>140.75</v>
          </cell>
          <cell r="G344" t="str">
            <v>SINAPI - 10/2023</v>
          </cell>
          <cell r="H344" t="str">
            <v>10/2023</v>
          </cell>
        </row>
        <row r="345">
          <cell r="B345" t="str">
            <v>SINAPI</v>
          </cell>
          <cell r="C345">
            <v>98442</v>
          </cell>
          <cell r="D345" t="str">
            <v>PAREDE DE MADEIRA COMPENSADA PARA CONSTRUÇÃO TEMPORÁRIA EM CHAPA SIMPLES, EXTERNA, COM ÁREA LÍQUIDA MENOR QUE 6 M², SEM VÃO. AF_05/2018</v>
          </cell>
          <cell r="E345" t="str">
            <v>M2</v>
          </cell>
          <cell r="F345">
            <v>144.09</v>
          </cell>
          <cell r="G345" t="str">
            <v>SINAPI - 10/2023</v>
          </cell>
          <cell r="H345" t="str">
            <v>10/2023</v>
          </cell>
        </row>
        <row r="346">
          <cell r="B346" t="str">
            <v>SINAPI</v>
          </cell>
          <cell r="C346">
            <v>98443</v>
          </cell>
          <cell r="D346" t="str">
            <v>PAREDE DE MADEIRA COMPENSADA PARA CONSTRUÇÃO TEMPORÁRIA EM CHAPA SIMPLES, INTERNA, COM ÁREA LÍQUIDA MAIOR OU IGUAL A 6 M², SEM VÃO. AF_05/2018</v>
          </cell>
          <cell r="E346" t="str">
            <v>M2</v>
          </cell>
          <cell r="F346">
            <v>122.07</v>
          </cell>
          <cell r="G346" t="str">
            <v>SINAPI - 10/2023</v>
          </cell>
          <cell r="H346" t="str">
            <v>10/2023</v>
          </cell>
        </row>
        <row r="347">
          <cell r="B347" t="str">
            <v>SINAPI</v>
          </cell>
          <cell r="C347">
            <v>98444</v>
          </cell>
          <cell r="D347" t="str">
            <v>PAREDE DE MADEIRA COMPENSADA PARA CONSTRUÇÃO TEMPORÁRIA EM CHAPA SIMPLES, INTERNA, COM ÁREA LÍQUIDA MENOR QUE 6 M², SEM VÃO. AF_05/2018</v>
          </cell>
          <cell r="E347" t="str">
            <v>M2</v>
          </cell>
          <cell r="F347">
            <v>124.45</v>
          </cell>
          <cell r="G347" t="str">
            <v>SINAPI - 10/2023</v>
          </cell>
          <cell r="H347" t="str">
            <v>10/2023</v>
          </cell>
        </row>
        <row r="348">
          <cell r="B348" t="str">
            <v>SINAPI</v>
          </cell>
          <cell r="C348">
            <v>98445</v>
          </cell>
          <cell r="D348" t="str">
            <v>PAREDE DE MADEIRA COMPENSADA PARA CONSTRUÇÃO TEMPORÁRIA EM CHAPA SIMPLES, EXTERNA, COM ÁREA LÍQUIDA MAIOR OU IGUAL A 6 M², COM VÃO. AF_05/2018</v>
          </cell>
          <cell r="E348" t="str">
            <v>M2</v>
          </cell>
          <cell r="F348">
            <v>170.1</v>
          </cell>
          <cell r="G348" t="str">
            <v>SINAPI - 10/2023</v>
          </cell>
          <cell r="H348" t="str">
            <v>10/2023</v>
          </cell>
        </row>
        <row r="349">
          <cell r="B349" t="str">
            <v>SINAPI</v>
          </cell>
          <cell r="C349">
            <v>98446</v>
          </cell>
          <cell r="D349" t="str">
            <v>PAREDE DE MADEIRA COMPENSADA PARA CONSTRUÇÃO TEMPORÁRIA EM CHAPA SIMPLES, EXTERNA, COM ÁREA LÍQUIDA MENOR QUE 6 M², COM VÃO. AF_05/2018</v>
          </cell>
          <cell r="E349" t="str">
            <v>M2</v>
          </cell>
          <cell r="F349">
            <v>219.59</v>
          </cell>
          <cell r="G349" t="str">
            <v>SINAPI - 10/2023</v>
          </cell>
          <cell r="H349" t="str">
            <v>10/2023</v>
          </cell>
        </row>
        <row r="350">
          <cell r="B350" t="str">
            <v>SINAPI</v>
          </cell>
          <cell r="C350">
            <v>98447</v>
          </cell>
          <cell r="D350" t="str">
            <v>PAREDE DE MADEIRA COMPENSADA PARA CONSTRUÇÃO TEMPORÁRIA EM CHAPA SIMPLES, INTERNA, COM ÁREA LÍQUIDA MAIOR OU IGUAL A 6 M², COM VÃO. AF_05/2018</v>
          </cell>
          <cell r="E350" t="str">
            <v>M2</v>
          </cell>
          <cell r="F350">
            <v>144.11000000000001</v>
          </cell>
          <cell r="G350" t="str">
            <v>SINAPI - 10/2023</v>
          </cell>
          <cell r="H350" t="str">
            <v>10/2023</v>
          </cell>
        </row>
        <row r="351">
          <cell r="B351" t="str">
            <v>SINAPI</v>
          </cell>
          <cell r="C351">
            <v>98448</v>
          </cell>
          <cell r="D351" t="str">
            <v>PAREDE DE MADEIRA COMPENSADA PARA CONSTRUÇÃO TEMPORÁRIA EM CHAPA SIMPLES, INTERNA, COM ÁREA LÍQUIDA MENOR QUE 6 M², COM VÃO. AF_05/2018</v>
          </cell>
          <cell r="E351" t="str">
            <v>M2</v>
          </cell>
          <cell r="F351">
            <v>182.21</v>
          </cell>
          <cell r="G351" t="str">
            <v>SINAPI - 10/2023</v>
          </cell>
          <cell r="H351" t="str">
            <v>10/2023</v>
          </cell>
        </row>
        <row r="352">
          <cell r="B352" t="str">
            <v>SINAPI</v>
          </cell>
          <cell r="C352">
            <v>98449</v>
          </cell>
          <cell r="D352" t="str">
            <v>PAREDE DE MADEIRA COMPENSADA PARA CONSTRUÇÃO TEMPORÁRIA EM CHAPA DUPLA, EXTERNA, COM ÁREA LÍQUIDA MAIOR OU IGUAL A 6 M², SEM VÃO. AF_05/2018</v>
          </cell>
          <cell r="E352" t="str">
            <v>M2</v>
          </cell>
          <cell r="F352">
            <v>182.48</v>
          </cell>
          <cell r="G352" t="str">
            <v>SINAPI - 10/2023</v>
          </cell>
          <cell r="H352" t="str">
            <v>10/2023</v>
          </cell>
        </row>
        <row r="353">
          <cell r="B353" t="str">
            <v>SINAPI</v>
          </cell>
          <cell r="C353">
            <v>98450</v>
          </cell>
          <cell r="D353" t="str">
            <v>PAREDE DE MADEIRA COMPENSADA PARA CONSTRUÇÃO TEMPORÁRIA EM CHAPA DUPLA, EXTERNA, COM ÁREA LÍQUIDA MENOR QUE 6 M², SEM VÃO. AF_05/2018</v>
          </cell>
          <cell r="E353" t="str">
            <v>M2</v>
          </cell>
          <cell r="F353">
            <v>187.34</v>
          </cell>
          <cell r="G353" t="str">
            <v>SINAPI - 10/2023</v>
          </cell>
          <cell r="H353" t="str">
            <v>10/2023</v>
          </cell>
        </row>
        <row r="354">
          <cell r="B354" t="str">
            <v>SINAPI</v>
          </cell>
          <cell r="C354">
            <v>98451</v>
          </cell>
          <cell r="D354" t="str">
            <v>PAREDE DE MADEIRA COMPENSADA PARA CONSTRUÇÃO TEMPORÁRIA EM CHAPA DUPLA, INTERNA, COM ÁREA LÍQUIDA MAIOR OU IGUAL A 6 M², SEM VÃO. AF_05/2018</v>
          </cell>
          <cell r="E354" t="str">
            <v>M2</v>
          </cell>
          <cell r="F354">
            <v>160.93</v>
          </cell>
          <cell r="G354" t="str">
            <v>SINAPI - 10/2023</v>
          </cell>
          <cell r="H354" t="str">
            <v>10/2023</v>
          </cell>
        </row>
        <row r="355">
          <cell r="B355" t="str">
            <v>SINAPI</v>
          </cell>
          <cell r="C355">
            <v>98452</v>
          </cell>
          <cell r="D355" t="str">
            <v>PAREDE DE MADEIRA COMPENSADA PARA CONSTRUÇÃO TEMPORÁRIA EM CHAPA DUPLA, INTERNA, COM ÁREA LÍQUIDA MENOR QUE 6 M², SEM VÃO. AF_05/2018</v>
          </cell>
          <cell r="E355" t="str">
            <v>M2</v>
          </cell>
          <cell r="F355">
            <v>163.87</v>
          </cell>
          <cell r="G355" t="str">
            <v>SINAPI - 10/2023</v>
          </cell>
          <cell r="H355" t="str">
            <v>10/2023</v>
          </cell>
        </row>
        <row r="356">
          <cell r="B356" t="str">
            <v>SINAPI</v>
          </cell>
          <cell r="C356">
            <v>98453</v>
          </cell>
          <cell r="D356" t="str">
            <v>PAREDE DE MADEIRA COMPENSADA PARA CONSTRUÇÃO TEMPORÁRIA EM CHAPA DUPLA, EXTERNA, COM ÁREA LÍQUIDA MAIOR OU IGUAL A QUE 6 M², COM VÃO. AF_05/2018</v>
          </cell>
          <cell r="E356" t="str">
            <v>M2</v>
          </cell>
          <cell r="F356">
            <v>217.58</v>
          </cell>
          <cell r="G356" t="str">
            <v>SINAPI - 10/2023</v>
          </cell>
          <cell r="H356" t="str">
            <v>10/2023</v>
          </cell>
        </row>
        <row r="357">
          <cell r="B357" t="str">
            <v>SINAPI</v>
          </cell>
          <cell r="C357">
            <v>98454</v>
          </cell>
          <cell r="D357" t="str">
            <v>PAREDE DE MADEIRA COMPENSADA PARA CONSTRUÇÃO TEMPORÁRIA EM CHAPA DUPLA, EXTERNA, COM ÁREA LÍQUIDA MENOR QUE 6 M², COM VÃO. AF_05/2018</v>
          </cell>
          <cell r="E357" t="str">
            <v>M2</v>
          </cell>
          <cell r="F357">
            <v>281.02999999999997</v>
          </cell>
          <cell r="G357" t="str">
            <v>SINAPI - 10/2023</v>
          </cell>
          <cell r="H357" t="str">
            <v>10/2023</v>
          </cell>
        </row>
        <row r="358">
          <cell r="B358" t="str">
            <v>SINAPI</v>
          </cell>
          <cell r="C358">
            <v>98455</v>
          </cell>
          <cell r="D358" t="str">
            <v>PAREDE DE MADEIRA COMPENSADA PARA CONSTRUÇÃO TEMPORÁRIA EM CHAPA DUPLA, INTERNA, COM ÁREA LÍQUIDA MAIOR OU IGUAL A 6 M², COM VÃO. AF_05/2018</v>
          </cell>
          <cell r="E358" t="str">
            <v>M2</v>
          </cell>
          <cell r="F358">
            <v>188.71</v>
          </cell>
          <cell r="G358" t="str">
            <v>SINAPI - 10/2023</v>
          </cell>
          <cell r="H358" t="str">
            <v>10/2023</v>
          </cell>
        </row>
        <row r="359">
          <cell r="B359" t="str">
            <v>SINAPI</v>
          </cell>
          <cell r="C359">
            <v>98456</v>
          </cell>
          <cell r="D359" t="str">
            <v>PAREDE DE MADEIRA COMPENSADA PARA CONSTRUÇÃO TEMPORÁRIA EM CHAPA DUPLA, INTERNA, COM ÁREA LÍQUIDA MENOR QUE 6 M², COM VÃO. AF_05/2018</v>
          </cell>
          <cell r="E359" t="str">
            <v>M2</v>
          </cell>
          <cell r="F359">
            <v>239.81</v>
          </cell>
          <cell r="G359" t="str">
            <v>SINAPI - 10/2023</v>
          </cell>
          <cell r="H359" t="str">
            <v>10/2023</v>
          </cell>
        </row>
        <row r="360">
          <cell r="B360" t="str">
            <v>SINAPI</v>
          </cell>
          <cell r="C360">
            <v>98458</v>
          </cell>
          <cell r="D360" t="str">
            <v>TAPUME COM COMPENSADO DE MADEIRA. AF_05/2018</v>
          </cell>
          <cell r="E360" t="str">
            <v>M2</v>
          </cell>
          <cell r="F360">
            <v>135.08000000000001</v>
          </cell>
          <cell r="G360" t="str">
            <v>SINAPI - 10/2023</v>
          </cell>
          <cell r="H360" t="str">
            <v>10/2023</v>
          </cell>
        </row>
        <row r="361">
          <cell r="B361" t="str">
            <v>SINAPI</v>
          </cell>
          <cell r="C361">
            <v>98459</v>
          </cell>
          <cell r="D361" t="str">
            <v>TAPUME COM TELHA METÁLICA. AF_05/2018</v>
          </cell>
          <cell r="E361" t="str">
            <v>M2</v>
          </cell>
          <cell r="F361">
            <v>110.44</v>
          </cell>
          <cell r="G361" t="str">
            <v>SINAPI - 10/2023</v>
          </cell>
          <cell r="H361" t="str">
            <v>10/2023</v>
          </cell>
        </row>
        <row r="362">
          <cell r="B362" t="str">
            <v>SINAPI</v>
          </cell>
          <cell r="C362">
            <v>98460</v>
          </cell>
          <cell r="D362" t="str">
            <v>PISO PARA CONSTRUÇÃO TEMPORÁRIA EM MADEIRA, SEM REAPROVEITAMENTO. AF_05/2018</v>
          </cell>
          <cell r="E362" t="str">
            <v>M2</v>
          </cell>
          <cell r="F362">
            <v>166.17</v>
          </cell>
          <cell r="G362" t="str">
            <v>SINAPI - 10/2023</v>
          </cell>
          <cell r="H362" t="str">
            <v>10/2023</v>
          </cell>
        </row>
        <row r="363">
          <cell r="B363" t="str">
            <v>SINAPI</v>
          </cell>
          <cell r="C363">
            <v>98461</v>
          </cell>
          <cell r="D363" t="str">
            <v>ESTRUTURA DE MADEIRA PROVISÓRIA PARA SUPORTE DE CAIXA D ÁGUA ELEVADA DE 1000 LITROS. AF_05/2018_PS</v>
          </cell>
          <cell r="E363" t="str">
            <v>UN</v>
          </cell>
          <cell r="F363">
            <v>5107.5</v>
          </cell>
          <cell r="G363" t="str">
            <v>SINAPI - 10/2023</v>
          </cell>
          <cell r="H363" t="str">
            <v>10/2023</v>
          </cell>
        </row>
        <row r="364">
          <cell r="B364" t="str">
            <v>SINAPI</v>
          </cell>
          <cell r="C364">
            <v>98462</v>
          </cell>
          <cell r="D364" t="str">
            <v>ESTRUTURA DE MADEIRA PROVISÓRIA PARA SUPORTE DE CAIXA D ÁGUA ELEVADA DE 3000 LITROS. AF_05/2018_PS</v>
          </cell>
          <cell r="E364" t="str">
            <v>UN</v>
          </cell>
          <cell r="F364">
            <v>7698.34</v>
          </cell>
          <cell r="G364" t="str">
            <v>SINAPI - 10/2023</v>
          </cell>
          <cell r="H364" t="str">
            <v>10/2023</v>
          </cell>
        </row>
        <row r="365">
          <cell r="B365" t="str">
            <v>SINAPI</v>
          </cell>
          <cell r="C365">
            <v>5631</v>
          </cell>
          <cell r="D365" t="str">
            <v>ESCAVADEIRA HIDRÁULICA SOBRE ESTEIRAS, CAÇAMBA 0,80 M3, PESO OPERACIONAL 17 T, POTENCIA BRUTA 111 HP - CHP DIURNO. AF_06/2014</v>
          </cell>
          <cell r="E365" t="str">
            <v>CHP</v>
          </cell>
          <cell r="F365">
            <v>226.54</v>
          </cell>
          <cell r="G365" t="str">
            <v>SINAPI - 10/2023</v>
          </cell>
          <cell r="H365" t="str">
            <v>10/2023</v>
          </cell>
        </row>
        <row r="366">
          <cell r="B366" t="str">
            <v>SINAPI</v>
          </cell>
          <cell r="C366">
            <v>5678</v>
          </cell>
          <cell r="D366" t="str">
            <v>RETROESCAVADEIRA SOBRE RODAS COM CARREGADEIRA, TRAÇÃO 4X4, POTÊNCIA LÍQ. 88 HP, CAÇAMBA CARREG. CAP. MÍN. 1 M3, CAÇAMBA RETRO CAP. 0,26 M3, PESO OPERACIONAL MÍN. 6.674 KG, PROFUNDIDADE ESCAVAÇÃO MÁX. 4,37 M - CHP DIURNO. AF_06/2014</v>
          </cell>
          <cell r="E366" t="str">
            <v>CHP</v>
          </cell>
          <cell r="F366">
            <v>161.57</v>
          </cell>
          <cell r="G366" t="str">
            <v>SINAPI - 10/2023</v>
          </cell>
          <cell r="H366" t="str">
            <v>10/2023</v>
          </cell>
        </row>
        <row r="367">
          <cell r="B367" t="str">
            <v>SINAPI</v>
          </cell>
          <cell r="C367">
            <v>5680</v>
          </cell>
          <cell r="D367" t="str">
            <v>RETROESCAVADEIRA SOBRE RODAS COM CARREGADEIRA, TRAÇÃO 4X2, POTÊNCIA LÍQ. 79 HP, CAÇAMBA CARREG. CAP. MÍN. 1 M3, CAÇAMBA RETRO CAP. 0,20 M3, PESO OPERACIONAL MÍN. 6.570 KG, PROFUNDIDADE ESCAVAÇÃO MÁX. 4,37 M - CHP DIURNO. AF_06/2014</v>
          </cell>
          <cell r="E367" t="str">
            <v>CHP</v>
          </cell>
          <cell r="F367">
            <v>147.41999999999999</v>
          </cell>
          <cell r="G367" t="str">
            <v>SINAPI - 10/2023</v>
          </cell>
          <cell r="H367" t="str">
            <v>10/2023</v>
          </cell>
        </row>
        <row r="368">
          <cell r="B368" t="str">
            <v>SINAPI</v>
          </cell>
          <cell r="C368">
            <v>5684</v>
          </cell>
          <cell r="D368" t="str">
            <v>ROLO COMPACTADOR VIBRATÓRIO DE UM CILINDRO AÇO LISO, POTÊNCIA 80 HP, PESO OPERACIONAL MÁXIMO 8,1 T, IMPACTO DINÂMICO 16,15 / 9,5 T, LARGURA DE TRABALHO 1,68 M - CHP DIURNO. AF_06/2014</v>
          </cell>
          <cell r="E368" t="str">
            <v>CHP</v>
          </cell>
          <cell r="F368">
            <v>169.82</v>
          </cell>
          <cell r="G368" t="str">
            <v>SINAPI - 10/2023</v>
          </cell>
          <cell r="H368" t="str">
            <v>10/2023</v>
          </cell>
        </row>
        <row r="369">
          <cell r="B369" t="str">
            <v>SINAPI</v>
          </cell>
          <cell r="C369">
            <v>5689</v>
          </cell>
          <cell r="D369" t="str">
            <v>GRADE DE DISCO CONTROLE REMOTO REBOCÁVEL, COM 24 DISCOS 24 X 6 MM COM PNEUS PARA TRANSPORTE - CHP DIURNO. AF_06/2014</v>
          </cell>
          <cell r="E369" t="str">
            <v>CHP</v>
          </cell>
          <cell r="F369">
            <v>6.78</v>
          </cell>
          <cell r="G369" t="str">
            <v>SINAPI - 10/2023</v>
          </cell>
          <cell r="H369" t="str">
            <v>10/2023</v>
          </cell>
        </row>
        <row r="370">
          <cell r="B370" t="str">
            <v>SINAPI</v>
          </cell>
          <cell r="C370">
            <v>5795</v>
          </cell>
          <cell r="D370" t="str">
            <v>MARTELETE OU ROMPEDOR PNEUMÁTICO MANUAL, 28 KG, COM SILENCIADOR - CHP DIURNO. AF_07/2016</v>
          </cell>
          <cell r="E370" t="str">
            <v>CHP</v>
          </cell>
          <cell r="F370">
            <v>23.04</v>
          </cell>
          <cell r="G370" t="str">
            <v>SINAPI - 10/2023</v>
          </cell>
          <cell r="H370" t="str">
            <v>10/2023</v>
          </cell>
        </row>
        <row r="371">
          <cell r="B371" t="str">
            <v>SINAPI</v>
          </cell>
          <cell r="C371">
            <v>5811</v>
          </cell>
          <cell r="D371" t="str">
            <v>CAMINHÃO BASCULANTE 6 M3, PESO BRUTO TOTAL 16.000 KG, CARGA ÚTIL MÁXIMA 13.071 KG, DISTÂNCIA ENTRE EIXOS 4,80 M, POTÊNCIA 230 CV INCLUSIVE CAÇAMBA METÁLICA - CHP DIURNO. AF_06/2014</v>
          </cell>
          <cell r="E371" t="str">
            <v>CHP</v>
          </cell>
          <cell r="F371">
            <v>211.12</v>
          </cell>
          <cell r="G371" t="str">
            <v>SINAPI - 10/2023</v>
          </cell>
          <cell r="H371" t="str">
            <v>10/2023</v>
          </cell>
        </row>
        <row r="372">
          <cell r="B372" t="str">
            <v>SINAPI</v>
          </cell>
          <cell r="C372">
            <v>5823</v>
          </cell>
          <cell r="D372" t="str">
            <v>USINA DE CONCRETO FIXA, CAPACIDADE NOMINAL DE 90 A 120 M3/H, SEM SILO - CHP DIURNO. AF_07/2016</v>
          </cell>
          <cell r="E372" t="str">
            <v>CHP</v>
          </cell>
          <cell r="F372">
            <v>225.89</v>
          </cell>
          <cell r="G372" t="str">
            <v>SINAPI - 10/2023</v>
          </cell>
          <cell r="H372" t="str">
            <v>10/2023</v>
          </cell>
        </row>
        <row r="373">
          <cell r="B373" t="str">
            <v>SINAPI</v>
          </cell>
          <cell r="C373">
            <v>5824</v>
          </cell>
          <cell r="D373" t="str">
            <v>CAMINHÃO TOCO, PBT 16.000 KG, CARGA ÚTIL MÁX. 10.685 KG, DIST. ENTRE EIXOS 4,8 M, POTÊNCIA 189 CV, INCLUSIVE CARROCERIA FIXA ABERTA DE MADEIRA P/ TRANSPORTE GERAL DE CARGA SECA, DIMEN. APROX. 2,5 X 7,00 X 0,50 M - CHP DIURNO. AF_06/2014</v>
          </cell>
          <cell r="E373" t="str">
            <v>CHP</v>
          </cell>
          <cell r="F373">
            <v>224.78</v>
          </cell>
          <cell r="G373" t="str">
            <v>SINAPI - 10/2023</v>
          </cell>
          <cell r="H373" t="str">
            <v>10/2023</v>
          </cell>
        </row>
        <row r="374">
          <cell r="B374" t="str">
            <v>SINAPI</v>
          </cell>
          <cell r="C374">
            <v>5835</v>
          </cell>
          <cell r="D374" t="str">
            <v>VIBROACABADORA DE ASFALTO SOBRE ESTEIRAS, LARGURA DE PAVIMENTAÇÃO 1,90 M A 5,30 M, POTÊNCIA 105 HP CAPACIDADE 450 T/H - CHP DIURNO. AF_11/2014</v>
          </cell>
          <cell r="E374" t="str">
            <v>CHP</v>
          </cell>
          <cell r="F374">
            <v>402.39</v>
          </cell>
          <cell r="G374" t="str">
            <v>SINAPI - 10/2023</v>
          </cell>
          <cell r="H374" t="str">
            <v>10/2023</v>
          </cell>
        </row>
        <row r="375">
          <cell r="B375" t="str">
            <v>SINAPI</v>
          </cell>
          <cell r="C375">
            <v>5839</v>
          </cell>
          <cell r="D375" t="str">
            <v>VASSOURA MECÂNICA REBOCÁVEL COM ESCOVA CILÍNDRICA, LARGURA ÚTIL DE VARRIMENTO DE 2,44 M - CHP DIURNO. AF_06/2014</v>
          </cell>
          <cell r="E375" t="str">
            <v>CHP</v>
          </cell>
          <cell r="F375">
            <v>10.01</v>
          </cell>
          <cell r="G375" t="str">
            <v>SINAPI - 10/2023</v>
          </cell>
          <cell r="H375" t="str">
            <v>10/2023</v>
          </cell>
        </row>
        <row r="376">
          <cell r="B376" t="str">
            <v>SINAPI</v>
          </cell>
          <cell r="C376">
            <v>5843</v>
          </cell>
          <cell r="D376" t="str">
            <v>TRATOR DE PNEUS, POTÊNCIA 122 CV, TRAÇÃO 4X4, PESO COM LASTRO DE 4.510 KG - CHP DIURNO. AF_06/2014</v>
          </cell>
          <cell r="E376" t="str">
            <v>CHP</v>
          </cell>
          <cell r="F376">
            <v>178.49</v>
          </cell>
          <cell r="G376" t="str">
            <v>SINAPI - 10/2023</v>
          </cell>
          <cell r="H376" t="str">
            <v>10/2023</v>
          </cell>
        </row>
        <row r="377">
          <cell r="B377" t="str">
            <v>SINAPI</v>
          </cell>
          <cell r="C377">
            <v>5847</v>
          </cell>
          <cell r="D377" t="str">
            <v>TRATOR DE ESTEIRAS, POTÊNCIA 170 HP, PESO OPERACIONAL 19 T, CAÇAMBA 5,2 M3 - CHP DIURNO. AF_06/2014</v>
          </cell>
          <cell r="E377" t="str">
            <v>CHP</v>
          </cell>
          <cell r="F377">
            <v>267.81</v>
          </cell>
          <cell r="G377" t="str">
            <v>SINAPI - 10/2023</v>
          </cell>
          <cell r="H377" t="str">
            <v>10/2023</v>
          </cell>
        </row>
        <row r="378">
          <cell r="B378" t="str">
            <v>SINAPI</v>
          </cell>
          <cell r="C378">
            <v>5851</v>
          </cell>
          <cell r="D378" t="str">
            <v>TRATOR DE ESTEIRAS, POTÊNCIA 150 HP, PESO OPERACIONAL 16,7 T, COM RODA MOTRIZ ELEVADA E LÂMINA 3,18 M3 - CHP DIURNO. AF_06/2014</v>
          </cell>
          <cell r="E378" t="str">
            <v>CHP</v>
          </cell>
          <cell r="F378">
            <v>254.84</v>
          </cell>
          <cell r="G378" t="str">
            <v>SINAPI - 10/2023</v>
          </cell>
          <cell r="H378" t="str">
            <v>10/2023</v>
          </cell>
        </row>
        <row r="379">
          <cell r="B379" t="str">
            <v>SINAPI</v>
          </cell>
          <cell r="C379">
            <v>5855</v>
          </cell>
          <cell r="D379" t="str">
            <v>TRATOR DE ESTEIRAS, POTÊNCIA 347 HP, PESO OPERACIONAL 38,5 T, COM LÂMINA 8,70 M3 - CHP DIURNO. AF_06/2014</v>
          </cell>
          <cell r="E379" t="str">
            <v>CHP</v>
          </cell>
          <cell r="F379">
            <v>673.28</v>
          </cell>
          <cell r="G379" t="str">
            <v>SINAPI - 10/2023</v>
          </cell>
          <cell r="H379" t="str">
            <v>10/2023</v>
          </cell>
        </row>
        <row r="380">
          <cell r="B380" t="str">
            <v>SINAPI</v>
          </cell>
          <cell r="C380">
            <v>5863</v>
          </cell>
          <cell r="D380" t="str">
            <v>ROLO COMPACTADOR VIBRATÓRIO REBOCÁVEL, CILINDRO DE AÇO LISO, POTÊNCIA DE TRAÇÃO DE 65 CV, PESO 4,7 T, IMPACTO DINÂMICO 18,3 T, LARGURA DE TRABALHO 1,67 M - CHP DIURNO. AF_02/2016</v>
          </cell>
          <cell r="E380" t="str">
            <v>CHP</v>
          </cell>
          <cell r="F380">
            <v>24.36</v>
          </cell>
          <cell r="G380" t="str">
            <v>SINAPI - 10/2023</v>
          </cell>
          <cell r="H380" t="str">
            <v>10/2023</v>
          </cell>
        </row>
        <row r="381">
          <cell r="B381" t="str">
            <v>SINAPI</v>
          </cell>
          <cell r="C381">
            <v>5867</v>
          </cell>
          <cell r="D381" t="str">
            <v>ROLO COMPACTADOR VIBRATÓRIO TANDEM AÇO LISO, POTÊNCIA 58 HP, PESO SEM/COM LASTRO 6,5 / 9,4 T, LARGURA DE TRABALHO 1,2 M - CHP DIURNO. AF_06/2014</v>
          </cell>
          <cell r="E381" t="str">
            <v>CHP</v>
          </cell>
          <cell r="F381">
            <v>170.37</v>
          </cell>
          <cell r="G381" t="str">
            <v>SINAPI - 10/2023</v>
          </cell>
          <cell r="H381" t="str">
            <v>10/2023</v>
          </cell>
        </row>
        <row r="382">
          <cell r="B382" t="str">
            <v>SINAPI</v>
          </cell>
          <cell r="C382">
            <v>5875</v>
          </cell>
          <cell r="D382" t="str">
            <v>RETROESCAVADEIRA SOBRE RODAS COM CARREGADEIRA, TRAÇÃO 4X4, POTÊNCIA LÍQ. 72 HP, CAÇAMBA CARREG. CAP. MÍN. 0,79 M3, CAÇAMBA RETRO CAP. 0,18 M3, PESO OPERACIONAL MÍN. 7.140 KG, PROFUNDIDADE ESCAVAÇÃO MÁX. 4,50 M - CHP DIURNO. AF_06/2014</v>
          </cell>
          <cell r="E382" t="str">
            <v>CHP</v>
          </cell>
          <cell r="F382">
            <v>148.69999999999999</v>
          </cell>
          <cell r="G382" t="str">
            <v>SINAPI - 10/2023</v>
          </cell>
          <cell r="H382" t="str">
            <v>10/2023</v>
          </cell>
        </row>
        <row r="383">
          <cell r="B383" t="str">
            <v>SINAPI</v>
          </cell>
          <cell r="C383">
            <v>5879</v>
          </cell>
          <cell r="D383" t="str">
            <v>ROLO COMPACTADOR VIBRATÓRIO PÉ DE CARNEIRO, OPERADO POR CONTROLE REMOTO, POTÊNCIA 12,5 KW, PESO OPERACIONAL 1,675 T, LARGURA DE TRABALHO 0,85 M - CHP DIURNO. AF_02/2016</v>
          </cell>
          <cell r="E383" t="str">
            <v>CHP</v>
          </cell>
          <cell r="F383">
            <v>149.82</v>
          </cell>
          <cell r="G383" t="str">
            <v>SINAPI - 10/2023</v>
          </cell>
          <cell r="H383" t="str">
            <v>10/2023</v>
          </cell>
        </row>
        <row r="384">
          <cell r="B384" t="str">
            <v>SINAPI</v>
          </cell>
          <cell r="C384">
            <v>5882</v>
          </cell>
          <cell r="D384" t="str">
            <v>USINA DE LAMA ASFÁLTICA, PROD 30 A 50 T/H, SILO DE AGREGADO 7 M3, RESERVATÓRIOS PARA EMULSÃO E ÁGUA DE 2,3 M3 CADA, MISTURADOR TIPO PUG MILL A SER MONTADO SOBRE CAMINHÃO - CHP DIURNO. AF_10/2014</v>
          </cell>
          <cell r="E384" t="str">
            <v>CHP</v>
          </cell>
          <cell r="F384">
            <v>126.94</v>
          </cell>
          <cell r="G384" t="str">
            <v>SINAPI - 10/2023</v>
          </cell>
          <cell r="H384" t="str">
            <v>10/2023</v>
          </cell>
        </row>
        <row r="385">
          <cell r="B385" t="str">
            <v>SINAPI</v>
          </cell>
          <cell r="C385">
            <v>5890</v>
          </cell>
          <cell r="D385" t="str">
            <v>CAMINHÃO TOCO, PESO BRUTO TOTAL 14.300 KG, CARGA ÚTIL MÁXIMA 9590 KG, DISTÂNCIA ENTRE EIXOS 4,76 M, POTÊNCIA 185 CV (NÃO INCLUI CARROCERIA) - CHP DIURNO. AF_06/2014</v>
          </cell>
          <cell r="E385" t="str">
            <v>CHP</v>
          </cell>
          <cell r="F385">
            <v>212</v>
          </cell>
          <cell r="G385" t="str">
            <v>SINAPI - 10/2023</v>
          </cell>
          <cell r="H385" t="str">
            <v>10/2023</v>
          </cell>
        </row>
        <row r="386">
          <cell r="B386" t="str">
            <v>SINAPI</v>
          </cell>
          <cell r="C386">
            <v>5894</v>
          </cell>
          <cell r="D386" t="str">
            <v>CAMINHÃO TOCO, PESO BRUTO TOTAL 16.000 KG, CARGA ÚTIL MÁXIMA DE 10.685 KG, DISTÂNCIA ENTRE EIXOS 4,80 M, POTÊNCIA 189 CV EXCLUSIVE CARROCERIA - CHP DIURNO. AF_06/2014</v>
          </cell>
          <cell r="E386" t="str">
            <v>CHP</v>
          </cell>
          <cell r="F386">
            <v>220.63</v>
          </cell>
          <cell r="G386" t="str">
            <v>SINAPI - 10/2023</v>
          </cell>
          <cell r="H386" t="str">
            <v>10/2023</v>
          </cell>
        </row>
        <row r="387">
          <cell r="B387" t="str">
            <v>SINAPI</v>
          </cell>
          <cell r="C387">
            <v>5901</v>
          </cell>
          <cell r="D387" t="str">
            <v>CAMINHÃO PIPA 10.000 L TRUCADO, PESO BRUTO TOTAL 23.000 KG, CARGA ÚTIL MÁXIMA 15.935 KG, DISTÂNCIA ENTRE EIXOS 4,8 M, POTÊNCIA 230 CV, INCLUSIVE TANQUE DE AÇO PARA TRANSPORTE DE ÁGUA - CHP DIURNO. AF_06/2014</v>
          </cell>
          <cell r="E387" t="str">
            <v>CHP</v>
          </cell>
          <cell r="F387">
            <v>333.27</v>
          </cell>
          <cell r="G387" t="str">
            <v>SINAPI - 10/2023</v>
          </cell>
          <cell r="H387" t="str">
            <v>10/2023</v>
          </cell>
        </row>
        <row r="388">
          <cell r="B388" t="str">
            <v>SINAPI</v>
          </cell>
          <cell r="C388">
            <v>5909</v>
          </cell>
          <cell r="D388" t="str">
            <v>ESPARGIDOR DE ASFALTO PRESSURIZADO COM TANQUE DE 2500 L, REBOCÁVEL COM MOTOR A GASOLINA POTÊNCIA 3,4 HP - CHP DIURNO. AF_07/2014</v>
          </cell>
          <cell r="E388" t="str">
            <v>CHP</v>
          </cell>
          <cell r="F388">
            <v>34.42</v>
          </cell>
          <cell r="G388" t="str">
            <v>SINAPI - 10/2023</v>
          </cell>
          <cell r="H388" t="str">
            <v>10/2023</v>
          </cell>
        </row>
        <row r="389">
          <cell r="B389" t="str">
            <v>SINAPI</v>
          </cell>
          <cell r="C389">
            <v>5921</v>
          </cell>
          <cell r="D389" t="str">
            <v>GRADE DE DISCO REBOCÁVEL COM 20 DISCOS 24" X 6 MM COM PNEUS PARA TRANSPORTE - CHP DIURNO. AF_06/2014</v>
          </cell>
          <cell r="E389" t="str">
            <v>CHP</v>
          </cell>
          <cell r="F389">
            <v>5.31</v>
          </cell>
          <cell r="G389" t="str">
            <v>SINAPI - 10/2023</v>
          </cell>
          <cell r="H389" t="str">
            <v>10/2023</v>
          </cell>
        </row>
        <row r="390">
          <cell r="B390" t="str">
            <v>SINAPI</v>
          </cell>
          <cell r="C390">
            <v>5928</v>
          </cell>
          <cell r="D390" t="str">
            <v>GUINDAUTO HIDRÁULICO, CAPACIDADE MÁXIMA DE CARGA 6200 KG, MOMENTO MÁXIMO DE CARGA 11,7 TM, ALCANCE MÁXIMO HORIZONTAL 9,70 M, INCLUSIVE CAMINHÃO TOCO PBT 16.000 KG, POTÊNCIA DE 189 CV - CHP DIURNO. AF_06/2014</v>
          </cell>
          <cell r="E390" t="str">
            <v>CHP</v>
          </cell>
          <cell r="F390">
            <v>289.17</v>
          </cell>
          <cell r="G390" t="str">
            <v>SINAPI - 10/2023</v>
          </cell>
          <cell r="H390" t="str">
            <v>10/2023</v>
          </cell>
        </row>
        <row r="391">
          <cell r="B391" t="str">
            <v>SINAPI</v>
          </cell>
          <cell r="C391">
            <v>5932</v>
          </cell>
          <cell r="D391" t="str">
            <v>MOTONIVELADORA POTÊNCIA BÁSICA LÍQUIDA (PRIMEIRA MARCHA) 125 HP, PESO BRUTO 13032 KG, LARGURA DA LÂMINA DE 3,7 M - CHP DIURNO. AF_06/2014</v>
          </cell>
          <cell r="E391" t="str">
            <v>CHP</v>
          </cell>
          <cell r="F391">
            <v>293.98</v>
          </cell>
          <cell r="G391" t="str">
            <v>SINAPI - 10/2023</v>
          </cell>
          <cell r="H391" t="str">
            <v>10/2023</v>
          </cell>
        </row>
        <row r="392">
          <cell r="B392" t="str">
            <v>SINAPI</v>
          </cell>
          <cell r="C392">
            <v>5940</v>
          </cell>
          <cell r="D392" t="str">
            <v>PÁ CARREGADEIRA SOBRE RODAS, POTÊNCIA LÍQUIDA 128 HP, CAPACIDADE DA CAÇAMBA 1,7 A 2,8 M3, PESO OPERACIONAL 11632 KG - CHP DIURNO. AF_06/2014</v>
          </cell>
          <cell r="E392" t="str">
            <v>CHP</v>
          </cell>
          <cell r="F392">
            <v>219.14</v>
          </cell>
          <cell r="G392" t="str">
            <v>SINAPI - 10/2023</v>
          </cell>
          <cell r="H392" t="str">
            <v>10/2023</v>
          </cell>
        </row>
        <row r="393">
          <cell r="B393" t="str">
            <v>SINAPI</v>
          </cell>
          <cell r="C393">
            <v>5944</v>
          </cell>
          <cell r="D393" t="str">
            <v>PÁ CARREGADEIRA SOBRE RODAS, POTÊNCIA 197 HP, CAPACIDADE DA CAÇAMBA 2,5 A 3,5 M3, PESO OPERACIONAL 18338 KG - CHP DIURNO. AF_06/2014</v>
          </cell>
          <cell r="E393" t="str">
            <v>CHP</v>
          </cell>
          <cell r="F393">
            <v>266.49</v>
          </cell>
          <cell r="G393" t="str">
            <v>SINAPI - 10/2023</v>
          </cell>
          <cell r="H393" t="str">
            <v>10/2023</v>
          </cell>
        </row>
        <row r="394">
          <cell r="B394" t="str">
            <v>SINAPI</v>
          </cell>
          <cell r="C394">
            <v>5953</v>
          </cell>
          <cell r="D394" t="str">
            <v>COMPRESSOR DE AR REBOCÁVEL, VAZÃO 189 PCM, PRESSÃO EFETIVA DE TRABALHO 102 PSI, MOTOR DIESEL, POTÊNCIA 63 CV - CHP DIURNO. AF_06/2015</v>
          </cell>
          <cell r="E394" t="str">
            <v>CHP</v>
          </cell>
          <cell r="F394">
            <v>64.290000000000006</v>
          </cell>
          <cell r="G394" t="str">
            <v>SINAPI - 10/2023</v>
          </cell>
          <cell r="H394" t="str">
            <v>10/2023</v>
          </cell>
        </row>
        <row r="395">
          <cell r="B395" t="str">
            <v>SINAPI</v>
          </cell>
          <cell r="C395">
            <v>6259</v>
          </cell>
          <cell r="D395" t="str">
            <v>CAMINHÃO PIPA 6.000 L, PESO BRUTO TOTAL 13.000 KG, DISTÂNCIA ENTRE EIXOS 4,80 M, POTÊNCIA 189 CV INCLUSIVE TANQUE DE AÇO PARA TRANSPORTE DE ÁGUA, CAPACIDADE 6 M3 - CHP DIURNO. AF_06/2014</v>
          </cell>
          <cell r="E395" t="str">
            <v>CHP</v>
          </cell>
          <cell r="F395">
            <v>268.39</v>
          </cell>
          <cell r="G395" t="str">
            <v>SINAPI - 10/2023</v>
          </cell>
          <cell r="H395" t="str">
            <v>10/2023</v>
          </cell>
        </row>
        <row r="396">
          <cell r="B396" t="str">
            <v>SINAPI</v>
          </cell>
          <cell r="C396">
            <v>6879</v>
          </cell>
          <cell r="D396" t="str">
            <v>ROLO COMPACTADOR DE PNEUS ESTÁTICO, PRESSÃO VARIÁVEL, POTÊNCIA 111 HP, PESO SEM/COM LASTRO 9,5 / 26 T, LARGURA DE TRABALHO 1,90 M - CHP DIURNO. AF_07/2014</v>
          </cell>
          <cell r="E396" t="str">
            <v>CHP</v>
          </cell>
          <cell r="F396">
            <v>223.3</v>
          </cell>
          <cell r="G396" t="str">
            <v>SINAPI - 10/2023</v>
          </cell>
          <cell r="H396" t="str">
            <v>10/2023</v>
          </cell>
        </row>
        <row r="397">
          <cell r="B397" t="str">
            <v>SINAPI</v>
          </cell>
          <cell r="C397">
            <v>7030</v>
          </cell>
          <cell r="D397" t="str">
            <v>TANQUE DE ASFALTO ESTACIONÁRIO COM SERPENTINA, CAPACIDADE 30.000 L - CHP DIURNO. AF_05/2023</v>
          </cell>
          <cell r="E397" t="str">
            <v>CHP</v>
          </cell>
          <cell r="F397">
            <v>293.08999999999997</v>
          </cell>
          <cell r="G397" t="str">
            <v>SINAPI - 10/2023</v>
          </cell>
          <cell r="H397" t="str">
            <v>10/2023</v>
          </cell>
        </row>
        <row r="398">
          <cell r="B398" t="str">
            <v>SINAPI</v>
          </cell>
          <cell r="C398">
            <v>7042</v>
          </cell>
          <cell r="D398" t="str">
            <v>MOTOBOMBA TRASH (PARA ÁGUA SUJA) AUTO ESCORVANTE, MOTOR GASOLINA DE 6,41 HP, DIÂMETROS DE SUCÇÃO X RECALQUE: 3" X 3", HM/Q = 10 MCA / 60 M3/H A 23 MCA / 0 M3/H - CHP DIURNO. AF_10/2014</v>
          </cell>
          <cell r="E398" t="str">
            <v>CHP</v>
          </cell>
          <cell r="F398">
            <v>24.95</v>
          </cell>
          <cell r="G398" t="str">
            <v>SINAPI - 10/2023</v>
          </cell>
          <cell r="H398" t="str">
            <v>10/2023</v>
          </cell>
        </row>
        <row r="399">
          <cell r="B399" t="str">
            <v>SINAPI</v>
          </cell>
          <cell r="C399">
            <v>7049</v>
          </cell>
          <cell r="D399" t="str">
            <v>ROLO COMPACTADOR PE DE CARNEIRO VIBRATORIO, POTENCIA 125 HP, PESO OPERACIONAL SEM/COM LASTRO 11,95 / 13,30 T, IMPACTO DINAMICO 38,5 / 22,5 T, LARGURA DE TRABALHO 2,15 M - CHP DIURNO. AF_06/2014</v>
          </cell>
          <cell r="E399" t="str">
            <v>CHP</v>
          </cell>
          <cell r="F399">
            <v>236.38</v>
          </cell>
          <cell r="G399" t="str">
            <v>SINAPI - 10/2023</v>
          </cell>
          <cell r="H399" t="str">
            <v>10/2023</v>
          </cell>
        </row>
        <row r="400">
          <cell r="B400" t="str">
            <v>SINAPI</v>
          </cell>
          <cell r="C400">
            <v>67826</v>
          </cell>
          <cell r="D400" t="str">
            <v>CAMINHÃO BASCULANTE 6 M3 TOCO, PESO BRUTO TOTAL 16.000 KG, CARGA ÚTIL MÁXIMA 11.130 KG, DISTÂNCIA ENTRE EIXOS 5,36 M, POTÊNCIA 185 CV, INCLUSIVE CAÇAMBA METÁLICA - CHP DIURNO. AF_06/2014</v>
          </cell>
          <cell r="E400" t="str">
            <v>CHP</v>
          </cell>
          <cell r="F400">
            <v>191.96</v>
          </cell>
          <cell r="G400" t="str">
            <v>SINAPI - 10/2023</v>
          </cell>
          <cell r="H400" t="str">
            <v>10/2023</v>
          </cell>
        </row>
        <row r="401">
          <cell r="B401" t="str">
            <v>SINAPI</v>
          </cell>
          <cell r="C401">
            <v>73417</v>
          </cell>
          <cell r="D401" t="str">
            <v>GRUPO GERADOR ESTACIONÁRIO, MOTOR DIESEL POTÊNCIA 170 KVA - CHP DIURNO. AF_02/2016</v>
          </cell>
          <cell r="E401" t="str">
            <v>CHP</v>
          </cell>
          <cell r="F401">
            <v>207.43</v>
          </cell>
          <cell r="G401" t="str">
            <v>SINAPI - 10/2023</v>
          </cell>
          <cell r="H401" t="str">
            <v>10/2023</v>
          </cell>
        </row>
        <row r="402">
          <cell r="B402" t="str">
            <v>SINAPI</v>
          </cell>
          <cell r="C402">
            <v>73436</v>
          </cell>
          <cell r="D402" t="str">
            <v>ROLO COMPACTADOR VIBRATÓRIO PÉ DE CARNEIRO PARA SOLOS, POTÊNCIA 80 HP, PESO OPERACIONAL SEM/COM LASTRO 7,4 / 8,8 T, LARGURA DE TRABALHO 1,68 M - CHP DIURNO. AF_02/2016</v>
          </cell>
          <cell r="E402" t="str">
            <v>CHP</v>
          </cell>
          <cell r="F402">
            <v>173.1</v>
          </cell>
          <cell r="G402" t="str">
            <v>SINAPI - 10/2023</v>
          </cell>
          <cell r="H402" t="str">
            <v>10/2023</v>
          </cell>
        </row>
        <row r="403">
          <cell r="B403" t="str">
            <v>SINAPI</v>
          </cell>
          <cell r="C403">
            <v>73467</v>
          </cell>
          <cell r="D403" t="str">
            <v>CAMINHÃO TOCO, PBT 14.300 KG, CARGA ÚTIL MÁX. 9.710 KG, DIST. ENTRE EIXOS 3,56 M, POTÊNCIA 185 CV, INCLUSIVE CARROCERIA FIXA ABERTA DE MADEIRA P/ TRANSPORTE GERAL DE CARGA SECA, DIMEN. APROX. 2,50 X 6,50 X 0,50 M - CHP DIURNO. AF_06/2014</v>
          </cell>
          <cell r="E403" t="str">
            <v>CHP</v>
          </cell>
          <cell r="F403">
            <v>260.61</v>
          </cell>
          <cell r="G403" t="str">
            <v>SINAPI - 10/2023</v>
          </cell>
          <cell r="H403" t="str">
            <v>10/2023</v>
          </cell>
        </row>
        <row r="404">
          <cell r="B404" t="str">
            <v>SINAPI</v>
          </cell>
          <cell r="C404">
            <v>73536</v>
          </cell>
          <cell r="D404" t="str">
            <v>MOTOBOMBA CENTRÍFUGA, MOTOR A GASOLINA, POTÊNCIA 5,42 HP, BOCAIS 1 1/2" X 1", DIÂMETRO ROTOR 143 MM HM/Q = 6 MCA / 16,8 M3/H A 38 MCA / 6,6 M3/H - CHP DIURNO. AF_06/2014</v>
          </cell>
          <cell r="E404" t="str">
            <v>CHP</v>
          </cell>
          <cell r="F404">
            <v>21.1</v>
          </cell>
          <cell r="G404" t="str">
            <v>SINAPI - 10/2023</v>
          </cell>
          <cell r="H404" t="str">
            <v>10/2023</v>
          </cell>
        </row>
        <row r="405">
          <cell r="B405" t="str">
            <v>SINAPI</v>
          </cell>
          <cell r="C405">
            <v>83362</v>
          </cell>
          <cell r="D405" t="str">
            <v>ESPARGIDOR DE ASFALTO PRESSURIZADO, TANQUE 6 M3 COM ISOLAÇÃO TÉRMICA, AQUECIDO COM 2 MAÇARICOS, COM BARRA ESPARGIDORA 3,60 M, MONTADO SOBRE CAMINHÃO  TOCO, PBT 14.300 KG, POTÊNCIA 185 CV - CHP DIURNO. AF_05/2023</v>
          </cell>
          <cell r="E405" t="str">
            <v>CHP</v>
          </cell>
          <cell r="F405">
            <v>288.3</v>
          </cell>
          <cell r="G405" t="str">
            <v>SINAPI - 10/2023</v>
          </cell>
          <cell r="H405" t="str">
            <v>10/2023</v>
          </cell>
        </row>
        <row r="406">
          <cell r="B406" t="str">
            <v>SINAPI</v>
          </cell>
          <cell r="C406">
            <v>83765</v>
          </cell>
          <cell r="D406" t="str">
            <v>GRUPO DE SOLDAGEM COM GERADOR A DIESEL 60 CV PARA SOLDA ELÉTRICA, SOBRE 04 RODAS, COM MOTOR 4 CILINDROS 600 A - CHP DIURNO. AF_02/2016</v>
          </cell>
          <cell r="E406" t="str">
            <v>CHP</v>
          </cell>
          <cell r="F406">
            <v>101.86</v>
          </cell>
          <cell r="G406" t="str">
            <v>SINAPI - 10/2023</v>
          </cell>
          <cell r="H406" t="str">
            <v>10/2023</v>
          </cell>
        </row>
        <row r="407">
          <cell r="B407" t="str">
            <v>SINAPI</v>
          </cell>
          <cell r="C407">
            <v>87445</v>
          </cell>
          <cell r="D407" t="str">
            <v>BETONEIRA CAPACIDADE NOMINAL 400 L, CAPACIDADE DE MISTURA 310 L, MOTOR A DIESEL POTÊNCIA 5,0 HP, SEM CARREGADOR - CHP DIURNO. AF_05/2023</v>
          </cell>
          <cell r="E407" t="str">
            <v>CHP</v>
          </cell>
          <cell r="F407">
            <v>5.94</v>
          </cell>
          <cell r="G407" t="str">
            <v>SINAPI - 10/2023</v>
          </cell>
          <cell r="H407" t="str">
            <v>10/2023</v>
          </cell>
        </row>
        <row r="408">
          <cell r="B408" t="str">
            <v>SINAPI</v>
          </cell>
          <cell r="C408">
            <v>88386</v>
          </cell>
          <cell r="D408" t="str">
            <v>MISTURADOR DE ARGAMASSA, EIXO HORIZONTAL, CAPACIDADE DE MISTURA 300 KG, MOTOR ELÉTRICO POTÊNCIA 5 CV - CHP DIURNO. AF_05/2023</v>
          </cell>
          <cell r="E408" t="str">
            <v>CHP</v>
          </cell>
          <cell r="F408">
            <v>5.97</v>
          </cell>
          <cell r="G408" t="str">
            <v>SINAPI - 10/2023</v>
          </cell>
          <cell r="H408" t="str">
            <v>10/2023</v>
          </cell>
        </row>
        <row r="409">
          <cell r="B409" t="str">
            <v>SINAPI</v>
          </cell>
          <cell r="C409">
            <v>88393</v>
          </cell>
          <cell r="D409" t="str">
            <v>MISTURADOR DE ARGAMASSA, EIXO HORIZONTAL, CAPACIDADE DE MISTURA 600 KG, MOTOR ELÉTRICO POTÊNCIA 7,5 CV - CHP DIURNO. AF_05/2023</v>
          </cell>
          <cell r="E409" t="str">
            <v>CHP</v>
          </cell>
          <cell r="F409">
            <v>8.23</v>
          </cell>
          <cell r="G409" t="str">
            <v>SINAPI - 10/2023</v>
          </cell>
          <cell r="H409" t="str">
            <v>10/2023</v>
          </cell>
        </row>
        <row r="410">
          <cell r="B410" t="str">
            <v>SINAPI</v>
          </cell>
          <cell r="C410">
            <v>88399</v>
          </cell>
          <cell r="D410" t="str">
            <v>MISTURADOR DE ARGAMASSA, EIXO HORIZONTAL, CAPACIDADE DE MISTURA 160 KG, MOTOR ELÉTRICO POTÊNCIA 3 CV - CHP DIURNO. AF_05/2023</v>
          </cell>
          <cell r="E410" t="str">
            <v>CHP</v>
          </cell>
          <cell r="F410">
            <v>4.38</v>
          </cell>
          <cell r="G410" t="str">
            <v>SINAPI - 10/2023</v>
          </cell>
          <cell r="H410" t="str">
            <v>10/2023</v>
          </cell>
        </row>
        <row r="411">
          <cell r="B411" t="str">
            <v>SINAPI</v>
          </cell>
          <cell r="C411">
            <v>88418</v>
          </cell>
          <cell r="D411" t="str">
            <v>PROJETOR DE ARGAMASSA, CAPACIDADE DE PROJEÇÃO 1,5 M3/H, ALCANCE DE 30 ATÉ 60 M, MOTOR ELÉTRICO POTÊNCIA 7,5 HP - CHP DIURNO. AF_06/2014</v>
          </cell>
          <cell r="E411" t="str">
            <v>CHP</v>
          </cell>
          <cell r="F411">
            <v>17.14</v>
          </cell>
          <cell r="G411" t="str">
            <v>SINAPI - 10/2023</v>
          </cell>
          <cell r="H411" t="str">
            <v>10/2023</v>
          </cell>
        </row>
        <row r="412">
          <cell r="B412" t="str">
            <v>SINAPI</v>
          </cell>
          <cell r="C412">
            <v>88433</v>
          </cell>
          <cell r="D412" t="str">
            <v>PROJETOR DE ARGAMASSA, CAPACIDADE DE PROJEÇÃO 2 M3/H, ALCANCE ATÉ 50 M, MOTOR ELÉTRICO POTÊNCIA 7,5 HP - CHP DIURNO. AF_06/2014</v>
          </cell>
          <cell r="E412" t="str">
            <v>CHP</v>
          </cell>
          <cell r="F412">
            <v>22.33</v>
          </cell>
          <cell r="G412" t="str">
            <v>SINAPI - 10/2023</v>
          </cell>
          <cell r="H412" t="str">
            <v>10/2023</v>
          </cell>
        </row>
        <row r="413">
          <cell r="B413" t="str">
            <v>SINAPI</v>
          </cell>
          <cell r="C413">
            <v>88830</v>
          </cell>
          <cell r="D413" t="str">
            <v>BETONEIRA CAPACIDADE NOMINAL DE 400 L, CAPACIDADE DE MISTURA 280 L, MOTOR ELÉTRICO TRIFÁSICO POTÊNCIA DE 2 CV, SEM CARREGADOR - CHP DIURNO. AF_05/2023</v>
          </cell>
          <cell r="E413" t="str">
            <v>CHP</v>
          </cell>
          <cell r="F413">
            <v>2.33</v>
          </cell>
          <cell r="G413" t="str">
            <v>SINAPI - 10/2023</v>
          </cell>
          <cell r="H413" t="str">
            <v>10/2023</v>
          </cell>
        </row>
        <row r="414">
          <cell r="B414" t="str">
            <v>SINAPI</v>
          </cell>
          <cell r="C414">
            <v>88843</v>
          </cell>
          <cell r="D414" t="str">
            <v>TRATOR DE ESTEIRAS, POTÊNCIA 125 HP, PESO OPERACIONAL 12,9 T, COM LÂMINA 2,7 M3 - CHP DIURNO. AF_10/2014</v>
          </cell>
          <cell r="E414" t="str">
            <v>CHP</v>
          </cell>
          <cell r="F414">
            <v>213.71</v>
          </cell>
          <cell r="G414" t="str">
            <v>SINAPI - 10/2023</v>
          </cell>
          <cell r="H414" t="str">
            <v>10/2023</v>
          </cell>
        </row>
        <row r="415">
          <cell r="B415" t="str">
            <v>SINAPI</v>
          </cell>
          <cell r="C415">
            <v>88907</v>
          </cell>
          <cell r="D415" t="str">
            <v>ESCAVADEIRA HIDRÁULICA SOBRE ESTEIRAS, CAÇAMBA 1,20 M3, PESO OPERACIONAL 21 T, POTÊNCIA BRUTA 155 HP - CHP DIURNO. AF_06/2014</v>
          </cell>
          <cell r="E415" t="str">
            <v>CHP</v>
          </cell>
          <cell r="F415">
            <v>268.76</v>
          </cell>
          <cell r="G415" t="str">
            <v>SINAPI - 10/2023</v>
          </cell>
          <cell r="H415" t="str">
            <v>10/2023</v>
          </cell>
        </row>
        <row r="416">
          <cell r="B416" t="str">
            <v>SINAPI</v>
          </cell>
          <cell r="C416">
            <v>89021</v>
          </cell>
          <cell r="D416" t="str">
            <v>BOMBA SUBMERSÍVEL ELÉTRICA TRIFÁSICA, POTÊNCIA 2,96 HP, Ø ROTOR 144 MM SEMI-ABERTO, BOCAL DE SAÍDA Ø 2, HM/Q = 2 MCA / 38,8 M3/H A 28 MCA / 5 M3/H - CHP DIURNO. AF_06/2014</v>
          </cell>
          <cell r="E416" t="str">
            <v>CHP</v>
          </cell>
          <cell r="F416">
            <v>3.07</v>
          </cell>
          <cell r="G416" t="str">
            <v>SINAPI - 10/2023</v>
          </cell>
          <cell r="H416" t="str">
            <v>10/2023</v>
          </cell>
        </row>
        <row r="417">
          <cell r="B417" t="str">
            <v>SINAPI</v>
          </cell>
          <cell r="C417">
            <v>89028</v>
          </cell>
          <cell r="D417" t="str">
            <v>TANQUE DE ASFALTO ESTACIONÁRIO COM MAÇARICO, CAPACIDADE 20.000 L - CHP DIURNO. AF_05/2023</v>
          </cell>
          <cell r="E417" t="str">
            <v>CHP</v>
          </cell>
          <cell r="F417">
            <v>197.08</v>
          </cell>
          <cell r="G417" t="str">
            <v>SINAPI - 10/2023</v>
          </cell>
          <cell r="H417" t="str">
            <v>10/2023</v>
          </cell>
        </row>
        <row r="418">
          <cell r="B418" t="str">
            <v>SINAPI</v>
          </cell>
          <cell r="C418">
            <v>89032</v>
          </cell>
          <cell r="D418" t="str">
            <v>TRATOR DE ESTEIRAS, POTÊNCIA 100 HP, PESO OPERACIONAL 9,4 T, COM LÂMINA 2,19 M3 - CHP DIURNO. AF_06/2014</v>
          </cell>
          <cell r="E418" t="str">
            <v>CHP</v>
          </cell>
          <cell r="F418">
            <v>192.02</v>
          </cell>
          <cell r="G418" t="str">
            <v>SINAPI - 10/2023</v>
          </cell>
          <cell r="H418" t="str">
            <v>10/2023</v>
          </cell>
        </row>
        <row r="419">
          <cell r="B419" t="str">
            <v>SINAPI</v>
          </cell>
          <cell r="C419">
            <v>89035</v>
          </cell>
          <cell r="D419" t="str">
            <v>TRATOR DE PNEUS, POTÊNCIA 85 CV, TRAÇÃO 4X4, PESO COM LASTRO DE 4.675 KG - CHP DIURNO. AF_06/2014</v>
          </cell>
          <cell r="E419" t="str">
            <v>CHP</v>
          </cell>
          <cell r="F419">
            <v>134.26</v>
          </cell>
          <cell r="G419" t="str">
            <v>SINAPI - 10/2023</v>
          </cell>
          <cell r="H419" t="str">
            <v>10/2023</v>
          </cell>
        </row>
        <row r="420">
          <cell r="B420" t="str">
            <v>SINAPI</v>
          </cell>
          <cell r="C420">
            <v>89225</v>
          </cell>
          <cell r="D420" t="str">
            <v>BETONEIRA CAPACIDADE NOMINAL DE 600 L, CAPACIDADE DE MISTURA 360 L, MOTOR ELÉTRICO TRIFÁSICO POTÊNCIA DE 4 CV, SEM CARREGADOR - CHP DIURNO. AF_05/2023</v>
          </cell>
          <cell r="E420" t="str">
            <v>CHP</v>
          </cell>
          <cell r="F420">
            <v>6.52</v>
          </cell>
          <cell r="G420" t="str">
            <v>SINAPI - 10/2023</v>
          </cell>
          <cell r="H420" t="str">
            <v>10/2023</v>
          </cell>
        </row>
        <row r="421">
          <cell r="B421" t="str">
            <v>SINAPI</v>
          </cell>
          <cell r="C421">
            <v>89234</v>
          </cell>
          <cell r="D421" t="str">
            <v>FRESADORA DE ASFALTO A FRIO SOBRE RODAS, LARGURA FRESAGEM DE 1,0 M, POTÊNCIA 208 HP - CHP DIURNO. AF_11/2014</v>
          </cell>
          <cell r="E421" t="str">
            <v>CHP</v>
          </cell>
          <cell r="F421">
            <v>614.66999999999996</v>
          </cell>
          <cell r="G421" t="str">
            <v>SINAPI - 10/2023</v>
          </cell>
          <cell r="H421" t="str">
            <v>10/2023</v>
          </cell>
        </row>
        <row r="422">
          <cell r="B422" t="str">
            <v>SINAPI</v>
          </cell>
          <cell r="C422">
            <v>89242</v>
          </cell>
          <cell r="D422" t="str">
            <v>FRESADORA DE ASFALTO A FRIO SOBRE RODAS, LARGURA FRESAGEM DE 2,0 M, POTÊNCIA 550 HP - CHP DIURNO. AF_11/2014</v>
          </cell>
          <cell r="E422" t="str">
            <v>CHP</v>
          </cell>
          <cell r="F422">
            <v>1456.18</v>
          </cell>
          <cell r="G422" t="str">
            <v>SINAPI - 10/2023</v>
          </cell>
          <cell r="H422" t="str">
            <v>10/2023</v>
          </cell>
        </row>
        <row r="423">
          <cell r="B423" t="str">
            <v>SINAPI</v>
          </cell>
          <cell r="C423">
            <v>89250</v>
          </cell>
          <cell r="D423" t="str">
            <v>RECICLADORA DE ASFALTO A FRIO SOBRE RODAS, LARGURA FRESAGEM DE 2,0 M, POTÊNCIA 422 HP - CHP DIURNO. AF_11/2014</v>
          </cell>
          <cell r="E423" t="str">
            <v>CHP</v>
          </cell>
          <cell r="F423">
            <v>1260.8599999999999</v>
          </cell>
          <cell r="G423" t="str">
            <v>SINAPI - 10/2023</v>
          </cell>
          <cell r="H423" t="str">
            <v>10/2023</v>
          </cell>
        </row>
        <row r="424">
          <cell r="B424" t="str">
            <v>SINAPI</v>
          </cell>
          <cell r="C424">
            <v>89257</v>
          </cell>
          <cell r="D424" t="str">
            <v>VIBROACABADORA DE ASFALTO SOBRE ESTEIRAS, LARGURA DE PAVIMENTAÇÃO 2,13 M A 4,55 M, POTÊNCIA 100 HP CAPACIDADE 400 T/H - CHP DIURNO. AF_11/2014</v>
          </cell>
          <cell r="E424" t="str">
            <v>CHP</v>
          </cell>
          <cell r="F424">
            <v>347.63</v>
          </cell>
          <cell r="G424" t="str">
            <v>SINAPI - 10/2023</v>
          </cell>
          <cell r="H424" t="str">
            <v>10/2023</v>
          </cell>
        </row>
        <row r="425">
          <cell r="B425" t="str">
            <v>SINAPI</v>
          </cell>
          <cell r="C425">
            <v>89272</v>
          </cell>
          <cell r="D425" t="str">
            <v>GUINDASTE HIDRÁULICO AUTOPROPELIDO, COM LANÇA TELESCÓPICA 28,80 M, CAPACIDADE MÁXIMA 30 T, POTÊNCIA 97 KW, TRAÇÃO 4 X 4 - CHP DIURNO. AF_11/2014</v>
          </cell>
          <cell r="E425" t="str">
            <v>CHP</v>
          </cell>
          <cell r="F425">
            <v>217</v>
          </cell>
          <cell r="G425" t="str">
            <v>SINAPI - 10/2023</v>
          </cell>
          <cell r="H425" t="str">
            <v>10/2023</v>
          </cell>
        </row>
        <row r="426">
          <cell r="B426" t="str">
            <v>SINAPI</v>
          </cell>
          <cell r="C426">
            <v>89278</v>
          </cell>
          <cell r="D426" t="str">
            <v>BETONEIRA CAPACIDADE NOMINAL DE 600 L, CAPACIDADE DE MISTURA 440 L, MOTOR A DIESEL POTÊNCIA 10 HP, COM CARREGADOR - CHP DIURNO. AF_05/2023</v>
          </cell>
          <cell r="E426" t="str">
            <v>CHP</v>
          </cell>
          <cell r="F426">
            <v>14.01</v>
          </cell>
          <cell r="G426" t="str">
            <v>SINAPI - 10/2023</v>
          </cell>
          <cell r="H426" t="str">
            <v>10/2023</v>
          </cell>
        </row>
        <row r="427">
          <cell r="B427" t="str">
            <v>SINAPI</v>
          </cell>
          <cell r="C427">
            <v>89843</v>
          </cell>
          <cell r="D427" t="str">
            <v>BATE-ESTACAS POR GRAVIDADE, POTÊNCIA DE 160 HP, PESO DO MARTELO ATÉ 3 TONELADAS - CHP DIURNO. AF_11/2014</v>
          </cell>
          <cell r="E427" t="str">
            <v>CHP</v>
          </cell>
          <cell r="F427">
            <v>216.17</v>
          </cell>
          <cell r="G427" t="str">
            <v>SINAPI - 10/2023</v>
          </cell>
          <cell r="H427" t="str">
            <v>10/2023</v>
          </cell>
        </row>
        <row r="428">
          <cell r="B428" t="str">
            <v>SINAPI</v>
          </cell>
          <cell r="C428">
            <v>89876</v>
          </cell>
          <cell r="D428" t="str">
            <v>CAMINHÃO BASCULANTE 14 M3, COM CAVALO MECÂNICO DE CAPACIDADE MÁXIMA DE TRAÇÃO COMBINADO DE 36000 KG, POTÊNCIA 286 CV, INCLUSIVE SEMIREBOQUE COM CAÇAMBA METÁLICA - CHP DIURNO. AF_12/2014</v>
          </cell>
          <cell r="E428" t="str">
            <v>CHP</v>
          </cell>
          <cell r="F428">
            <v>344.37</v>
          </cell>
          <cell r="G428" t="str">
            <v>SINAPI - 10/2023</v>
          </cell>
          <cell r="H428" t="str">
            <v>10/2023</v>
          </cell>
        </row>
        <row r="429">
          <cell r="B429" t="str">
            <v>SINAPI</v>
          </cell>
          <cell r="C429">
            <v>89883</v>
          </cell>
          <cell r="D429" t="str">
            <v>CAMINHÃO BASCULANTE 18 M3, COM CAVALO MECÂNICO DE CAPACIDADE MÁXIMA DE TRAÇÃO COMBINADO DE 45000 KG, POTÊNCIA 330 CV, INCLUSIVE SEMIREBOQUE COM CAÇAMBA METÁLICA - CHP DIURNO. AF_12/2014</v>
          </cell>
          <cell r="E429" t="str">
            <v>CHP</v>
          </cell>
          <cell r="F429">
            <v>381.44</v>
          </cell>
          <cell r="G429" t="str">
            <v>SINAPI - 10/2023</v>
          </cell>
          <cell r="H429" t="str">
            <v>10/2023</v>
          </cell>
        </row>
        <row r="430">
          <cell r="B430" t="str">
            <v>SINAPI</v>
          </cell>
          <cell r="C430">
            <v>90586</v>
          </cell>
          <cell r="D430" t="str">
            <v>VIBRADOR DE IMERSÃO, DIÂMETRO DE PONTEIRA 45MM, MOTOR ELÉTRICO TRIFÁSICO POTÊNCIA DE 2 CV - CHP DIURNO. AF_06/2015</v>
          </cell>
          <cell r="E430" t="str">
            <v>CHP</v>
          </cell>
          <cell r="F430">
            <v>1.41</v>
          </cell>
          <cell r="G430" t="str">
            <v>SINAPI - 10/2023</v>
          </cell>
          <cell r="H430" t="str">
            <v>10/2023</v>
          </cell>
        </row>
        <row r="431">
          <cell r="B431" t="str">
            <v>SINAPI</v>
          </cell>
          <cell r="C431">
            <v>90625</v>
          </cell>
          <cell r="D431" t="str">
            <v>PERFURATRIZ MANUAL, TORQUE MÁXIMO 83 N.M, POTÊNCIA 5 CV, COM DIÂMETRO MÁXIMO 4" - CHP DIURNO. AF_06/2015</v>
          </cell>
          <cell r="E431" t="str">
            <v>CHP</v>
          </cell>
          <cell r="F431">
            <v>8.5299999999999994</v>
          </cell>
          <cell r="G431" t="str">
            <v>SINAPI - 10/2023</v>
          </cell>
          <cell r="H431" t="str">
            <v>10/2023</v>
          </cell>
        </row>
        <row r="432">
          <cell r="B432" t="str">
            <v>SINAPI</v>
          </cell>
          <cell r="C432">
            <v>90631</v>
          </cell>
          <cell r="D432" t="str">
            <v>PERFURATRIZ SOBRE ESTEIRA, TORQUE MÁXIMO 600 KGF, PESO MÉDIO 1000 KG, POTÊNCIA 20 HP, DIÂMETRO MÁXIMO 10" - CHP DIURNO. AF_06/2015</v>
          </cell>
          <cell r="E432" t="str">
            <v>CHP</v>
          </cell>
          <cell r="F432">
            <v>158.22999999999999</v>
          </cell>
          <cell r="G432" t="str">
            <v>SINAPI - 10/2023</v>
          </cell>
          <cell r="H432" t="str">
            <v>10/2023</v>
          </cell>
        </row>
        <row r="433">
          <cell r="B433" t="str">
            <v>SINAPI</v>
          </cell>
          <cell r="C433">
            <v>90637</v>
          </cell>
          <cell r="D433" t="str">
            <v>MISTURADOR DUPLO HORIZONTAL DE ALTA TURBULÊNCIA, CAPACIDADE / VOLUME 2 X 500 LITROS, MOTORES ELÉTRICOS MÍNIMO 5 CV CADA, PARA NATA CIMENTO, ARGAMASSA E OUTROS - CHP DIURNO. AF_06/2015</v>
          </cell>
          <cell r="E433" t="str">
            <v>CHP</v>
          </cell>
          <cell r="F433">
            <v>18.739999999999998</v>
          </cell>
          <cell r="G433" t="str">
            <v>SINAPI - 10/2023</v>
          </cell>
          <cell r="H433" t="str">
            <v>10/2023</v>
          </cell>
        </row>
        <row r="434">
          <cell r="B434" t="str">
            <v>SINAPI</v>
          </cell>
          <cell r="C434">
            <v>90643</v>
          </cell>
          <cell r="D434" t="str">
            <v>BOMBA TRIPLEX, PARA INJEÇÃO DE NATA DE CIMENTO, VAZÃO MÁXIMA DE 100 LITROS/MINUTO, PRESSÃO MÁXIMA DE 70 BAR - CHP DIURNO. AF_06/2015</v>
          </cell>
          <cell r="E434" t="str">
            <v>CHP</v>
          </cell>
          <cell r="F434">
            <v>30.92</v>
          </cell>
          <cell r="G434" t="str">
            <v>SINAPI - 10/2023</v>
          </cell>
          <cell r="H434" t="str">
            <v>10/2023</v>
          </cell>
        </row>
        <row r="435">
          <cell r="B435" t="str">
            <v>SINAPI</v>
          </cell>
          <cell r="C435">
            <v>90650</v>
          </cell>
          <cell r="D435" t="str">
            <v>BOMBA CENTRÍFUGA MONOESTÁGIO COM MOTOR ELÉTRICO MONOFÁSICO, POTÊNCIA 15 HP, DIÂMETRO DO ROTOR 173 MM, HM/Q = 30 MCA / 90 M3/H A 45 MCA / 55 M3/H - CHP DIURNO. AF_06/2015</v>
          </cell>
          <cell r="E435" t="str">
            <v>CHP</v>
          </cell>
          <cell r="F435">
            <v>13.26</v>
          </cell>
          <cell r="G435" t="str">
            <v>SINAPI - 10/2023</v>
          </cell>
          <cell r="H435" t="str">
            <v>10/2023</v>
          </cell>
        </row>
        <row r="436">
          <cell r="B436" t="str">
            <v>SINAPI</v>
          </cell>
          <cell r="C436">
            <v>90656</v>
          </cell>
          <cell r="D436" t="str">
            <v>BOMBA DE PROJEÇÃO DE CONCRETO SECO, POTÊNCIA 10 CV, VAZÃO 3 M3/H - CHP DIURNO. AF_06/2015</v>
          </cell>
          <cell r="E436" t="str">
            <v>CHP</v>
          </cell>
          <cell r="F436">
            <v>18.54</v>
          </cell>
          <cell r="G436" t="str">
            <v>SINAPI - 10/2023</v>
          </cell>
          <cell r="H436" t="str">
            <v>10/2023</v>
          </cell>
        </row>
        <row r="437">
          <cell r="B437" t="str">
            <v>SINAPI</v>
          </cell>
          <cell r="C437">
            <v>90662</v>
          </cell>
          <cell r="D437" t="str">
            <v>BOMBA DE PROJEÇÃO DE CONCRETO SECO, POTÊNCIA 10 CV, VAZÃO 6 M3/H - CHP DIURNO. AF_06/2015</v>
          </cell>
          <cell r="E437" t="str">
            <v>CHP</v>
          </cell>
          <cell r="F437">
            <v>19.32</v>
          </cell>
          <cell r="G437" t="str">
            <v>SINAPI - 10/2023</v>
          </cell>
          <cell r="H437" t="str">
            <v>10/2023</v>
          </cell>
        </row>
        <row r="438">
          <cell r="B438" t="str">
            <v>SINAPI</v>
          </cell>
          <cell r="C438">
            <v>90668</v>
          </cell>
          <cell r="D438" t="str">
            <v>PROJETOR PNEUMÁTICO DE ARGAMASSA PARA CHAPISCO E REBOCO COM RECIPIENTE ACOPLADO, TIPO CANEQUINHA, COM COMPRESSOR DE AR REBOCÁVEL VAZÃO 89 PCM E MOTOR DIESEL DE 20 CV - CHP DIURNO. AF_05/2023</v>
          </cell>
          <cell r="E438" t="str">
            <v>CHP</v>
          </cell>
          <cell r="F438">
            <v>33.67</v>
          </cell>
          <cell r="G438" t="str">
            <v>SINAPI - 10/2023</v>
          </cell>
          <cell r="H438" t="str">
            <v>10/2023</v>
          </cell>
        </row>
        <row r="439">
          <cell r="B439" t="str">
            <v>SINAPI</v>
          </cell>
          <cell r="C439">
            <v>90674</v>
          </cell>
          <cell r="D439" t="str">
            <v>PERFURATRIZ COM TORRE METÁLICA PARA EXECUÇÃO DE ESTACA HÉLICE CONTÍNUA, PROFUNDIDADE MÁXIMA DE 30 M, DIÂMETRO MÁXIMO DE 800 MM, POTÊNCIA INSTALADA DE 268 HP, MESA ROTATIVA COM TORQUE MÁXIMO DE 170 KNM - CHP DIURNO. AF_06/2015</v>
          </cell>
          <cell r="E439" t="str">
            <v>CHP</v>
          </cell>
          <cell r="F439">
            <v>751.29</v>
          </cell>
          <cell r="G439" t="str">
            <v>SINAPI - 10/2023</v>
          </cell>
          <cell r="H439" t="str">
            <v>10/2023</v>
          </cell>
        </row>
        <row r="440">
          <cell r="B440" t="str">
            <v>SINAPI</v>
          </cell>
          <cell r="C440">
            <v>90680</v>
          </cell>
          <cell r="D440" t="str">
            <v>PERFURATRIZ HIDRÁULICA SOBRE CAMINHÃO COM TRADO CURTO ACOPLADO, PROFUNDIDADE MÁXIMA DE 20 M, DIÂMETRO MÁXIMO DE 1500 MM, POTÊNCIA INSTALADA DE 137 HP, MESA ROTATIVA COM TORQUE MÁXIMO DE 30 KNM - CHP DIURNO. AF_06/2015</v>
          </cell>
          <cell r="E440" t="str">
            <v>CHP</v>
          </cell>
          <cell r="F440">
            <v>442.77</v>
          </cell>
          <cell r="G440" t="str">
            <v>SINAPI - 10/2023</v>
          </cell>
          <cell r="H440" t="str">
            <v>10/2023</v>
          </cell>
        </row>
        <row r="441">
          <cell r="B441" t="str">
            <v>SINAPI</v>
          </cell>
          <cell r="C441">
            <v>90686</v>
          </cell>
          <cell r="D441" t="str">
            <v>MANIPULADOR TELESCÓPICO, POTÊNCIA DE 85 HP, CAPACIDADE DE CARGA DE 3.500 KG, ALTURA MÁXIMA DE ELEVAÇÃO DE 12,3 M - CHP DIURNO. AF_05/2023</v>
          </cell>
          <cell r="E441" t="str">
            <v>CHP</v>
          </cell>
          <cell r="F441">
            <v>164.25</v>
          </cell>
          <cell r="G441" t="str">
            <v>SINAPI - 10/2023</v>
          </cell>
          <cell r="H441" t="str">
            <v>10/2023</v>
          </cell>
        </row>
        <row r="442">
          <cell r="B442" t="str">
            <v>SINAPI</v>
          </cell>
          <cell r="C442">
            <v>90692</v>
          </cell>
          <cell r="D442" t="str">
            <v>MINICARREGADEIRA SOBRE RODAS, POTÊNCIA LÍQUIDA DE 47 HP, CAPACIDADE NOMINAL DE OPERAÇÃO DE 646 KG - CHP DIURNO. AF_06/2015</v>
          </cell>
          <cell r="E442" t="str">
            <v>CHP</v>
          </cell>
          <cell r="F442">
            <v>133.59</v>
          </cell>
          <cell r="G442" t="str">
            <v>SINAPI - 10/2023</v>
          </cell>
          <cell r="H442" t="str">
            <v>10/2023</v>
          </cell>
        </row>
        <row r="443">
          <cell r="B443" t="str">
            <v>SINAPI</v>
          </cell>
          <cell r="C443">
            <v>90964</v>
          </cell>
          <cell r="D443" t="str">
            <v>COMPRESSOR DE AR REBOCÁVEL, VAZÃO 89 PCM, PRESSÃO EFETIVA DE TRABALHO 102 PSI, MOTOR DIESEL, POTÊNCIA 20 CV - CHP DIURNO. AF_06/2015</v>
          </cell>
          <cell r="E443" t="str">
            <v>CHP</v>
          </cell>
          <cell r="F443">
            <v>33.130000000000003</v>
          </cell>
          <cell r="G443" t="str">
            <v>SINAPI - 10/2023</v>
          </cell>
          <cell r="H443" t="str">
            <v>10/2023</v>
          </cell>
        </row>
        <row r="444">
          <cell r="B444" t="str">
            <v>SINAPI</v>
          </cell>
          <cell r="C444">
            <v>90972</v>
          </cell>
          <cell r="D444" t="str">
            <v>COMPRESSOR DE AR REBOCAVEL, VAZÃO 250 PCM, PRESSAO DE TRABALHO 102 PSI, MOTOR A DIESEL POTÊNCIA 81 CV - CHP DIURNO. AF_06/2015</v>
          </cell>
          <cell r="E444" t="str">
            <v>CHP</v>
          </cell>
          <cell r="F444">
            <v>83.31</v>
          </cell>
          <cell r="G444" t="str">
            <v>SINAPI - 10/2023</v>
          </cell>
          <cell r="H444" t="str">
            <v>10/2023</v>
          </cell>
        </row>
        <row r="445">
          <cell r="B445" t="str">
            <v>SINAPI</v>
          </cell>
          <cell r="C445">
            <v>90979</v>
          </cell>
          <cell r="D445" t="str">
            <v>COMPRESSOR DE AR REBOCÁVEL, VAZÃO 748 PCM, PRESSÃO EFETIVA DE TRABALHO 102 PSI, MOTOR DIESEL, POTÊNCIA 210 CV - CHP DIURNO. AF_06/2015</v>
          </cell>
          <cell r="E445" t="str">
            <v>CHP</v>
          </cell>
          <cell r="F445">
            <v>215.23</v>
          </cell>
          <cell r="G445" t="str">
            <v>SINAPI - 10/2023</v>
          </cell>
          <cell r="H445" t="str">
            <v>10/2023</v>
          </cell>
        </row>
        <row r="446">
          <cell r="B446" t="str">
            <v>SINAPI</v>
          </cell>
          <cell r="C446">
            <v>90991</v>
          </cell>
          <cell r="D446" t="str">
            <v>ESCAVADEIRA HIDRÁULICA SOBRE ESTEIRAS, CAÇAMBA 0,80 M3, PESO OPERACIONAL 17,8 T, POTÊNCIA LÍQUIDA 110 HP - CHP DIURNO. AF_10/2014</v>
          </cell>
          <cell r="E446" t="str">
            <v>CHP</v>
          </cell>
          <cell r="F446">
            <v>220.08</v>
          </cell>
          <cell r="G446" t="str">
            <v>SINAPI - 10/2023</v>
          </cell>
          <cell r="H446" t="str">
            <v>10/2023</v>
          </cell>
        </row>
        <row r="447">
          <cell r="B447" t="str">
            <v>SINAPI</v>
          </cell>
          <cell r="C447">
            <v>90999</v>
          </cell>
          <cell r="D447" t="str">
            <v>COMPRESSOR DE AR REBOCAVEL, VAZÃO 400 PCM, PRESSAO DE TRABALHO 102 PSI, MOTOR A DIESEL POTÊNCIA 110 CV - CHP DIURNO. AF_06/2015</v>
          </cell>
          <cell r="E447" t="str">
            <v>CHP</v>
          </cell>
          <cell r="F447">
            <v>110.27</v>
          </cell>
          <cell r="G447" t="str">
            <v>SINAPI - 10/2023</v>
          </cell>
          <cell r="H447" t="str">
            <v>10/2023</v>
          </cell>
        </row>
        <row r="448">
          <cell r="B448" t="str">
            <v>SINAPI</v>
          </cell>
          <cell r="C448">
            <v>91031</v>
          </cell>
          <cell r="D448" t="str">
            <v>CAMINHÃO TRUCADO (C/ TERCEIRO EIXO) ELETRÔNICO - POTÊNCIA 231CV - PBT = 22000KG - DIST. ENTRE EIXOS 5170 MM - INCLUI CARROCERIA FIXA ABERTA DE MADEIRA - CHP DIURNO. AF_06/2015</v>
          </cell>
          <cell r="E448" t="str">
            <v>CHP</v>
          </cell>
          <cell r="F448">
            <v>270.66000000000003</v>
          </cell>
          <cell r="G448" t="str">
            <v>SINAPI - 10/2023</v>
          </cell>
          <cell r="H448" t="str">
            <v>10/2023</v>
          </cell>
        </row>
        <row r="449">
          <cell r="B449" t="str">
            <v>SINAPI</v>
          </cell>
          <cell r="C449">
            <v>91277</v>
          </cell>
          <cell r="D449" t="str">
            <v>PLACA VIBRATÓRIA REVERSÍVEL COM MOTOR 4 TEMPOS A GASOLINA, FORÇA CENTRÍFUGA DE 25 KN (2500 KGF), POTÊNCIA 5,5 CV - CHP DIURNO. AF_08/2015</v>
          </cell>
          <cell r="E449" t="str">
            <v>CHP</v>
          </cell>
          <cell r="F449">
            <v>9.81</v>
          </cell>
          <cell r="G449" t="str">
            <v>SINAPI - 10/2023</v>
          </cell>
          <cell r="H449" t="str">
            <v>10/2023</v>
          </cell>
        </row>
        <row r="450">
          <cell r="B450" t="str">
            <v>SINAPI</v>
          </cell>
          <cell r="C450">
            <v>91283</v>
          </cell>
          <cell r="D450" t="str">
            <v>CORTADORA DE PISO COM MOTOR 4 TEMPOS A GASOLINA, POTÊNCIA DE 13 HP, COM DISCO DE CORTE DIAMANTADO SEGMENTADO PARA CONCRETO, DIÂMETRO DE 350 MM, FURO DE 1" (14 X 1") - CHP DIURNO. AF_08/2015</v>
          </cell>
          <cell r="E450" t="str">
            <v>CHP</v>
          </cell>
          <cell r="F450">
            <v>10.89</v>
          </cell>
          <cell r="G450" t="str">
            <v>SINAPI - 10/2023</v>
          </cell>
          <cell r="H450" t="str">
            <v>10/2023</v>
          </cell>
        </row>
        <row r="451">
          <cell r="B451" t="str">
            <v>SINAPI</v>
          </cell>
          <cell r="C451">
            <v>91386</v>
          </cell>
          <cell r="D451" t="str">
            <v>CAMINHÃO BASCULANTE 10 M3, TRUCADO CABINE SIMPLES, PESO BRUTO TOTAL 23.000 KG, CARGA ÚTIL MÁXIMA 15.935 KG, DISTÂNCIA ENTRE EIXOS 4,80 M, POTÊNCIA 230 CV INCLUSIVE CAÇAMBA METÁLICA - CHP DIURNO. AF_06/2014</v>
          </cell>
          <cell r="E451" t="str">
            <v>CHP</v>
          </cell>
          <cell r="F451">
            <v>278.5</v>
          </cell>
          <cell r="G451" t="str">
            <v>SINAPI - 10/2023</v>
          </cell>
          <cell r="H451" t="str">
            <v>10/2023</v>
          </cell>
        </row>
        <row r="452">
          <cell r="B452" t="str">
            <v>SINAPI</v>
          </cell>
          <cell r="C452">
            <v>91533</v>
          </cell>
          <cell r="D452" t="str">
            <v>COMPACTADOR DE SOLOS DE PERCUSSÃO (SOQUETE) COM MOTOR A GASOLINA 4 TEMPOS, POTÊNCIA 4 CV - CHP DIURNO. AF_08/2015</v>
          </cell>
          <cell r="E452" t="str">
            <v>CHP</v>
          </cell>
          <cell r="F452">
            <v>35.36</v>
          </cell>
          <cell r="G452" t="str">
            <v>SINAPI - 10/2023</v>
          </cell>
          <cell r="H452" t="str">
            <v>10/2023</v>
          </cell>
        </row>
        <row r="453">
          <cell r="B453" t="str">
            <v>SINAPI</v>
          </cell>
          <cell r="C453">
            <v>91634</v>
          </cell>
          <cell r="D453" t="str">
            <v>GUINDAUTO HIDRÁULICO, CAPACIDADE MÁXIMA DE CARGA 6500 KG, MOMENTO MÁXIMO DE CARGA 5,8 TM, ALCANCE MÁXIMO HORIZONTAL 7,60 M, INCLUSIVE CAMINHÃO TOCO PBT 9.700 KG, POTÊNCIA DE 160 CV - CHP DIURNO. AF_08/2015</v>
          </cell>
          <cell r="E453" t="str">
            <v>CHP</v>
          </cell>
          <cell r="F453">
            <v>245.04</v>
          </cell>
          <cell r="G453" t="str">
            <v>SINAPI - 10/2023</v>
          </cell>
          <cell r="H453" t="str">
            <v>10/2023</v>
          </cell>
        </row>
        <row r="454">
          <cell r="B454" t="str">
            <v>SINAPI</v>
          </cell>
          <cell r="C454">
            <v>91645</v>
          </cell>
          <cell r="D454" t="str">
            <v>CAMINHÃO DE TRANSPORTE DE MATERIAL ASFÁLTICO 30.000 L, COM CAVALO MECÂNICO DE CAPACIDADE MÁXIMA DE TRAÇÃO COMBINADO DE 66.000 KG, POTÊNCIA 360 CV, INCLUSIVE TANQUE DE ASFALTO COM SERPENTINA - CHP DIURNO. AF_08/2015</v>
          </cell>
          <cell r="E454" t="str">
            <v>CHP</v>
          </cell>
          <cell r="F454">
            <v>499.2</v>
          </cell>
          <cell r="G454" t="str">
            <v>SINAPI - 10/2023</v>
          </cell>
          <cell r="H454" t="str">
            <v>10/2023</v>
          </cell>
        </row>
        <row r="455">
          <cell r="B455" t="str">
            <v>SINAPI</v>
          </cell>
          <cell r="C455">
            <v>91692</v>
          </cell>
          <cell r="D455" t="str">
            <v>SERRA CIRCULAR DE BANCADA COM MOTOR ELÉTRICO POTÊNCIA DE 5HP, COM COIFA PARA DISCO 10" - CHP DIURNO. AF_08/2015</v>
          </cell>
          <cell r="E455" t="str">
            <v>CHP</v>
          </cell>
          <cell r="F455">
            <v>29.17</v>
          </cell>
          <cell r="G455" t="str">
            <v>SINAPI - 10/2023</v>
          </cell>
          <cell r="H455" t="str">
            <v>10/2023</v>
          </cell>
        </row>
        <row r="456">
          <cell r="B456" t="str">
            <v>SINAPI</v>
          </cell>
          <cell r="C456">
            <v>92043</v>
          </cell>
          <cell r="D456" t="str">
            <v>DISTRIBUIDOR DE AGREGADOS REBOCAVEL, CAPACIDADE 1,9 M³, LARGURA DE TRABALHO 3,66 M - CHP DIURNO. AF_11/2015</v>
          </cell>
          <cell r="E456" t="str">
            <v>CHP</v>
          </cell>
          <cell r="F456">
            <v>13.19</v>
          </cell>
          <cell r="G456" t="str">
            <v>SINAPI - 10/2023</v>
          </cell>
          <cell r="H456" t="str">
            <v>10/2023</v>
          </cell>
        </row>
        <row r="457">
          <cell r="B457" t="str">
            <v>SINAPI</v>
          </cell>
          <cell r="C457">
            <v>92106</v>
          </cell>
          <cell r="D457" t="str">
            <v>CAMINHÃO PARA EQUIPAMENTO DE LIMPEZA A SUCÇÃO, COM CAMINHÃO TRUCADO DE PESO BRUTO TOTAL 23000 KG, CARGA ÚTIL MÁXIMA 15935 KG, DISTÂNCIA ENTRE EIXOS 4,80 M, POTÊNCIA 230 CV, INCLUSIVE LIMPADORA A SUCÇÃO, TANQUE 12000 L - CHP DIURNO. AF_05/2023</v>
          </cell>
          <cell r="E457" t="str">
            <v>CHP</v>
          </cell>
          <cell r="F457">
            <v>352.45</v>
          </cell>
          <cell r="G457" t="str">
            <v>SINAPI - 10/2023</v>
          </cell>
          <cell r="H457" t="str">
            <v>10/2023</v>
          </cell>
        </row>
        <row r="458">
          <cell r="B458" t="str">
            <v>SINAPI</v>
          </cell>
          <cell r="C458">
            <v>92112</v>
          </cell>
          <cell r="D458" t="str">
            <v>PENEIRA ROTATIVA COM MOTOR ELÉTRICO TRIFÁSICO DE 2 CV, CILINDRO DE 1 M X 0,60 M, COM FUROS DE 3,17 MM - CHP DIURNO. AF_05/2023</v>
          </cell>
          <cell r="E458" t="str">
            <v>CHP</v>
          </cell>
          <cell r="F458">
            <v>4.2300000000000004</v>
          </cell>
          <cell r="G458" t="str">
            <v>SINAPI - 10/2023</v>
          </cell>
          <cell r="H458" t="str">
            <v>10/2023</v>
          </cell>
        </row>
        <row r="459">
          <cell r="B459" t="str">
            <v>SINAPI</v>
          </cell>
          <cell r="C459">
            <v>92118</v>
          </cell>
          <cell r="D459" t="str">
            <v>DOSADOR DE AREIA, CAPACIDADE DE 26 LITROS - CHP DIURNO. AF_05/2023</v>
          </cell>
          <cell r="E459" t="str">
            <v>CHP</v>
          </cell>
          <cell r="F459">
            <v>0.54</v>
          </cell>
          <cell r="G459" t="str">
            <v>SINAPI - 10/2023</v>
          </cell>
          <cell r="H459" t="str">
            <v>10/2023</v>
          </cell>
        </row>
        <row r="460">
          <cell r="B460" t="str">
            <v>SINAPI</v>
          </cell>
          <cell r="C460">
            <v>92138</v>
          </cell>
          <cell r="D460" t="str">
            <v>CAMINHONETE COM MOTOR A DIESEL, POTÊNCIA 180 CV, CABINE DUPLA, 4X4 - CHP DIURNO. AF_11/2015</v>
          </cell>
          <cell r="E460" t="str">
            <v>CHP</v>
          </cell>
          <cell r="F460">
            <v>95.9</v>
          </cell>
          <cell r="G460" t="str">
            <v>SINAPI - 10/2023</v>
          </cell>
          <cell r="H460" t="str">
            <v>10/2023</v>
          </cell>
        </row>
        <row r="461">
          <cell r="B461" t="str">
            <v>SINAPI</v>
          </cell>
          <cell r="C461">
            <v>92145</v>
          </cell>
          <cell r="D461" t="str">
            <v>CAMINHONETE CABINE SIMPLES COM MOTOR 1.6 FLEX, CÂMBIO MANUAL, POTÊNCIA 101/104 CV, 2 PORTAS - CHP DIURNO. AF_11/2015</v>
          </cell>
          <cell r="E461" t="str">
            <v>CHP</v>
          </cell>
          <cell r="F461">
            <v>74.59</v>
          </cell>
          <cell r="G461" t="str">
            <v>SINAPI - 10/2023</v>
          </cell>
          <cell r="H461" t="str">
            <v>10/2023</v>
          </cell>
        </row>
        <row r="462">
          <cell r="B462" t="str">
            <v>SINAPI</v>
          </cell>
          <cell r="C462">
            <v>92242</v>
          </cell>
          <cell r="D462" t="str">
            <v>CAMINHÃO DE TRANSPORTE DE MATERIAL ASFÁLTICO 20.000 L, COM CAVALO MECÂNICO DE CAPACIDADE MÁXIMA DE TRAÇÃO COMBINADO DE 45.000 KG, POTÊNCIA 330 CV, INCLUSIVE TANQUE DE ASFALTO COM MAÇARICO - CHP DIURNO. AF_12/2015</v>
          </cell>
          <cell r="E462" t="str">
            <v>CHP</v>
          </cell>
          <cell r="F462">
            <v>434.03</v>
          </cell>
          <cell r="G462" t="str">
            <v>SINAPI - 10/2023</v>
          </cell>
          <cell r="H462" t="str">
            <v>10/2023</v>
          </cell>
        </row>
        <row r="463">
          <cell r="B463" t="str">
            <v>SINAPI</v>
          </cell>
          <cell r="C463">
            <v>92716</v>
          </cell>
          <cell r="D463" t="str">
            <v>APARELHO PARA CORTE E SOLDA OXI-ACETILENO SOBRE RODAS, INCLUSIVE CILINDROS E MAÇARICOS - CHP DIURNO. AF_05/2023</v>
          </cell>
          <cell r="E463" t="str">
            <v>CHP</v>
          </cell>
          <cell r="F463">
            <v>82.2</v>
          </cell>
          <cell r="G463" t="str">
            <v>SINAPI - 10/2023</v>
          </cell>
          <cell r="H463" t="str">
            <v>10/2023</v>
          </cell>
        </row>
        <row r="464">
          <cell r="B464" t="str">
            <v>SINAPI</v>
          </cell>
          <cell r="C464">
            <v>92960</v>
          </cell>
          <cell r="D464" t="str">
            <v>MÁQUINA EXTRUSORA DE CONCRETO PARA GUIAS E SARJETAS, MOTOR A DIESEL, POTÊNCIA 14 CV - CHP DIURNO. AF_12/2015</v>
          </cell>
          <cell r="E464" t="str">
            <v>CHP</v>
          </cell>
          <cell r="F464">
            <v>20.18</v>
          </cell>
          <cell r="G464" t="str">
            <v>SINAPI - 10/2023</v>
          </cell>
          <cell r="H464" t="str">
            <v>10/2023</v>
          </cell>
        </row>
        <row r="465">
          <cell r="B465" t="str">
            <v>SINAPI</v>
          </cell>
          <cell r="C465">
            <v>92966</v>
          </cell>
          <cell r="D465" t="str">
            <v>MARTELO PERFURADOR PNEUMÁTICO MANUAL, HASTE 25 X 75 MM, 21 KG - CHP DIURNO. AF_12/2015</v>
          </cell>
          <cell r="E465" t="str">
            <v>CHP</v>
          </cell>
          <cell r="F465">
            <v>23.15</v>
          </cell>
          <cell r="G465" t="str">
            <v>SINAPI - 10/2023</v>
          </cell>
          <cell r="H465" t="str">
            <v>10/2023</v>
          </cell>
        </row>
        <row r="466">
          <cell r="B466" t="str">
            <v>SINAPI</v>
          </cell>
          <cell r="C466">
            <v>93224</v>
          </cell>
          <cell r="D466" t="str">
            <v>PERFURATRIZ COM TORRE METÁLICA PARA EXECUÇÃO DE ESTACA HÉLICE CONTÍNUA, PROFUNDIDADE MÁXIMA DE 32 M, DIÂMETRO MÁXIMO DE 1000 MM, POTÊNCIA INSTALADA DE 350 HP, MESA ROTATIVA COM TORQUE MÁXIMO DE 263 KNM - CHP DIURNO. AF_01/2016</v>
          </cell>
          <cell r="E466" t="str">
            <v>CHP</v>
          </cell>
          <cell r="F466">
            <v>1120.3399999999999</v>
          </cell>
          <cell r="G466" t="str">
            <v>SINAPI - 10/2023</v>
          </cell>
          <cell r="H466" t="str">
            <v>10/2023</v>
          </cell>
        </row>
        <row r="467">
          <cell r="B467" t="str">
            <v>SINAPI</v>
          </cell>
          <cell r="C467">
            <v>93233</v>
          </cell>
          <cell r="D467" t="str">
            <v>BETONEIRA CAPACIDADE NOMINAL 400 L, CAPACIDADE DE MISTURA 310 L, MOTOR A GASOLINA POTÊNCIA 5,5 HP, SEM CARREGADOR - CHP DIURNO. AF_02/2016</v>
          </cell>
          <cell r="E467" t="str">
            <v>CHP</v>
          </cell>
          <cell r="F467">
            <v>5.8</v>
          </cell>
          <cell r="G467" t="str">
            <v>SINAPI - 10/2023</v>
          </cell>
          <cell r="H467" t="str">
            <v>10/2023</v>
          </cell>
        </row>
        <row r="468">
          <cell r="B468" t="str">
            <v>SINAPI</v>
          </cell>
          <cell r="C468">
            <v>93272</v>
          </cell>
          <cell r="D468" t="str">
            <v>GRUA ASCENSIONAL, LANCA DE 30 M, CAPACIDADE DE 1,0 T A 30 M, ALTURA ATE 39 M - CHP DIURNO. AF_05/2023</v>
          </cell>
          <cell r="E468" t="str">
            <v>CHP</v>
          </cell>
          <cell r="F468">
            <v>107.12</v>
          </cell>
          <cell r="G468" t="str">
            <v>SINAPI - 10/2023</v>
          </cell>
          <cell r="H468" t="str">
            <v>10/2023</v>
          </cell>
        </row>
        <row r="469">
          <cell r="B469" t="str">
            <v>SINAPI</v>
          </cell>
          <cell r="C469">
            <v>93281</v>
          </cell>
          <cell r="D469" t="str">
            <v>GUINCHO ELÉTRICO DE COLUNA, CAPACIDADE 400 KG, COM MOTO FREIO, MOTOR TRIFÁSICO DE 1,25 CV - CHP DIURNO. AF_03/2016</v>
          </cell>
          <cell r="E469" t="str">
            <v>CHP</v>
          </cell>
          <cell r="F469">
            <v>25.6</v>
          </cell>
          <cell r="G469" t="str">
            <v>SINAPI - 10/2023</v>
          </cell>
          <cell r="H469" t="str">
            <v>10/2023</v>
          </cell>
        </row>
        <row r="470">
          <cell r="B470" t="str">
            <v>SINAPI</v>
          </cell>
          <cell r="C470">
            <v>93287</v>
          </cell>
          <cell r="D470" t="str">
            <v>GUINDASTE HIDRÁULICO AUTOPROPELIDO, COM LANÇA TELESCÓPICA 40 M, CAPACIDADE MÁXIMA 60 T, POTÊNCIA 260 KW - CHP DIURNO. AF_03/2016</v>
          </cell>
          <cell r="E470" t="str">
            <v>CHP</v>
          </cell>
          <cell r="F470">
            <v>344.34</v>
          </cell>
          <cell r="G470" t="str">
            <v>SINAPI - 10/2023</v>
          </cell>
          <cell r="H470" t="str">
            <v>10/2023</v>
          </cell>
        </row>
        <row r="471">
          <cell r="B471" t="str">
            <v>SINAPI</v>
          </cell>
          <cell r="C471">
            <v>93402</v>
          </cell>
          <cell r="D471" t="str">
            <v>GUINDAUTO HIDRÁULICO, CAPACIDADE MÁXIMA DE CARGA 3300 KG, MOMENTO MÁXIMO DE CARGA 5,8 TM, ALCANCE MÁXIMO HORIZONTAL 7,60 M, INCLUSIVE CAMINHÃO TOCO PBT 16.000 KG, POTÊNCIA DE 189 CV - CHP DIURNO. AF_03/2016</v>
          </cell>
          <cell r="E471" t="str">
            <v>CHP</v>
          </cell>
          <cell r="F471">
            <v>283.33</v>
          </cell>
          <cell r="G471" t="str">
            <v>SINAPI - 10/2023</v>
          </cell>
          <cell r="H471" t="str">
            <v>10/2023</v>
          </cell>
        </row>
        <row r="472">
          <cell r="B472" t="str">
            <v>SINAPI</v>
          </cell>
          <cell r="C472">
            <v>93408</v>
          </cell>
          <cell r="D472" t="str">
            <v>MÁQUINA JATO DE PRESSAO PORTÁTIL, CAMARA DE 1 SAIDA, CAPACIDADE 280 L, DIAMETRO 670 MM, BICO DE JATO CURTO VENTURI DE 5/16 , MANGUEIRA DE 1 COM COMPRESSOR DE AR REBOCÁVEL 189 PCM E MOTOR DIESEL 63 CV - CHP DIURNO. AF_05/2023</v>
          </cell>
          <cell r="E472" t="str">
            <v>CHP</v>
          </cell>
          <cell r="F472">
            <v>92.6</v>
          </cell>
          <cell r="G472" t="str">
            <v>SINAPI - 10/2023</v>
          </cell>
          <cell r="H472" t="str">
            <v>10/2023</v>
          </cell>
        </row>
        <row r="473">
          <cell r="B473" t="str">
            <v>SINAPI</v>
          </cell>
          <cell r="C473">
            <v>93415</v>
          </cell>
          <cell r="D473" t="str">
            <v>GERADOR PORTÁTIL MONOFÁSICO, POTÊNCIA 5500 VA, MOTOR A GASOLINA, POTÊNCIA DO MOTOR 13 CV - CHP DIURNO. AF_03/2016</v>
          </cell>
          <cell r="E473" t="str">
            <v>CHP</v>
          </cell>
          <cell r="F473">
            <v>15.52</v>
          </cell>
          <cell r="G473" t="str">
            <v>SINAPI - 10/2023</v>
          </cell>
          <cell r="H473" t="str">
            <v>10/2023</v>
          </cell>
        </row>
        <row r="474">
          <cell r="B474" t="str">
            <v>SINAPI</v>
          </cell>
          <cell r="C474">
            <v>93421</v>
          </cell>
          <cell r="D474" t="str">
            <v>GRUPO GERADOR REBOCÁVEL, POTÊNCIA 66 KVA, MOTOR A DIESEL - CHP DIURNO. AF_03/2016</v>
          </cell>
          <cell r="E474" t="str">
            <v>CHP</v>
          </cell>
          <cell r="F474">
            <v>82.47</v>
          </cell>
          <cell r="G474" t="str">
            <v>SINAPI - 10/2023</v>
          </cell>
          <cell r="H474" t="str">
            <v>10/2023</v>
          </cell>
        </row>
        <row r="475">
          <cell r="B475" t="str">
            <v>SINAPI</v>
          </cell>
          <cell r="C475">
            <v>93427</v>
          </cell>
          <cell r="D475" t="str">
            <v>GRUPO GERADOR ESTACIONÁRIO, POTÊNCIA 150 KVA, MOTOR A DIESEL- CHP DIURNO. AF_03/2016</v>
          </cell>
          <cell r="E475" t="str">
            <v>CHP</v>
          </cell>
          <cell r="F475">
            <v>188.51</v>
          </cell>
          <cell r="G475" t="str">
            <v>SINAPI - 10/2023</v>
          </cell>
          <cell r="H475" t="str">
            <v>10/2023</v>
          </cell>
        </row>
        <row r="476">
          <cell r="B476" t="str">
            <v>SINAPI</v>
          </cell>
          <cell r="C476">
            <v>93433</v>
          </cell>
          <cell r="D476" t="str">
            <v>USINA DE MISTURA ASFÁLTICA À QUENTE, TIPO CONTRA FLUXO, PROD 40 A 80 TON/HORA - CHP DIURNO. AF_05/2023</v>
          </cell>
          <cell r="E476" t="str">
            <v>CHP</v>
          </cell>
          <cell r="F476">
            <v>2774.62</v>
          </cell>
          <cell r="G476" t="str">
            <v>SINAPI - 10/2023</v>
          </cell>
          <cell r="H476" t="str">
            <v>10/2023</v>
          </cell>
        </row>
        <row r="477">
          <cell r="B477" t="str">
            <v>SINAPI</v>
          </cell>
          <cell r="C477">
            <v>93439</v>
          </cell>
          <cell r="D477" t="str">
            <v>USINA DE ASFALTO À FRIO, CAPACIDADE DE 40 A 60 TON/HORA, ELÉTRICA POTÊNCIA 30 CV - CHP DIURNO. AF_05/2023</v>
          </cell>
          <cell r="E477" t="str">
            <v>CHP</v>
          </cell>
          <cell r="F477">
            <v>259.95</v>
          </cell>
          <cell r="G477" t="str">
            <v>SINAPI - 10/2023</v>
          </cell>
          <cell r="H477" t="str">
            <v>10/2023</v>
          </cell>
        </row>
        <row r="478">
          <cell r="B478" t="str">
            <v>SINAPI</v>
          </cell>
          <cell r="C478">
            <v>95121</v>
          </cell>
          <cell r="D478" t="str">
            <v>USINA MISTURADORA DE SOLOS, CAPACIDADE DE 200 A 500 TON/H, POTENCIA 75KW - CHP DIURNO. AF_07/2016</v>
          </cell>
          <cell r="E478" t="str">
            <v>CHP</v>
          </cell>
          <cell r="F478">
            <v>324.29000000000002</v>
          </cell>
          <cell r="G478" t="str">
            <v>SINAPI - 10/2023</v>
          </cell>
          <cell r="H478" t="str">
            <v>10/2023</v>
          </cell>
        </row>
        <row r="479">
          <cell r="B479" t="str">
            <v>SINAPI</v>
          </cell>
          <cell r="C479">
            <v>95127</v>
          </cell>
          <cell r="D479" t="str">
            <v>DISTRIBUIDOR DE AGREGADOS AUTOPROPELIDO, CAP 3 M3, A DIESEL, POTÊNCIA 176CV - CHP DIURNO. AF_07/2016</v>
          </cell>
          <cell r="E479" t="str">
            <v>CHP</v>
          </cell>
          <cell r="F479">
            <v>232.03</v>
          </cell>
          <cell r="G479" t="str">
            <v>SINAPI - 10/2023</v>
          </cell>
          <cell r="H479" t="str">
            <v>10/2023</v>
          </cell>
        </row>
        <row r="480">
          <cell r="B480" t="str">
            <v>SINAPI</v>
          </cell>
          <cell r="C480">
            <v>95133</v>
          </cell>
          <cell r="D480" t="str">
            <v>MÁQUINA DEMARCADORA DE FAIXA DE TRÁFEGO À FRIO, AUTOPROPELIDA, POTÊNCIA 38 HP - CHP DIURNO. AF_07/2016</v>
          </cell>
          <cell r="E480" t="str">
            <v>CHP</v>
          </cell>
          <cell r="F480">
            <v>184.24</v>
          </cell>
          <cell r="G480" t="str">
            <v>SINAPI - 10/2023</v>
          </cell>
          <cell r="H480" t="str">
            <v>10/2023</v>
          </cell>
        </row>
        <row r="481">
          <cell r="B481" t="str">
            <v>SINAPI</v>
          </cell>
          <cell r="C481">
            <v>95139</v>
          </cell>
          <cell r="D481" t="str">
            <v>TALHA MANUAL DE CORRENTE, CAPACIDADE DE 2 TON. COM ELEVAÇÃO DE 3 M - CHP DIURNO. AF_07/2016</v>
          </cell>
          <cell r="E481" t="str">
            <v>CHP</v>
          </cell>
          <cell r="F481">
            <v>0.08</v>
          </cell>
          <cell r="G481" t="str">
            <v>SINAPI - 10/2023</v>
          </cell>
          <cell r="H481" t="str">
            <v>10/2023</v>
          </cell>
        </row>
        <row r="482">
          <cell r="B482" t="str">
            <v>SINAPI</v>
          </cell>
          <cell r="C482">
            <v>95212</v>
          </cell>
          <cell r="D482" t="str">
            <v>GRUA ASCENCIONAL, LANCA DE 42 M, CAPACIDADE DE 1,5 T A 30 M, ALTURA ATE 39 M - CHP DIURNO. AF_05/2023</v>
          </cell>
          <cell r="E482" t="str">
            <v>CHP</v>
          </cell>
          <cell r="F482">
            <v>117.11</v>
          </cell>
          <cell r="G482" t="str">
            <v>SINAPI - 10/2023</v>
          </cell>
          <cell r="H482" t="str">
            <v>10/2023</v>
          </cell>
        </row>
        <row r="483">
          <cell r="B483" t="str">
            <v>SINAPI</v>
          </cell>
          <cell r="C483">
            <v>95258</v>
          </cell>
          <cell r="D483" t="str">
            <v>MARTELO DEMOLIDOR PNEUMÁTICO MANUAL, 32 KG - CHP DIURNO. AF_09/2016</v>
          </cell>
          <cell r="E483" t="str">
            <v>CHP</v>
          </cell>
          <cell r="F483">
            <v>22.63</v>
          </cell>
          <cell r="G483" t="str">
            <v>SINAPI - 10/2023</v>
          </cell>
          <cell r="H483" t="str">
            <v>10/2023</v>
          </cell>
        </row>
        <row r="484">
          <cell r="B484" t="str">
            <v>SINAPI</v>
          </cell>
          <cell r="C484">
            <v>95264</v>
          </cell>
          <cell r="D484" t="str">
            <v>COMPACTADOR DE SOLOS DE PERCUSÃO (SOQUETE) COM MOTOR A GASOLINA, POTÊNCIA 3 CV - CHP DIURNO. AF_09/2016</v>
          </cell>
          <cell r="E484" t="str">
            <v>CHP</v>
          </cell>
          <cell r="F484">
            <v>6.89</v>
          </cell>
          <cell r="G484" t="str">
            <v>SINAPI - 10/2023</v>
          </cell>
          <cell r="H484" t="str">
            <v>10/2023</v>
          </cell>
        </row>
        <row r="485">
          <cell r="B485" t="str">
            <v>SINAPI</v>
          </cell>
          <cell r="C485">
            <v>95270</v>
          </cell>
          <cell r="D485" t="str">
            <v>RÉGUA VIBRATÓRIA DUPLA PARA CONCRETO, PESO DE 60KG, COMPRIMENTO 4 M, COM MOTOR A GASOLINA, POTÊNCIA 5,5 HP - CHP DIURNO. AF_09/2016</v>
          </cell>
          <cell r="E485" t="str">
            <v>CHP</v>
          </cell>
          <cell r="F485">
            <v>9.65</v>
          </cell>
          <cell r="G485" t="str">
            <v>SINAPI - 10/2023</v>
          </cell>
          <cell r="H485" t="str">
            <v>10/2023</v>
          </cell>
        </row>
        <row r="486">
          <cell r="B486" t="str">
            <v>SINAPI</v>
          </cell>
          <cell r="C486">
            <v>95276</v>
          </cell>
          <cell r="D486" t="str">
            <v>POLIDORA DE PISO (POLITRIZ), PESO DE 100KG, DIÂMETRO 450 MM, MOTOR ELÉTRICO, POTÊNCIA 4 HP - CHP DIURNO. AF_05/2023</v>
          </cell>
          <cell r="E486" t="str">
            <v>CHP</v>
          </cell>
          <cell r="F486">
            <v>3.86</v>
          </cell>
          <cell r="G486" t="str">
            <v>SINAPI - 10/2023</v>
          </cell>
          <cell r="H486" t="str">
            <v>10/2023</v>
          </cell>
        </row>
        <row r="487">
          <cell r="B487" t="str">
            <v>SINAPI</v>
          </cell>
          <cell r="C487">
            <v>95282</v>
          </cell>
          <cell r="D487" t="str">
            <v>DESEMPENADEIRA DE CONCRETO, PESO DE 78 KG, 4 PÁS, MOTOR A GASOLINA, POTÊNCIA 5,5 HP - CHP DIURNO. AF_05/2023</v>
          </cell>
          <cell r="E487" t="str">
            <v>CHP</v>
          </cell>
          <cell r="F487">
            <v>9.81</v>
          </cell>
          <cell r="G487" t="str">
            <v>SINAPI - 10/2023</v>
          </cell>
          <cell r="H487" t="str">
            <v>10/2023</v>
          </cell>
        </row>
        <row r="488">
          <cell r="B488" t="str">
            <v>SINAPI</v>
          </cell>
          <cell r="C488">
            <v>95620</v>
          </cell>
          <cell r="D488" t="str">
            <v>PERFURATRIZ PNEUMATICA MANUAL DE PESO MEDIO, MARTELETE, 18KG, COMPRIMENTO MÁXIMO DE CURSO DE 6 M, DIAMETRO DO PISTAO DE 5,5 CM - CHP DIURNO. AF_11/2016</v>
          </cell>
          <cell r="E488" t="str">
            <v>CHP</v>
          </cell>
          <cell r="F488">
            <v>22.04</v>
          </cell>
          <cell r="G488" t="str">
            <v>SINAPI - 10/2023</v>
          </cell>
          <cell r="H488" t="str">
            <v>10/2023</v>
          </cell>
        </row>
        <row r="489">
          <cell r="B489" t="str">
            <v>SINAPI</v>
          </cell>
          <cell r="C489">
            <v>95631</v>
          </cell>
          <cell r="D489" t="str">
            <v>ROLO COMPACTADOR VIBRATORIO TANDEM, ACO LISO, POTENCIA 125 HP, PESO SEM/COM LASTRO 10,20/11,65 T, LARGURA DE TRABALHO 1,73 M - CHP DIURNO. AF_11/2016</v>
          </cell>
          <cell r="E489" t="str">
            <v>CHP</v>
          </cell>
          <cell r="F489">
            <v>245.16</v>
          </cell>
          <cell r="G489" t="str">
            <v>SINAPI - 10/2023</v>
          </cell>
          <cell r="H489" t="str">
            <v>10/2023</v>
          </cell>
        </row>
        <row r="490">
          <cell r="B490" t="str">
            <v>SINAPI</v>
          </cell>
          <cell r="C490">
            <v>95702</v>
          </cell>
          <cell r="D490" t="str">
            <v>PERFURATRIZ MANUAL, TORQUE MAXIMO 55 KGF.M, POTENCIA 5 CV, COM DIAMETRO MAXIMO 8 1/2" - CHP DIURNO. AF_11/2016</v>
          </cell>
          <cell r="E490" t="str">
            <v>CHP</v>
          </cell>
          <cell r="F490">
            <v>41.93</v>
          </cell>
          <cell r="G490" t="str">
            <v>SINAPI - 10/2023</v>
          </cell>
          <cell r="H490" t="str">
            <v>10/2023</v>
          </cell>
        </row>
        <row r="491">
          <cell r="B491" t="str">
            <v>SINAPI</v>
          </cell>
          <cell r="C491">
            <v>95708</v>
          </cell>
          <cell r="D491" t="str">
            <v>PERFURATRIZ SOBRE ESTEIRA, TORQUE MÁXIMO 600 KGF, POTÊNCIA ENTRE 50 E 60 HP, DIÂMETRO MÁXIMO 10 - CHP DIURNO. AF_11/2016</v>
          </cell>
          <cell r="E491" t="str">
            <v>CHP</v>
          </cell>
          <cell r="F491">
            <v>155.9</v>
          </cell>
          <cell r="G491" t="str">
            <v>SINAPI - 10/2023</v>
          </cell>
          <cell r="H491" t="str">
            <v>10/2023</v>
          </cell>
        </row>
        <row r="492">
          <cell r="B492" t="str">
            <v>SINAPI</v>
          </cell>
          <cell r="C492">
            <v>95714</v>
          </cell>
          <cell r="D492" t="str">
            <v>ESCAVADEIRA HIDRAULICA SOBRE ESTEIRA, COM GARRA GIRATORIA DE MANDIBULAS, PESO OPERACIONAL ENTRE 22,00 E 25,50 TON, POTENCIA LIQUIDA ENTRE 150 E 160 HP - CHP DIURNO. AF_11/2016</v>
          </cell>
          <cell r="E492" t="str">
            <v>CHP</v>
          </cell>
          <cell r="F492">
            <v>276.36</v>
          </cell>
          <cell r="G492" t="str">
            <v>SINAPI - 10/2023</v>
          </cell>
          <cell r="H492" t="str">
            <v>10/2023</v>
          </cell>
        </row>
        <row r="493">
          <cell r="B493" t="str">
            <v>SINAPI</v>
          </cell>
          <cell r="C493">
            <v>95720</v>
          </cell>
          <cell r="D493" t="str">
            <v>ESCAVADEIRA HIDRAULICA SOBRE ESTEIRA, EQUIPADA COM CLAMSHELL, COM CAPACIDADE DA CAÇAMBA ENTRE 1,20 E 1,50 M3, PESO OPERACIONAL ENTRE 20,00 E 22,00 TON, POTENCIA LIQUIDA ENTRE 150 E 160 HP - CHP DIURNO. AF_11/2016</v>
          </cell>
          <cell r="E493" t="str">
            <v>CHP</v>
          </cell>
          <cell r="F493">
            <v>270.82</v>
          </cell>
          <cell r="G493" t="str">
            <v>SINAPI - 10/2023</v>
          </cell>
          <cell r="H493" t="str">
            <v>10/2023</v>
          </cell>
        </row>
        <row r="494">
          <cell r="B494" t="str">
            <v>SINAPI</v>
          </cell>
          <cell r="C494">
            <v>95872</v>
          </cell>
          <cell r="D494" t="str">
            <v>GRUPO GERADOR COM CARENAGEM, MOTOR DIESEL POTÊNCIA STANDART ENTRE 250 E 260 KVA - CHP DIURNO. AF_12/2016</v>
          </cell>
          <cell r="E494" t="str">
            <v>CHP</v>
          </cell>
          <cell r="F494">
            <v>319.85000000000002</v>
          </cell>
          <cell r="G494" t="str">
            <v>SINAPI - 10/2023</v>
          </cell>
          <cell r="H494" t="str">
            <v>10/2023</v>
          </cell>
        </row>
        <row r="495">
          <cell r="B495" t="str">
            <v>SINAPI</v>
          </cell>
          <cell r="C495">
            <v>96013</v>
          </cell>
          <cell r="D495" t="str">
            <v>TRATOR DE PNEUS COM POTÊNCIA DE 122 CV, TRAÇÃO 4X4, COM VASSOURA MECÂNICA ACOPLADA - CHP DIURNO. AF_02/2017</v>
          </cell>
          <cell r="E495" t="str">
            <v>CHP</v>
          </cell>
          <cell r="F495">
            <v>187.39</v>
          </cell>
          <cell r="G495" t="str">
            <v>SINAPI - 10/2023</v>
          </cell>
          <cell r="H495" t="str">
            <v>10/2023</v>
          </cell>
        </row>
        <row r="496">
          <cell r="B496" t="str">
            <v>SINAPI</v>
          </cell>
          <cell r="C496">
            <v>96020</v>
          </cell>
          <cell r="D496" t="str">
            <v>TRATOR DE PNEUS COM POTÊNCIA DE 122 CV, TRAÇÃO 4X4, COM GRADE DE DISCOS ACOPLADA - CHP DIURNO. AF_02/2017</v>
          </cell>
          <cell r="E496" t="str">
            <v>CHP</v>
          </cell>
          <cell r="F496">
            <v>186.89</v>
          </cell>
          <cell r="G496" t="str">
            <v>SINAPI - 10/2023</v>
          </cell>
          <cell r="H496" t="str">
            <v>10/2023</v>
          </cell>
        </row>
        <row r="497">
          <cell r="B497" t="str">
            <v>SINAPI</v>
          </cell>
          <cell r="C497">
            <v>96028</v>
          </cell>
          <cell r="D497" t="str">
            <v>TRATOR DE PNEUS COM POTÊNCIA DE 85 CV, TRAÇÃO 4X4, COM GRADE DE DISCOS ACOPLADA - CHP DIURNO. AF_02/2017</v>
          </cell>
          <cell r="E497" t="str">
            <v>CHP</v>
          </cell>
          <cell r="F497">
            <v>142.69999999999999</v>
          </cell>
          <cell r="G497" t="str">
            <v>SINAPI - 10/2023</v>
          </cell>
          <cell r="H497" t="str">
            <v>10/2023</v>
          </cell>
        </row>
        <row r="498">
          <cell r="B498" t="str">
            <v>SINAPI</v>
          </cell>
          <cell r="C498">
            <v>96035</v>
          </cell>
          <cell r="D498" t="str">
            <v>CAMINHÃO BASCULANTE 10 M3, TRUCADO, POTÊNCIA 230 CV, INCLUSIVE CAÇAMBA METÁLICA, COM DISTRIBUIDOR DE AGREGADOS ACOPLADO - CHP DIURNO. AF_02/2017</v>
          </cell>
          <cell r="E498" t="str">
            <v>CHP</v>
          </cell>
          <cell r="F498">
            <v>288.94</v>
          </cell>
          <cell r="G498" t="str">
            <v>SINAPI - 10/2023</v>
          </cell>
          <cell r="H498" t="str">
            <v>10/2023</v>
          </cell>
        </row>
        <row r="499">
          <cell r="B499" t="str">
            <v>SINAPI</v>
          </cell>
          <cell r="C499">
            <v>96157</v>
          </cell>
          <cell r="D499" t="str">
            <v>TRATOR DE PNEUS COM POTÊNCIA DE 85 CV, TRAÇÃO 4X4, COM VASSOURA MECÂNICA ACOPLADA - CHP DIURNO. AF_03/2017</v>
          </cell>
          <cell r="E499" t="str">
            <v>CHP</v>
          </cell>
          <cell r="F499">
            <v>143.19999999999999</v>
          </cell>
          <cell r="G499" t="str">
            <v>SINAPI - 10/2023</v>
          </cell>
          <cell r="H499" t="str">
            <v>10/2023</v>
          </cell>
        </row>
        <row r="500">
          <cell r="B500" t="str">
            <v>SINAPI</v>
          </cell>
          <cell r="C500">
            <v>96158</v>
          </cell>
          <cell r="D500" t="str">
            <v>MINICARREGADEIRA SOBRE RODAS POTENCIA 47HP CAPACIDADE OPERACAO 646 KG, COM VASSOURA MECÂNICA ACOPLADA - CHP DIURNO. AF_03/2017</v>
          </cell>
          <cell r="E500" t="str">
            <v>CHP</v>
          </cell>
          <cell r="F500">
            <v>147.44</v>
          </cell>
          <cell r="G500" t="str">
            <v>SINAPI - 10/2023</v>
          </cell>
          <cell r="H500" t="str">
            <v>10/2023</v>
          </cell>
        </row>
        <row r="501">
          <cell r="B501" t="str">
            <v>SINAPI</v>
          </cell>
          <cell r="C501">
            <v>96245</v>
          </cell>
          <cell r="D501" t="str">
            <v>MINIESCAVADEIRA SOBRE ESTEIRAS, POTENCIA LIQUIDA DE *30* HP, PESO OPERACIONAL DE *3.500* KG - CHP DIURNO. AF_04/2017</v>
          </cell>
          <cell r="E501" t="str">
            <v>CHP</v>
          </cell>
          <cell r="F501">
            <v>116.71</v>
          </cell>
          <cell r="G501" t="str">
            <v>SINAPI - 10/2023</v>
          </cell>
          <cell r="H501" t="str">
            <v>10/2023</v>
          </cell>
        </row>
        <row r="502">
          <cell r="B502" t="str">
            <v>SINAPI</v>
          </cell>
          <cell r="C502">
            <v>96463</v>
          </cell>
          <cell r="D502" t="str">
            <v>ROLO COMPACTADOR DE PNEUS, ESTATICO, PRESSAO VARIAVEL, POTENCIA 110 HP, PESO SEM/COM LASTRO 10,8/27 T, LARGURA DE ROLAGEM 2,30 M - CHP DIURNO. AF_06/2017</v>
          </cell>
          <cell r="E502" t="str">
            <v>CHP</v>
          </cell>
          <cell r="F502">
            <v>230.41</v>
          </cell>
          <cell r="G502" t="str">
            <v>SINAPI - 10/2023</v>
          </cell>
          <cell r="H502" t="str">
            <v>10/2023</v>
          </cell>
        </row>
        <row r="503">
          <cell r="B503" t="str">
            <v>SINAPI</v>
          </cell>
          <cell r="C503">
            <v>98764</v>
          </cell>
          <cell r="D503" t="str">
            <v>INVERSOR DE SOLDA MONOFÁSICO DE 160 A, POTÊNCIA DE 5400 W, TENSÃO DE 220 V, PARA SOLDA COM ELETRODOS DE 2,0 A 4,0 MM E PROCESSO TIG - CHP DIURNO. AF_06/2018</v>
          </cell>
          <cell r="E503" t="str">
            <v>CHP</v>
          </cell>
          <cell r="F503">
            <v>5.47</v>
          </cell>
          <cell r="G503" t="str">
            <v>SINAPI - 10/2023</v>
          </cell>
          <cell r="H503" t="str">
            <v>10/2023</v>
          </cell>
        </row>
        <row r="504">
          <cell r="B504" t="str">
            <v>SINAPI</v>
          </cell>
          <cell r="C504">
            <v>99833</v>
          </cell>
          <cell r="D504" t="str">
            <v>LAVADORA DE ALTA PRESSAO (LAVA-JATO) PARA AGUA FRIA, PRESSAO DE OPERACAO ENTRE 1400 E 1900 LIB/POL2, VAZAO MAXIMA ENTRE 400 E 700 L/H - CHP DIURNO. AF_05/2023</v>
          </cell>
          <cell r="E504" t="str">
            <v>CHP</v>
          </cell>
          <cell r="F504">
            <v>2.27</v>
          </cell>
          <cell r="G504" t="str">
            <v>SINAPI - 10/2023</v>
          </cell>
          <cell r="H504" t="str">
            <v>10/2023</v>
          </cell>
        </row>
        <row r="505">
          <cell r="B505" t="str">
            <v>SINAPI</v>
          </cell>
          <cell r="C505">
            <v>100641</v>
          </cell>
          <cell r="D505" t="str">
            <v>USINA DE MISTURA ASFÁLTICA À QUENTE, TIPO CONTRA FLUXO, PROD 100 A 140 TON/HORA - CHP DIURNO. AF_12/2019</v>
          </cell>
          <cell r="E505" t="str">
            <v>CHP</v>
          </cell>
          <cell r="F505">
            <v>5135.25</v>
          </cell>
          <cell r="G505" t="str">
            <v>SINAPI - 10/2023</v>
          </cell>
          <cell r="H505" t="str">
            <v>10/2023</v>
          </cell>
        </row>
        <row r="506">
          <cell r="B506" t="str">
            <v>SINAPI</v>
          </cell>
          <cell r="C506">
            <v>100647</v>
          </cell>
          <cell r="D506" t="str">
            <v>USINA DE ASFALTO, TIPO GRAVIMÉTRICA, PROD 150 TON/HORA - CHP DIURNO. AF_12/2019</v>
          </cell>
          <cell r="E506" t="str">
            <v>CHP</v>
          </cell>
          <cell r="F506">
            <v>6827.07</v>
          </cell>
          <cell r="G506" t="str">
            <v>SINAPI - 10/2023</v>
          </cell>
          <cell r="H506" t="str">
            <v>10/2023</v>
          </cell>
        </row>
        <row r="507">
          <cell r="B507" t="str">
            <v>SINAPI</v>
          </cell>
          <cell r="C507">
            <v>102275</v>
          </cell>
          <cell r="D507" t="str">
            <v>MARTELO DEMOLIDOR ELÉTRICO, COM POTÊNCIA DE 2.000 W, 1.000 IMPACTOS POR MINUTO, PESO DE 30 KG - CHP DIURNO. AF_01/2021</v>
          </cell>
          <cell r="E507" t="str">
            <v>CHP</v>
          </cell>
          <cell r="F507">
            <v>22.94</v>
          </cell>
          <cell r="G507" t="str">
            <v>SINAPI - 10/2023</v>
          </cell>
          <cell r="H507" t="str">
            <v>10/2023</v>
          </cell>
        </row>
        <row r="508">
          <cell r="B508" t="str">
            <v>SINAPI</v>
          </cell>
          <cell r="C508">
            <v>104091</v>
          </cell>
          <cell r="D508" t="str">
            <v>TERMOFUSORA PARA TUBOS E CONEXÕES EM PPR COM DIÂMETROS DE 20 A 63 MM, POTÊNCIA DE 800 W, TENSAO 220 V - CHP DIURNO. AF_05/2022</v>
          </cell>
          <cell r="E508" t="str">
            <v>CHP</v>
          </cell>
          <cell r="F508">
            <v>0.94</v>
          </cell>
          <cell r="G508" t="str">
            <v>SINAPI - 10/2023</v>
          </cell>
          <cell r="H508" t="str">
            <v>10/2023</v>
          </cell>
        </row>
        <row r="509">
          <cell r="B509" t="str">
            <v>SINAPI</v>
          </cell>
          <cell r="C509">
            <v>104097</v>
          </cell>
          <cell r="D509" t="str">
            <v>TERMOFUSORA PARA TUBOS E CONEXÕES EM PPR COM DIÂMETROS DE 75 A 110 MM, POTÊNCIA DE *1100* W, TENSÃO 220 V - CHP DIURNO. AF_05/2022</v>
          </cell>
          <cell r="E509" t="str">
            <v>CHP</v>
          </cell>
          <cell r="F509">
            <v>1.33</v>
          </cell>
          <cell r="G509" t="str">
            <v>SINAPI - 10/2023</v>
          </cell>
          <cell r="H509" t="str">
            <v>10/2023</v>
          </cell>
        </row>
        <row r="510">
          <cell r="B510" t="str">
            <v>SINAPI</v>
          </cell>
          <cell r="C510">
            <v>5632</v>
          </cell>
          <cell r="D510" t="str">
            <v>ESCAVADEIRA HIDRÁULICA SOBRE ESTEIRAS, CAÇAMBA 0,80 M3, PESO OPERACIONAL 17 T, POTENCIA BRUTA 111 HP - CHI DIURNO. AF_06/2014</v>
          </cell>
          <cell r="E510" t="str">
            <v>CHI</v>
          </cell>
          <cell r="F510">
            <v>92.86</v>
          </cell>
          <cell r="G510" t="str">
            <v>SINAPI - 10/2023</v>
          </cell>
          <cell r="H510" t="str">
            <v>10/2023</v>
          </cell>
        </row>
        <row r="511">
          <cell r="B511" t="str">
            <v>SINAPI</v>
          </cell>
          <cell r="C511">
            <v>5679</v>
          </cell>
          <cell r="D511" t="str">
            <v>RETROESCAVADEIRA SOBRE RODAS COM CARREGADEIRA, TRAÇÃO 4X4, POTÊNCIA LÍQ. 88 HP, CAÇAMBA CARREG. CAP. MÍN. 1 M3, CAÇAMBA RETRO CAP. 0,26 M3, PESO OPERACIONAL MÍN. 6.674 KG, PROFUNDIDADE ESCAVAÇÃO MÁX. 4,37 M - CHI DIURNO. AF_06/2014</v>
          </cell>
          <cell r="E511" t="str">
            <v>CHI</v>
          </cell>
          <cell r="F511">
            <v>67.59</v>
          </cell>
          <cell r="G511" t="str">
            <v>SINAPI - 10/2023</v>
          </cell>
          <cell r="H511" t="str">
            <v>10/2023</v>
          </cell>
        </row>
        <row r="512">
          <cell r="B512" t="str">
            <v>SINAPI</v>
          </cell>
          <cell r="C512">
            <v>5681</v>
          </cell>
          <cell r="D512" t="str">
            <v>RETROESCAVADEIRA SOBRE RODAS COM CARREGADEIRA, TRAÇÃO 4X2, POTÊNCIA LÍQ. 79 HP, CAÇAMBA CARREG. CAP. MÍN. 1 M3, CAÇAMBA RETRO CAP. 0,20 M3, PESO OPERACIONAL MÍN. 6.570 KG, PROFUNDIDADE ESCAVAÇÃO MÁX. 4,37 M - CHI DIURNO. AF_06/2014</v>
          </cell>
          <cell r="E512" t="str">
            <v>CHI</v>
          </cell>
          <cell r="F512">
            <v>63.35</v>
          </cell>
          <cell r="G512" t="str">
            <v>SINAPI - 10/2023</v>
          </cell>
          <cell r="H512" t="str">
            <v>10/2023</v>
          </cell>
        </row>
        <row r="513">
          <cell r="B513" t="str">
            <v>SINAPI</v>
          </cell>
          <cell r="C513">
            <v>5685</v>
          </cell>
          <cell r="D513" t="str">
            <v>ROLO COMPACTADOR VIBRATÓRIO DE UM CILINDRO AÇO LISO, POTÊNCIA 80 HP, PESO OPERACIONAL MÁXIMO 8,1 T, IMPACTO DINÂMICO 16,15 / 9,5 T, LARGURA DE TRABALHO 1,68 M - CHI DIURNO. AF_06/2014</v>
          </cell>
          <cell r="E513" t="str">
            <v>CHI</v>
          </cell>
          <cell r="F513">
            <v>66.97</v>
          </cell>
          <cell r="G513" t="str">
            <v>SINAPI - 10/2023</v>
          </cell>
          <cell r="H513" t="str">
            <v>10/2023</v>
          </cell>
        </row>
        <row r="514">
          <cell r="B514" t="str">
            <v>SINAPI</v>
          </cell>
          <cell r="C514">
            <v>5690</v>
          </cell>
          <cell r="D514" t="str">
            <v>GRADE DE DISCO CONTROLE REMOTO REBOCÁVEL, COM 24 DISCOS 24 X 6 MM COM PNEUS PARA TRANSPORTE - CHI DIURNO. AF_06/2014</v>
          </cell>
          <cell r="E514" t="str">
            <v>CHI</v>
          </cell>
          <cell r="F514">
            <v>4.3899999999999997</v>
          </cell>
          <cell r="G514" t="str">
            <v>SINAPI - 10/2023</v>
          </cell>
          <cell r="H514" t="str">
            <v>10/2023</v>
          </cell>
        </row>
        <row r="515">
          <cell r="B515" t="str">
            <v>SINAPI</v>
          </cell>
          <cell r="C515">
            <v>5806</v>
          </cell>
          <cell r="D515" t="str">
            <v>MOTOBOMBA CENTRÍFUGA, MOTOR A GASOLINA, POTÊNCIA 5,42 HP, BOCAIS 1 1/2" X 1", DIÂMETRO ROTOR 143 MM HM/Q = 6 MCA / 16,8 M3/H A 38 MCA / 6,6 M3/H - CHI DIURNO. AF_06/2014</v>
          </cell>
          <cell r="E515" t="str">
            <v>CHI</v>
          </cell>
          <cell r="F515">
            <v>0.3</v>
          </cell>
          <cell r="G515" t="str">
            <v>SINAPI - 10/2023</v>
          </cell>
          <cell r="H515" t="str">
            <v>10/2023</v>
          </cell>
        </row>
        <row r="516">
          <cell r="B516" t="str">
            <v>SINAPI</v>
          </cell>
          <cell r="C516">
            <v>5826</v>
          </cell>
          <cell r="D516" t="str">
            <v>CAMINHÃO TOCO, PBT 16.000 KG, CARGA ÚTIL MÁX. 10.685 KG, DIST. ENTRE EIXOS 4,8 M, POTÊNCIA 189 CV, INCLUSIVE CARROCERIA FIXA ABERTA DE MADEIRA P/ TRANSPORTE GERAL DE CARGA SECA, DIMEN. APROX. 2,5 X 7,00 X 0,50 M - CHI DIURNO. AF_06/2014</v>
          </cell>
          <cell r="E516" t="str">
            <v>CHI</v>
          </cell>
          <cell r="F516">
            <v>58.76</v>
          </cell>
          <cell r="G516" t="str">
            <v>SINAPI - 10/2023</v>
          </cell>
          <cell r="H516" t="str">
            <v>10/2023</v>
          </cell>
        </row>
        <row r="517">
          <cell r="B517" t="str">
            <v>SINAPI</v>
          </cell>
          <cell r="C517">
            <v>5829</v>
          </cell>
          <cell r="D517" t="str">
            <v>USINA DE CONCRETO FIXA, CAPACIDADE NOMINAL DE 90 A 120 M3/H, SEM SILO - CHI DIURNO. AF_07/2016</v>
          </cell>
          <cell r="E517" t="str">
            <v>CHI</v>
          </cell>
          <cell r="F517">
            <v>162.66999999999999</v>
          </cell>
          <cell r="G517" t="str">
            <v>SINAPI - 10/2023</v>
          </cell>
          <cell r="H517" t="str">
            <v>10/2023</v>
          </cell>
        </row>
        <row r="518">
          <cell r="B518" t="str">
            <v>SINAPI</v>
          </cell>
          <cell r="C518">
            <v>5837</v>
          </cell>
          <cell r="D518" t="str">
            <v>VIBROACABADORA DE ASFALTO SOBRE ESTEIRAS, LARGURA DE PAVIMENTAÇÃO 1,90 M A 5,30 M, POTÊNCIA 105 HP CAPACIDADE 450 T/H - CHI DIURNO. AF_11/2014</v>
          </cell>
          <cell r="E518" t="str">
            <v>CHI</v>
          </cell>
          <cell r="F518">
            <v>153.96</v>
          </cell>
          <cell r="G518" t="str">
            <v>SINAPI - 10/2023</v>
          </cell>
          <cell r="H518" t="str">
            <v>10/2023</v>
          </cell>
        </row>
        <row r="519">
          <cell r="B519" t="str">
            <v>SINAPI</v>
          </cell>
          <cell r="C519">
            <v>5841</v>
          </cell>
          <cell r="D519" t="str">
            <v>VASSOURA MECÂNICA REBOCÁVEL COM ESCOVA CILÍNDRICA, LARGURA ÚTIL DE VARRIMENTO DE 2,44 M - CHI DIURNO. AF_06/2014</v>
          </cell>
          <cell r="E519" t="str">
            <v>CHI</v>
          </cell>
          <cell r="F519">
            <v>5.03</v>
          </cell>
          <cell r="G519" t="str">
            <v>SINAPI - 10/2023</v>
          </cell>
          <cell r="H519" t="str">
            <v>10/2023</v>
          </cell>
        </row>
        <row r="520">
          <cell r="B520" t="str">
            <v>SINAPI</v>
          </cell>
          <cell r="C520">
            <v>5845</v>
          </cell>
          <cell r="D520" t="str">
            <v>TRATOR DE PNEUS, POTÊNCIA 122 CV, TRAÇÃO 4X4, PESO COM LASTRO DE 4.510 KG - CHI DIURNO. AF_06/2014</v>
          </cell>
          <cell r="E520" t="str">
            <v>CHI</v>
          </cell>
          <cell r="F520">
            <v>51.54</v>
          </cell>
          <cell r="G520" t="str">
            <v>SINAPI - 10/2023</v>
          </cell>
          <cell r="H520" t="str">
            <v>10/2023</v>
          </cell>
        </row>
        <row r="521">
          <cell r="B521" t="str">
            <v>SINAPI</v>
          </cell>
          <cell r="C521">
            <v>5849</v>
          </cell>
          <cell r="D521" t="str">
            <v>TRATOR DE ESTEIRAS, POTÊNCIA 170 HP, PESO OPERACIONAL 19 T, CAÇAMBA 5,2 M3 - CHI DIURNO. AF_06/2014</v>
          </cell>
          <cell r="E521" t="str">
            <v>CHI</v>
          </cell>
          <cell r="F521">
            <v>82.61</v>
          </cell>
          <cell r="G521" t="str">
            <v>SINAPI - 10/2023</v>
          </cell>
          <cell r="H521" t="str">
            <v>10/2023</v>
          </cell>
        </row>
        <row r="522">
          <cell r="B522" t="str">
            <v>SINAPI</v>
          </cell>
          <cell r="C522">
            <v>5853</v>
          </cell>
          <cell r="D522" t="str">
            <v>TRATOR DE ESTEIRAS, POTÊNCIA 150 HP, PESO OPERACIONAL 16,7 T, COM RODA MOTRIZ ELEVADA E LÂMINA 3,18 M3 - CHI DIURNO. AF_06/2014</v>
          </cell>
          <cell r="E522" t="str">
            <v>CHI</v>
          </cell>
          <cell r="F522">
            <v>82.95</v>
          </cell>
          <cell r="G522" t="str">
            <v>SINAPI - 10/2023</v>
          </cell>
          <cell r="H522" t="str">
            <v>10/2023</v>
          </cell>
        </row>
        <row r="523">
          <cell r="B523" t="str">
            <v>SINAPI</v>
          </cell>
          <cell r="C523">
            <v>5857</v>
          </cell>
          <cell r="D523" t="str">
            <v>TRATOR DE ESTEIRAS, POTÊNCIA 347 HP, PESO OPERACIONAL 38,5 T, COM LÂMINA 8,70 M3 - CHI DIURNO. AF_06/2014</v>
          </cell>
          <cell r="E523" t="str">
            <v>CHI</v>
          </cell>
          <cell r="F523">
            <v>209.36</v>
          </cell>
          <cell r="G523" t="str">
            <v>SINAPI - 10/2023</v>
          </cell>
          <cell r="H523" t="str">
            <v>10/2023</v>
          </cell>
        </row>
        <row r="524">
          <cell r="B524" t="str">
            <v>SINAPI</v>
          </cell>
          <cell r="C524">
            <v>5865</v>
          </cell>
          <cell r="D524" t="str">
            <v>ROLO COMPACTADOR VIBRATÓRIO REBOCÁVEL, CILINDRO DE AÇO LISO, POTÊNCIA DE TRAÇÃO DE 65 CV, PESO 4,7 T, IMPACTO DINÂMICO 18,3 T, LARGURA DE TRABALHO 1,67 M - CHI DIURNO. AF_02/2016</v>
          </cell>
          <cell r="E524" t="str">
            <v>CHI</v>
          </cell>
          <cell r="F524">
            <v>12.26</v>
          </cell>
          <cell r="G524" t="str">
            <v>SINAPI - 10/2023</v>
          </cell>
          <cell r="H524" t="str">
            <v>10/2023</v>
          </cell>
        </row>
        <row r="525">
          <cell r="B525" t="str">
            <v>SINAPI</v>
          </cell>
          <cell r="C525">
            <v>5869</v>
          </cell>
          <cell r="D525" t="str">
            <v>ROLO COMPACTADOR VIBRATÓRIO TANDEM AÇO LISO, POTÊNCIA 58 HP, PESO SEM/COM LASTRO 6,5 / 9,4 T, LARGURA DE TRABALHO 1,2 M - CHI DIURNO. AF_06/2014</v>
          </cell>
          <cell r="E525" t="str">
            <v>CHI</v>
          </cell>
          <cell r="F525">
            <v>76.239999999999995</v>
          </cell>
          <cell r="G525" t="str">
            <v>SINAPI - 10/2023</v>
          </cell>
          <cell r="H525" t="str">
            <v>10/2023</v>
          </cell>
        </row>
        <row r="526">
          <cell r="B526" t="str">
            <v>SINAPI</v>
          </cell>
          <cell r="C526">
            <v>5877</v>
          </cell>
          <cell r="D526" t="str">
            <v>RETROESCAVADEIRA SOBRE RODAS COM CARREGADEIRA, TRAÇÃO 4X4, POTÊNCIA LÍQ. 72 HP, CAÇAMBA CARREG. CAP. MÍN. 0,79 M3, CAÇAMBA RETRO CAP. 0,18 M3, PESO OPERACIONAL MÍN. 7.140 KG, PROFUNDIDADE ESCAVAÇÃO MÁX. 4,50 M - CHI DIURNO. AF_06/2014</v>
          </cell>
          <cell r="E526" t="str">
            <v>CHI</v>
          </cell>
          <cell r="F526">
            <v>66.239999999999995</v>
          </cell>
          <cell r="G526" t="str">
            <v>SINAPI - 10/2023</v>
          </cell>
          <cell r="H526" t="str">
            <v>10/2023</v>
          </cell>
        </row>
        <row r="527">
          <cell r="B527" t="str">
            <v>SINAPI</v>
          </cell>
          <cell r="C527">
            <v>5881</v>
          </cell>
          <cell r="D527" t="str">
            <v>ROLO COMPACTADOR VIBRATÓRIO PÉ DE CARNEIRO, OPERADO POR CONTROLE REMOTO, POTÊNCIA 12,5 KW, PESO OPERACIONAL 1,675 T, LARGURA DE TRABALHO 0,85 M - CHI DIURNO. AF_02/2016</v>
          </cell>
          <cell r="E527" t="str">
            <v>CHI</v>
          </cell>
          <cell r="F527">
            <v>81.87</v>
          </cell>
          <cell r="G527" t="str">
            <v>SINAPI - 10/2023</v>
          </cell>
          <cell r="H527" t="str">
            <v>10/2023</v>
          </cell>
        </row>
        <row r="528">
          <cell r="B528" t="str">
            <v>SINAPI</v>
          </cell>
          <cell r="C528">
            <v>5884</v>
          </cell>
          <cell r="D528" t="str">
            <v>USINA DE LAMA ASFÁLTICA, PROD 30 A 50 T/H, SILO DE AGREGADO 7 M3, RESERVATÓRIOS PARA EMULSÃO E ÁGUA DE 2,3 M3 CADA, MISTURADOR TIPO PUG MILL A SER MONTADO SOBRE CAMINHÃO - CHI DIURNO. AF_10/2014</v>
          </cell>
          <cell r="E528" t="str">
            <v>CHI</v>
          </cell>
          <cell r="F528">
            <v>53.88</v>
          </cell>
          <cell r="G528" t="str">
            <v>SINAPI - 10/2023</v>
          </cell>
          <cell r="H528" t="str">
            <v>10/2023</v>
          </cell>
        </row>
        <row r="529">
          <cell r="B529" t="str">
            <v>SINAPI</v>
          </cell>
          <cell r="C529">
            <v>5892</v>
          </cell>
          <cell r="D529" t="str">
            <v>CAMINHÃO TOCO, PESO BRUTO TOTAL 14.300 KG, CARGA ÚTIL MÁXIMA 9590 KG, DISTÂNCIA ENTRE EIXOS 4,76 M, POTÊNCIA 185 CV (NÃO INCLUI CARROCERIA) - CHI DIURNO. AF_06/2014</v>
          </cell>
          <cell r="E529" t="str">
            <v>CHI</v>
          </cell>
          <cell r="F529">
            <v>53.88</v>
          </cell>
          <cell r="G529" t="str">
            <v>SINAPI - 10/2023</v>
          </cell>
          <cell r="H529" t="str">
            <v>10/2023</v>
          </cell>
        </row>
        <row r="530">
          <cell r="B530" t="str">
            <v>SINAPI</v>
          </cell>
          <cell r="C530">
            <v>5896</v>
          </cell>
          <cell r="D530" t="str">
            <v>CAMINHÃO TOCO, PESO BRUTO TOTAL 16.000 KG, CARGA ÚTIL MÁXIMA DE 10.685 KG, DISTÂNCIA ENTRE EIXOS 4,80 M, POTÊNCIA 189 CV EXCLUSIVE CARROCERIA - CHI DIURNO. AF_06/2014</v>
          </cell>
          <cell r="E530" t="str">
            <v>CHI</v>
          </cell>
          <cell r="F530">
            <v>56.6</v>
          </cell>
          <cell r="G530" t="str">
            <v>SINAPI - 10/2023</v>
          </cell>
          <cell r="H530" t="str">
            <v>10/2023</v>
          </cell>
        </row>
        <row r="531">
          <cell r="B531" t="str">
            <v>SINAPI</v>
          </cell>
          <cell r="C531">
            <v>5903</v>
          </cell>
          <cell r="D531" t="str">
            <v>CAMINHÃO PIPA 10.000 L TRUCADO, PESO BRUTO TOTAL 23.000 KG, CARGA ÚTIL MÁXIMA 15.935 KG, DISTÂNCIA ENTRE EIXOS 4,8 M, POTÊNCIA 230 CV, INCLUSIVE TANQUE DE AÇO PARA TRANSPORTE DE ÁGUA - CHI DIURNO. AF_06/2014</v>
          </cell>
          <cell r="E531" t="str">
            <v>CHI</v>
          </cell>
          <cell r="F531">
            <v>70.739999999999995</v>
          </cell>
          <cell r="G531" t="str">
            <v>SINAPI - 10/2023</v>
          </cell>
          <cell r="H531" t="str">
            <v>10/2023</v>
          </cell>
        </row>
        <row r="532">
          <cell r="B532" t="str">
            <v>SINAPI</v>
          </cell>
          <cell r="C532">
            <v>5911</v>
          </cell>
          <cell r="D532" t="str">
            <v>ESPARGIDOR DE ASFALTO PRESSURIZADO COM TANQUE DE 2500 L, REBOCÁVEL COM MOTOR A GASOLINA POTÊNCIA 3,4 HP - CHI DIURNO. AF_07/2014</v>
          </cell>
          <cell r="E532" t="str">
            <v>CHI</v>
          </cell>
          <cell r="F532">
            <v>26.92</v>
          </cell>
          <cell r="G532" t="str">
            <v>SINAPI - 10/2023</v>
          </cell>
          <cell r="H532" t="str">
            <v>10/2023</v>
          </cell>
        </row>
        <row r="533">
          <cell r="B533" t="str">
            <v>SINAPI</v>
          </cell>
          <cell r="C533">
            <v>5923</v>
          </cell>
          <cell r="D533" t="str">
            <v>GRADE DE DISCO REBOCÁVEL COM 20 DISCOS 24" X 6 MM COM PNEUS PARA TRANSPORTE - CHI DIURNO. AF_06/2014</v>
          </cell>
          <cell r="E533" t="str">
            <v>CHI</v>
          </cell>
          <cell r="F533">
            <v>3.44</v>
          </cell>
          <cell r="G533" t="str">
            <v>SINAPI - 10/2023</v>
          </cell>
          <cell r="H533" t="str">
            <v>10/2023</v>
          </cell>
        </row>
        <row r="534">
          <cell r="B534" t="str">
            <v>SINAPI</v>
          </cell>
          <cell r="C534">
            <v>5930</v>
          </cell>
          <cell r="D534" t="str">
            <v>GUINDAUTO HIDRÁULICO, CAPACIDADE MÁXIMA DE CARGA 6200 KG, MOMENTO MÁXIMO DE CARGA 11,7 TM, ALCANCE MÁXIMO HORIZONTAL 9,70 M, INCLUSIVE CAMINHÃO TOCO PBT 16.000 KG, POTÊNCIA DE 189 CV - CHI DIURNO. AF_06/2014</v>
          </cell>
          <cell r="E534" t="str">
            <v>CHI</v>
          </cell>
          <cell r="F534">
            <v>69.790000000000006</v>
          </cell>
          <cell r="G534" t="str">
            <v>SINAPI - 10/2023</v>
          </cell>
          <cell r="H534" t="str">
            <v>10/2023</v>
          </cell>
        </row>
        <row r="535">
          <cell r="B535" t="str">
            <v>SINAPI</v>
          </cell>
          <cell r="C535">
            <v>5934</v>
          </cell>
          <cell r="D535" t="str">
            <v>MOTONIVELADORA POTÊNCIA BÁSICA LÍQUIDA (PRIMEIRA MARCHA) 125 HP, PESO BRUTO 13032 KG, LARGURA DA LÂMINA DE 3,7 M - CHI DIURNO. AF_06/2014</v>
          </cell>
          <cell r="E535" t="str">
            <v>CHI</v>
          </cell>
          <cell r="F535">
            <v>110.45</v>
          </cell>
          <cell r="G535" t="str">
            <v>SINAPI - 10/2023</v>
          </cell>
          <cell r="H535" t="str">
            <v>10/2023</v>
          </cell>
        </row>
        <row r="536">
          <cell r="B536" t="str">
            <v>SINAPI</v>
          </cell>
          <cell r="C536">
            <v>5942</v>
          </cell>
          <cell r="D536" t="str">
            <v>PÁ CARREGADEIRA SOBRE RODAS, POTÊNCIA LÍQUIDA 128 HP, CAPACIDADE DA CAÇAMBA 1,7 A 2,8 M3, PESO OPERACIONAL 11632 KG - CHI DIURNO. AF_06/2014</v>
          </cell>
          <cell r="E536" t="str">
            <v>CHI</v>
          </cell>
          <cell r="F536">
            <v>85.95</v>
          </cell>
          <cell r="G536" t="str">
            <v>SINAPI - 10/2023</v>
          </cell>
          <cell r="H536" t="str">
            <v>10/2023</v>
          </cell>
        </row>
        <row r="537">
          <cell r="B537" t="str">
            <v>SINAPI</v>
          </cell>
          <cell r="C537">
            <v>5946</v>
          </cell>
          <cell r="D537" t="str">
            <v>PÁ CARREGADEIRA SOBRE RODAS, POTÊNCIA 197 HP, CAPACIDADE DA CAÇAMBA 2,5 A 3,5 M3, PESO OPERACIONAL 18338 KG - CHI DIURNO. AF_06/2014</v>
          </cell>
          <cell r="E537" t="str">
            <v>CHI</v>
          </cell>
          <cell r="F537">
            <v>108.67</v>
          </cell>
          <cell r="G537" t="str">
            <v>SINAPI - 10/2023</v>
          </cell>
          <cell r="H537" t="str">
            <v>10/2023</v>
          </cell>
        </row>
        <row r="538">
          <cell r="B538" t="str">
            <v>SINAPI</v>
          </cell>
          <cell r="C538">
            <v>5952</v>
          </cell>
          <cell r="D538" t="str">
            <v>MARTELETE OU ROMPEDOR PNEUMÁTICO MANUAL, 28 KG, COM SILENCIADOR - CHI DIURNO. AF_07/2016</v>
          </cell>
          <cell r="E538" t="str">
            <v>CHI</v>
          </cell>
          <cell r="F538">
            <v>21.18</v>
          </cell>
          <cell r="G538" t="str">
            <v>SINAPI - 10/2023</v>
          </cell>
          <cell r="H538" t="str">
            <v>10/2023</v>
          </cell>
        </row>
        <row r="539">
          <cell r="B539" t="str">
            <v>SINAPI</v>
          </cell>
          <cell r="C539">
            <v>5954</v>
          </cell>
          <cell r="D539" t="str">
            <v>COMPRESSOR DE AR REBOCÁVEL, VAZÃO 189 PCM, PRESSÃO EFETIVA DE TRABALHO 102 PSI, MOTOR DIESEL, POTÊNCIA 63 CV - CHI DIURNO. AF_06/2015</v>
          </cell>
          <cell r="E539" t="str">
            <v>CHI</v>
          </cell>
          <cell r="F539">
            <v>6.3</v>
          </cell>
          <cell r="G539" t="str">
            <v>SINAPI - 10/2023</v>
          </cell>
          <cell r="H539" t="str">
            <v>10/2023</v>
          </cell>
        </row>
        <row r="540">
          <cell r="B540" t="str">
            <v>SINAPI</v>
          </cell>
          <cell r="C540">
            <v>5961</v>
          </cell>
          <cell r="D540" t="str">
            <v>CAMINHÃO BASCULANTE 6 M3, PESO BRUTO TOTAL 16.000 KG, CARGA ÚTIL MÁXIMA 13.071 KG, DISTÂNCIA ENTRE EIXOS 4,80 M, POTÊNCIA 230 CV INCLUSIVE CAÇAMBA METÁLICA - CHI DIURNO. AF_06/2014</v>
          </cell>
          <cell r="E540" t="str">
            <v>CHI</v>
          </cell>
          <cell r="F540">
            <v>60.54</v>
          </cell>
          <cell r="G540" t="str">
            <v>SINAPI - 10/2023</v>
          </cell>
          <cell r="H540" t="str">
            <v>10/2023</v>
          </cell>
        </row>
        <row r="541">
          <cell r="B541" t="str">
            <v>SINAPI</v>
          </cell>
          <cell r="C541">
            <v>6260</v>
          </cell>
          <cell r="D541" t="str">
            <v>CAMINHÃO PIPA 6.000 L, PESO BRUTO TOTAL 13.000 KG, DISTÂNCIA ENTRE EIXOS 4,80 M, POTÊNCIA 189 CV INCLUSIVE TANQUE DE AÇO PARA TRANSPORTE DE ÁGUA, CAPACIDADE 6 M3 - CHI DIURNO. AF_06/2014</v>
          </cell>
          <cell r="E541" t="str">
            <v>CHI</v>
          </cell>
          <cell r="F541">
            <v>58.17</v>
          </cell>
          <cell r="G541" t="str">
            <v>SINAPI - 10/2023</v>
          </cell>
          <cell r="H541" t="str">
            <v>10/2023</v>
          </cell>
        </row>
        <row r="542">
          <cell r="B542" t="str">
            <v>SINAPI</v>
          </cell>
          <cell r="C542">
            <v>6880</v>
          </cell>
          <cell r="D542" t="str">
            <v>ROLO COMPACTADOR DE PNEUS ESTÁTICO, PRESSÃO VARIÁVEL, POTÊNCIA 111 HP, PESO SEM/COM LASTRO 9,5 / 26 T, LARGURA DE TRABALHO 1,90 M - CHI DIURNO. AF_07/2014</v>
          </cell>
          <cell r="E542" t="str">
            <v>CHI</v>
          </cell>
          <cell r="F542">
            <v>89.86</v>
          </cell>
          <cell r="G542" t="str">
            <v>SINAPI - 10/2023</v>
          </cell>
          <cell r="H542" t="str">
            <v>10/2023</v>
          </cell>
        </row>
        <row r="543">
          <cell r="B543" t="str">
            <v>SINAPI</v>
          </cell>
          <cell r="C543">
            <v>7031</v>
          </cell>
          <cell r="D543" t="str">
            <v>TANQUE DE ASFALTO ESTACIONÁRIO COM SERPENTINA, CAPACIDADE 30.000 L - CHI DIURNO. AF_05/2023</v>
          </cell>
          <cell r="E543" t="str">
            <v>CHI</v>
          </cell>
          <cell r="F543">
            <v>5.82</v>
          </cell>
          <cell r="G543" t="str">
            <v>SINAPI - 10/2023</v>
          </cell>
          <cell r="H543" t="str">
            <v>10/2023</v>
          </cell>
        </row>
        <row r="544">
          <cell r="B544" t="str">
            <v>SINAPI</v>
          </cell>
          <cell r="C544">
            <v>7043</v>
          </cell>
          <cell r="D544" t="str">
            <v>MOTOBOMBA TRASH (PARA ÁGUA SUJA) AUTO ESCORVANTE, MOTOR GASOLINA DE 6,41 HP, DIÂMETROS DE SUCÇÃO X RECALQUE: 3" X 3", HM/Q = 10 MCA / 60 M3/H A 23 MCA / 0 M3/H - CHI DIURNO. AF_10/2014</v>
          </cell>
          <cell r="E544" t="str">
            <v>CHI</v>
          </cell>
          <cell r="F544">
            <v>0.38</v>
          </cell>
          <cell r="G544" t="str">
            <v>SINAPI - 10/2023</v>
          </cell>
          <cell r="H544" t="str">
            <v>10/2023</v>
          </cell>
        </row>
        <row r="545">
          <cell r="B545" t="str">
            <v>SINAPI</v>
          </cell>
          <cell r="C545">
            <v>7050</v>
          </cell>
          <cell r="D545" t="str">
            <v>ROLO COMPACTADOR PE DE CARNEIRO VIBRATORIO, POTENCIA 125 HP, PESO OPERACIONAL SEM/COM LASTRO 11,95 / 13,30 T, IMPACTO DINAMICO 38,5 / 22,5 T, LARGURA DE TRABALHO 2,15 M - CHI DIURNO. AF_06/2014</v>
          </cell>
          <cell r="E545" t="str">
            <v>CHI</v>
          </cell>
          <cell r="F545">
            <v>82.75</v>
          </cell>
          <cell r="G545" t="str">
            <v>SINAPI - 10/2023</v>
          </cell>
          <cell r="H545" t="str">
            <v>10/2023</v>
          </cell>
        </row>
        <row r="546">
          <cell r="B546" t="str">
            <v>SINAPI</v>
          </cell>
          <cell r="C546">
            <v>67827</v>
          </cell>
          <cell r="D546" t="str">
            <v>CAMINHÃO BASCULANTE 6 M3 TOCO, PESO BRUTO TOTAL 16.000 KG, CARGA ÚTIL MÁXIMA 11.130 KG, DISTÂNCIA ENTRE EIXOS 5,36 M, POTÊNCIA 185 CV, INCLUSIVE CAÇAMBA METÁLICA - CHI DIURNO. AF_06/2014</v>
          </cell>
          <cell r="E546" t="str">
            <v>CHI</v>
          </cell>
          <cell r="F546">
            <v>61.75</v>
          </cell>
          <cell r="G546" t="str">
            <v>SINAPI - 10/2023</v>
          </cell>
          <cell r="H546" t="str">
            <v>10/2023</v>
          </cell>
        </row>
        <row r="547">
          <cell r="B547" t="str">
            <v>SINAPI</v>
          </cell>
          <cell r="C547">
            <v>73395</v>
          </cell>
          <cell r="D547" t="str">
            <v>GRUPO GERADOR ESTACIONÁRIO, MOTOR DIESEL POTÊNCIA 170 KVA - CHI DIURNO. AF_02/2016</v>
          </cell>
          <cell r="E547" t="str">
            <v>CHI</v>
          </cell>
          <cell r="F547">
            <v>8.4600000000000009</v>
          </cell>
          <cell r="G547" t="str">
            <v>SINAPI - 10/2023</v>
          </cell>
          <cell r="H547" t="str">
            <v>10/2023</v>
          </cell>
        </row>
        <row r="548">
          <cell r="B548" t="str">
            <v>SINAPI</v>
          </cell>
          <cell r="C548">
            <v>83766</v>
          </cell>
          <cell r="D548" t="str">
            <v>GRUPO DE SOLDAGEM COM GERADOR A DIESEL 60 CV PARA SOLDA ELÉTRICA, SOBRE 04 RODAS, COM MOTOR 4 CILINDROS 600 A - CHI DIURNO. AF_02/2016</v>
          </cell>
          <cell r="E548" t="str">
            <v>CHI</v>
          </cell>
          <cell r="F548">
            <v>39.29</v>
          </cell>
          <cell r="G548" t="str">
            <v>SINAPI - 10/2023</v>
          </cell>
          <cell r="H548" t="str">
            <v>10/2023</v>
          </cell>
        </row>
        <row r="549">
          <cell r="B549" t="str">
            <v>SINAPI</v>
          </cell>
          <cell r="C549">
            <v>84013</v>
          </cell>
          <cell r="D549" t="str">
            <v>ESCAVADEIRA HIDRÁULICA SOBRE ESTEIRAS, CAÇAMBA 0,80 M3, PESO OPERACIONAL 17,8 T, POTÊNCIA LÍQUIDA 110 HP - CHI DIURNO. AF_10/2014</v>
          </cell>
          <cell r="E549" t="str">
            <v>CHI</v>
          </cell>
          <cell r="F549">
            <v>89.94</v>
          </cell>
          <cell r="G549" t="str">
            <v>SINAPI - 10/2023</v>
          </cell>
          <cell r="H549" t="str">
            <v>10/2023</v>
          </cell>
        </row>
        <row r="550">
          <cell r="B550" t="str">
            <v>SINAPI</v>
          </cell>
          <cell r="C550">
            <v>87446</v>
          </cell>
          <cell r="D550" t="str">
            <v>BETONEIRA CAPACIDADE NOMINAL 400 L, CAPACIDADE DE MISTURA 310 L, MOTOR A DIESEL POTÊNCIA 5,0 HP, SEM CARREGADOR - CHI DIURNO. AF_05/2023</v>
          </cell>
          <cell r="E550" t="str">
            <v>CHI</v>
          </cell>
          <cell r="F550">
            <v>0.62</v>
          </cell>
          <cell r="G550" t="str">
            <v>SINAPI - 10/2023</v>
          </cell>
          <cell r="H550" t="str">
            <v>10/2023</v>
          </cell>
        </row>
        <row r="551">
          <cell r="B551" t="str">
            <v>SINAPI</v>
          </cell>
          <cell r="C551">
            <v>88392</v>
          </cell>
          <cell r="D551" t="str">
            <v>MISTURADOR DE ARGAMASSA, EIXO HORIZONTAL, CAPACIDADE DE MISTURA 300 KG, MOTOR ELÉTRICO POTÊNCIA 5 CV - CHI DIURNO. AF_05/2023</v>
          </cell>
          <cell r="E551" t="str">
            <v>CHI</v>
          </cell>
          <cell r="F551">
            <v>1.21</v>
          </cell>
          <cell r="G551" t="str">
            <v>SINAPI - 10/2023</v>
          </cell>
          <cell r="H551" t="str">
            <v>10/2023</v>
          </cell>
        </row>
        <row r="552">
          <cell r="B552" t="str">
            <v>SINAPI</v>
          </cell>
          <cell r="C552">
            <v>88398</v>
          </cell>
          <cell r="D552" t="str">
            <v>MISTURADOR DE ARGAMASSA, EIXO HORIZONTAL, CAPACIDADE DE MISTURA 600 KG, MOTOR ELÉTRICO POTÊNCIA 7,5 CV - CHI DIURNO. AF_05/2023</v>
          </cell>
          <cell r="E552" t="str">
            <v>CHI</v>
          </cell>
          <cell r="F552">
            <v>1.44</v>
          </cell>
          <cell r="G552" t="str">
            <v>SINAPI - 10/2023</v>
          </cell>
          <cell r="H552" t="str">
            <v>10/2023</v>
          </cell>
        </row>
        <row r="553">
          <cell r="B553" t="str">
            <v>SINAPI</v>
          </cell>
          <cell r="C553">
            <v>88404</v>
          </cell>
          <cell r="D553" t="str">
            <v>MISTURADOR DE ARGAMASSA, EIXO HORIZONTAL, CAPACIDADE DE MISTURA 160 KG, MOTOR ELÉTRICO POTÊNCIA 3 CV - CHI DIURNO. AF_05/2023</v>
          </cell>
          <cell r="E553" t="str">
            <v>CHI</v>
          </cell>
          <cell r="F553">
            <v>1.1399999999999999</v>
          </cell>
          <cell r="G553" t="str">
            <v>SINAPI - 10/2023</v>
          </cell>
          <cell r="H553" t="str">
            <v>10/2023</v>
          </cell>
        </row>
        <row r="554">
          <cell r="B554" t="str">
            <v>SINAPI</v>
          </cell>
          <cell r="C554">
            <v>88430</v>
          </cell>
          <cell r="D554" t="str">
            <v>PROJETOR DE ARGAMASSA, CAPACIDADE DE PROJEÇÃO 1,5 M3/H, ALCANCE DE 30 ATÉ 60 M, MOTOR ELÉTRICO POTÊNCIA 7,5 HP - CHI DIURNO. AF_06/2014</v>
          </cell>
          <cell r="E554" t="str">
            <v>CHI</v>
          </cell>
          <cell r="F554">
            <v>7.9</v>
          </cell>
          <cell r="G554" t="str">
            <v>SINAPI - 10/2023</v>
          </cell>
          <cell r="H554" t="str">
            <v>10/2023</v>
          </cell>
        </row>
        <row r="555">
          <cell r="B555" t="str">
            <v>SINAPI</v>
          </cell>
          <cell r="C555">
            <v>88438</v>
          </cell>
          <cell r="D555" t="str">
            <v>PROJETOR DE ARGAMASSA, CAPACIDADE DE PROJEÇÃO 2 M3/H, ALCANCE ATÉ 50 M, MOTOR ELÉTRICO POTÊNCIA 7,5 HP - CHI DIURNO. AF_06/2014</v>
          </cell>
          <cell r="E555" t="str">
            <v>CHI</v>
          </cell>
          <cell r="F555">
            <v>10.47</v>
          </cell>
          <cell r="G555" t="str">
            <v>SINAPI - 10/2023</v>
          </cell>
          <cell r="H555" t="str">
            <v>10/2023</v>
          </cell>
        </row>
        <row r="556">
          <cell r="B556" t="str">
            <v>SINAPI</v>
          </cell>
          <cell r="C556">
            <v>88831</v>
          </cell>
          <cell r="D556" t="str">
            <v>BETONEIRA CAPACIDADE NOMINAL DE 400 L, CAPACIDADE DE MISTURA 280 L, MOTOR ELÉTRICO TRIFÁSICO POTÊNCIA DE 2 CV, SEM CARREGADOR - CHI DIURNO. AF_05/2023</v>
          </cell>
          <cell r="E556" t="str">
            <v>CHI</v>
          </cell>
          <cell r="F556">
            <v>0.45</v>
          </cell>
          <cell r="G556" t="str">
            <v>SINAPI - 10/2023</v>
          </cell>
          <cell r="H556" t="str">
            <v>10/2023</v>
          </cell>
        </row>
        <row r="557">
          <cell r="B557" t="str">
            <v>SINAPI</v>
          </cell>
          <cell r="C557">
            <v>88844</v>
          </cell>
          <cell r="D557" t="str">
            <v>TRATOR DE ESTEIRAS, POTÊNCIA 125 HP, PESO OPERACIONAL 12,9 T, COM LÂMINA 2,7 M3 - CHI DIURNO. AF_10/2014</v>
          </cell>
          <cell r="E557" t="str">
            <v>CHI</v>
          </cell>
          <cell r="F557">
            <v>72.25</v>
          </cell>
          <cell r="G557" t="str">
            <v>SINAPI - 10/2023</v>
          </cell>
          <cell r="H557" t="str">
            <v>10/2023</v>
          </cell>
        </row>
        <row r="558">
          <cell r="B558" t="str">
            <v>SINAPI</v>
          </cell>
          <cell r="C558">
            <v>88908</v>
          </cell>
          <cell r="D558" t="str">
            <v>ESCAVADEIRA HIDRÁULICA SOBRE ESTEIRAS, CAÇAMBA 1,20 M3, PESO OPERACIONAL 21 T, POTÊNCIA BRUTA 155 HP - CHI DIURNO. AF_06/2014</v>
          </cell>
          <cell r="E558" t="str">
            <v>CHI</v>
          </cell>
          <cell r="F558">
            <v>100.02</v>
          </cell>
          <cell r="G558" t="str">
            <v>SINAPI - 10/2023</v>
          </cell>
          <cell r="H558" t="str">
            <v>10/2023</v>
          </cell>
        </row>
        <row r="559">
          <cell r="B559" t="str">
            <v>SINAPI</v>
          </cell>
          <cell r="C559">
            <v>89022</v>
          </cell>
          <cell r="D559" t="str">
            <v>BOMBA SUBMERSÍVEL ELÉTRICA TRIFÁSICA, POTÊNCIA 2,96 HP, Ø ROTOR 144 MM SEMI-ABERTO, BOCAL DE SAÍDA Ø 2, HM/Q = 2 MCA / 38,8 M3/H A 28 MCA / 5 M3/H - CHI DIURNO. AF_06/2014</v>
          </cell>
          <cell r="E559" t="str">
            <v>CHI</v>
          </cell>
          <cell r="F559">
            <v>0.45</v>
          </cell>
          <cell r="G559" t="str">
            <v>SINAPI - 10/2023</v>
          </cell>
          <cell r="H559" t="str">
            <v>10/2023</v>
          </cell>
        </row>
        <row r="560">
          <cell r="B560" t="str">
            <v>SINAPI</v>
          </cell>
          <cell r="C560">
            <v>89027</v>
          </cell>
          <cell r="D560" t="str">
            <v>TANQUE DE ASFALTO ESTACIONÁRIO COM MAÇARICO, CAPACIDADE 20.000 L - CHI DIURNO. AF_05/2023</v>
          </cell>
          <cell r="E560" t="str">
            <v>CHI</v>
          </cell>
          <cell r="F560">
            <v>4.74</v>
          </cell>
          <cell r="G560" t="str">
            <v>SINAPI - 10/2023</v>
          </cell>
          <cell r="H560" t="str">
            <v>10/2023</v>
          </cell>
        </row>
        <row r="561">
          <cell r="B561" t="str">
            <v>SINAPI</v>
          </cell>
          <cell r="C561">
            <v>89031</v>
          </cell>
          <cell r="D561" t="str">
            <v>TRATOR DE ESTEIRAS, POTÊNCIA 100 HP, PESO OPERACIONAL 9,4 T, COM LÂMINA 2,19 M3 - CHI DIURNO. AF_06/2014</v>
          </cell>
          <cell r="E561" t="str">
            <v>CHI</v>
          </cell>
          <cell r="F561">
            <v>70.25</v>
          </cell>
          <cell r="G561" t="str">
            <v>SINAPI - 10/2023</v>
          </cell>
          <cell r="H561" t="str">
            <v>10/2023</v>
          </cell>
        </row>
        <row r="562">
          <cell r="B562" t="str">
            <v>SINAPI</v>
          </cell>
          <cell r="C562">
            <v>89036</v>
          </cell>
          <cell r="D562" t="str">
            <v>TRATOR DE PNEUS, POTÊNCIA 85 CV, TRAÇÃO 4X4, PESO COM LASTRO DE 4.675 KG - CHI DIURNO. AF_06/2014</v>
          </cell>
          <cell r="E562" t="str">
            <v>CHI</v>
          </cell>
          <cell r="F562">
            <v>45.06</v>
          </cell>
          <cell r="G562" t="str">
            <v>SINAPI - 10/2023</v>
          </cell>
          <cell r="H562" t="str">
            <v>10/2023</v>
          </cell>
        </row>
        <row r="563">
          <cell r="B563" t="str">
            <v>SINAPI</v>
          </cell>
          <cell r="C563">
            <v>89218</v>
          </cell>
          <cell r="D563" t="str">
            <v>BATE-ESTACAS POR GRAVIDADE, POTÊNCIA DE 160 HP, PESO DO MARTELO ATÉ 3 TONELADAS - CHI DIURNO. AF_11/2014</v>
          </cell>
          <cell r="E563" t="str">
            <v>CHI</v>
          </cell>
          <cell r="F563">
            <v>87.07</v>
          </cell>
          <cell r="G563" t="str">
            <v>SINAPI - 10/2023</v>
          </cell>
          <cell r="H563" t="str">
            <v>10/2023</v>
          </cell>
        </row>
        <row r="564">
          <cell r="B564" t="str">
            <v>SINAPI</v>
          </cell>
          <cell r="C564">
            <v>89226</v>
          </cell>
          <cell r="D564" t="str">
            <v>BETONEIRA CAPACIDADE NOMINAL DE 600 L, CAPACIDADE DE MISTURA 360 L, MOTOR ELÉTRICO TRIFÁSICO POTÊNCIA DE 4 CV, SEM CARREGADOR - CHI DIURNO. AF_05/2023</v>
          </cell>
          <cell r="E564" t="str">
            <v>CHI</v>
          </cell>
          <cell r="F564">
            <v>1.87</v>
          </cell>
          <cell r="G564" t="str">
            <v>SINAPI - 10/2023</v>
          </cell>
          <cell r="H564" t="str">
            <v>10/2023</v>
          </cell>
        </row>
        <row r="565">
          <cell r="B565" t="str">
            <v>SINAPI</v>
          </cell>
          <cell r="C565">
            <v>89235</v>
          </cell>
          <cell r="D565" t="str">
            <v>FRESADORA DE ASFALTO A FRIO SOBRE RODAS, LARGURA FRESAGEM DE 1,0 M, POTÊNCIA 208 HP - CHI DIURNO. AF_11/2014</v>
          </cell>
          <cell r="E565" t="str">
            <v>CHI</v>
          </cell>
          <cell r="F565">
            <v>197.96</v>
          </cell>
          <cell r="G565" t="str">
            <v>SINAPI - 10/2023</v>
          </cell>
          <cell r="H565" t="str">
            <v>10/2023</v>
          </cell>
        </row>
        <row r="566">
          <cell r="B566" t="str">
            <v>SINAPI</v>
          </cell>
          <cell r="C566">
            <v>89243</v>
          </cell>
          <cell r="D566" t="str">
            <v>FRESADORA DE ASFALTO A FRIO SOBRE RODAS, LARGURA FRESAGEM DE 2,0 M, POTÊNCIA 550 HP - CHI DIURNO. AF_11/2014</v>
          </cell>
          <cell r="E566" t="str">
            <v>CHI</v>
          </cell>
          <cell r="F566">
            <v>426.13</v>
          </cell>
          <cell r="G566" t="str">
            <v>SINAPI - 10/2023</v>
          </cell>
          <cell r="H566" t="str">
            <v>10/2023</v>
          </cell>
        </row>
        <row r="567">
          <cell r="B567" t="str">
            <v>SINAPI</v>
          </cell>
          <cell r="C567">
            <v>89251</v>
          </cell>
          <cell r="D567" t="str">
            <v>RECICLADORA DE ASFALTO A FRIO SOBRE RODAS, LARGURA FRESAGEM DE 2,0 M, POTÊNCIA 422 HP - CHI DIURNO. AF_11/2014</v>
          </cell>
          <cell r="E567" t="str">
            <v>CHI</v>
          </cell>
          <cell r="F567">
            <v>373.84</v>
          </cell>
          <cell r="G567" t="str">
            <v>SINAPI - 10/2023</v>
          </cell>
          <cell r="H567" t="str">
            <v>10/2023</v>
          </cell>
        </row>
        <row r="568">
          <cell r="B568" t="str">
            <v>SINAPI</v>
          </cell>
          <cell r="C568">
            <v>89258</v>
          </cell>
          <cell r="D568" t="str">
            <v>VIBROACABADORA DE ASFALTO SOBRE ESTEIRAS, LARGURA DE PAVIMENTAÇÃO 2,13 M A 4,55 M, POTÊNCIA 100 HP, CAPACIDADE 400 T/H - CHI DIURNO. AF_11/2014</v>
          </cell>
          <cell r="E568" t="str">
            <v>CHI</v>
          </cell>
          <cell r="F568">
            <v>131.07</v>
          </cell>
          <cell r="G568" t="str">
            <v>SINAPI - 10/2023</v>
          </cell>
          <cell r="H568" t="str">
            <v>10/2023</v>
          </cell>
        </row>
        <row r="569">
          <cell r="B569" t="str">
            <v>SINAPI</v>
          </cell>
          <cell r="C569">
            <v>89273</v>
          </cell>
          <cell r="D569" t="str">
            <v>GUINDASTE HIDRÁULICO AUTOPROPELIDO, COM LANÇA TELESCÓPICA 28,80 M, CAPACIDADE MÁXIMA 30 T, POTÊNCIA 97 KW, TRAÇÃO 4 X 4 - CHI DIURNO. AF_11/2014</v>
          </cell>
          <cell r="E569" t="str">
            <v>CHI</v>
          </cell>
          <cell r="F569">
            <v>104.24</v>
          </cell>
          <cell r="G569" t="str">
            <v>SINAPI - 10/2023</v>
          </cell>
          <cell r="H569" t="str">
            <v>10/2023</v>
          </cell>
        </row>
        <row r="570">
          <cell r="B570" t="str">
            <v>SINAPI</v>
          </cell>
          <cell r="C570">
            <v>89279</v>
          </cell>
          <cell r="D570" t="str">
            <v>BETONEIRA CAPACIDADE NOMINAL DE 600 L, CAPACIDADE DE MISTURA 440 L, MOTOR A DIESEL POTÊNCIA 10 HP, COM CARREGADOR - CHI DIURNO. AF_05/2023</v>
          </cell>
          <cell r="E570" t="str">
            <v>CHI</v>
          </cell>
          <cell r="F570">
            <v>2.27</v>
          </cell>
          <cell r="G570" t="str">
            <v>SINAPI - 10/2023</v>
          </cell>
          <cell r="H570" t="str">
            <v>10/2023</v>
          </cell>
        </row>
        <row r="571">
          <cell r="B571" t="str">
            <v>SINAPI</v>
          </cell>
          <cell r="C571">
            <v>89877</v>
          </cell>
          <cell r="D571" t="str">
            <v>CAMINHÃO BASCULANTE 14 M3, COM CAVALO MECÂNICO DE CAPACIDADE MÁXIMA DE TRAÇÃO COMBINADO DE 36000 KG, POTÊNCIA 286 CV, INCLUSIVE SEMIREBOQUE COM CAÇAMBA METÁLICA - CHI DIURNO. AF_12/2014</v>
          </cell>
          <cell r="E571" t="str">
            <v>CHI</v>
          </cell>
          <cell r="F571">
            <v>84.61</v>
          </cell>
          <cell r="G571" t="str">
            <v>SINAPI - 10/2023</v>
          </cell>
          <cell r="H571" t="str">
            <v>10/2023</v>
          </cell>
        </row>
        <row r="572">
          <cell r="B572" t="str">
            <v>SINAPI</v>
          </cell>
          <cell r="C572">
            <v>89884</v>
          </cell>
          <cell r="D572" t="str">
            <v>CAMINHÃO BASCULANTE 18 M3, COM CAVALO MECÂNICO DE CAPACIDADE MÁXIMA DE TRAÇÃO COMBINADO DE 45000 KG, POTÊNCIA 330 CV, INCLUSIVE SEMIREBOQUE COM CAÇAMBA METÁLICA - CHI DIURNO. AF_12/2014</v>
          </cell>
          <cell r="E572" t="str">
            <v>CHI</v>
          </cell>
          <cell r="F572">
            <v>88.14</v>
          </cell>
          <cell r="G572" t="str">
            <v>SINAPI - 10/2023</v>
          </cell>
          <cell r="H572" t="str">
            <v>10/2023</v>
          </cell>
        </row>
        <row r="573">
          <cell r="B573" t="str">
            <v>SINAPI</v>
          </cell>
          <cell r="C573">
            <v>90587</v>
          </cell>
          <cell r="D573" t="str">
            <v>VIBRADOR DE IMERSÃO, DIÂMETRO DE PONTEIRA 45MM, MOTOR ELÉTRICO TRIFÁSICO POTÊNCIA DE 2 CV - CHI DIURNO. AF_06/2015</v>
          </cell>
          <cell r="E573" t="str">
            <v>CHI</v>
          </cell>
          <cell r="F573">
            <v>0.49</v>
          </cell>
          <cell r="G573" t="str">
            <v>SINAPI - 10/2023</v>
          </cell>
          <cell r="H573" t="str">
            <v>10/2023</v>
          </cell>
        </row>
        <row r="574">
          <cell r="B574" t="str">
            <v>SINAPI</v>
          </cell>
          <cell r="C574">
            <v>90626</v>
          </cell>
          <cell r="D574" t="str">
            <v>PERFURATRIZ MANUAL, TORQUE MÁXIMO 83 N.M, POTÊNCIA 5 CV, COM DIÂMETRO MÁXIMO 4" - CHI DIURNO. AF_06/2015</v>
          </cell>
          <cell r="E574" t="str">
            <v>CHI</v>
          </cell>
          <cell r="F574">
            <v>2.4300000000000002</v>
          </cell>
          <cell r="G574" t="str">
            <v>SINAPI - 10/2023</v>
          </cell>
          <cell r="H574" t="str">
            <v>10/2023</v>
          </cell>
        </row>
        <row r="575">
          <cell r="B575" t="str">
            <v>SINAPI</v>
          </cell>
          <cell r="C575">
            <v>90632</v>
          </cell>
          <cell r="D575" t="str">
            <v>PERFURATRIZ SOBRE ESTEIRA, TORQUE MÁXIMO 600 KGF, PESO MÉDIO 1000 KG, POTÊNCIA 20 HP, DIÂMETRO MÁXIMO 10" - CHI DIURNO. AF_06/2015</v>
          </cell>
          <cell r="E575" t="str">
            <v>CHI</v>
          </cell>
          <cell r="F575">
            <v>92.39</v>
          </cell>
          <cell r="G575" t="str">
            <v>SINAPI - 10/2023</v>
          </cell>
          <cell r="H575" t="str">
            <v>10/2023</v>
          </cell>
        </row>
        <row r="576">
          <cell r="B576" t="str">
            <v>SINAPI</v>
          </cell>
          <cell r="C576">
            <v>90638</v>
          </cell>
          <cell r="D576" t="str">
            <v>MISTURADOR DUPLO HORIZONTAL DE ALTA TURBULÊNCIA, CAPACIDADE / VOLUME 2 X 500 LITROS, MOTORES ELÉTRICOS MÍNIMO 5 CV CADA, PARA NATA CIMENTO, ARGAMASSA E OUTROS - CHI DIURNO. AF_06/2015</v>
          </cell>
          <cell r="E576" t="str">
            <v>CHI</v>
          </cell>
          <cell r="F576">
            <v>6.08</v>
          </cell>
          <cell r="G576" t="str">
            <v>SINAPI - 10/2023</v>
          </cell>
          <cell r="H576" t="str">
            <v>10/2023</v>
          </cell>
        </row>
        <row r="577">
          <cell r="B577" t="str">
            <v>SINAPI</v>
          </cell>
          <cell r="C577">
            <v>90644</v>
          </cell>
          <cell r="D577" t="str">
            <v>BOMBA TRIPLEX, PARA INJEÇÃO DE NATA DE CIMENTO, VAZÃO MÁXIMA DE 100 LITROS/MINUTO, PRESSÃO MÁXIMA DE 70 BAR - CHI DIURNO. AF_06/2015</v>
          </cell>
          <cell r="E577" t="str">
            <v>CHI</v>
          </cell>
          <cell r="F577">
            <v>9.07</v>
          </cell>
          <cell r="G577" t="str">
            <v>SINAPI - 10/2023</v>
          </cell>
          <cell r="H577" t="str">
            <v>10/2023</v>
          </cell>
        </row>
        <row r="578">
          <cell r="B578" t="str">
            <v>SINAPI</v>
          </cell>
          <cell r="C578">
            <v>90651</v>
          </cell>
          <cell r="D578" t="str">
            <v>BOMBA CENTRÍFUGA MONOESTÁGIO COM MOTOR ELÉTRICO MONOFÁSICO, POTÊNCIA 15 HP, DIÂMETRO DO ROTOR 173 MM, HM/Q = 30 MCA / 90 M3/H A 45 MCA / 55 M3/H - CHI DIURNO. AF_06/2015</v>
          </cell>
          <cell r="E578" t="str">
            <v>CHI</v>
          </cell>
          <cell r="F578">
            <v>1.08</v>
          </cell>
          <cell r="G578" t="str">
            <v>SINAPI - 10/2023</v>
          </cell>
          <cell r="H578" t="str">
            <v>10/2023</v>
          </cell>
        </row>
        <row r="579">
          <cell r="B579" t="str">
            <v>SINAPI</v>
          </cell>
          <cell r="C579">
            <v>90657</v>
          </cell>
          <cell r="D579" t="str">
            <v>BOMBA DE PROJEÇÃO DE CONCRETO SECO, POTÊNCIA 10 CV, VAZÃO 3 M3/H - CHI DIURNO. AF_06/2015</v>
          </cell>
          <cell r="E579" t="str">
            <v>CHI</v>
          </cell>
          <cell r="F579">
            <v>5.91</v>
          </cell>
          <cell r="G579" t="str">
            <v>SINAPI - 10/2023</v>
          </cell>
          <cell r="H579" t="str">
            <v>10/2023</v>
          </cell>
        </row>
        <row r="580">
          <cell r="B580" t="str">
            <v>SINAPI</v>
          </cell>
          <cell r="C580">
            <v>90663</v>
          </cell>
          <cell r="D580" t="str">
            <v>BOMBA DE PROJEÇÃO DE CONCRETO SECO, POTÊNCIA 10 CV, VAZÃO 6 M3/H - CHI DIURNO. AF_06/2015</v>
          </cell>
          <cell r="E580" t="str">
            <v>CHI</v>
          </cell>
          <cell r="F580">
            <v>6.32</v>
          </cell>
          <cell r="G580" t="str">
            <v>SINAPI - 10/2023</v>
          </cell>
          <cell r="H580" t="str">
            <v>10/2023</v>
          </cell>
        </row>
        <row r="581">
          <cell r="B581" t="str">
            <v>SINAPI</v>
          </cell>
          <cell r="C581">
            <v>90669</v>
          </cell>
          <cell r="D581" t="str">
            <v>PROJETOR PNEUMÁTICO DE ARGAMASSA PARA CHAPISCO E REBOCO COM RECIPIENTE ACOPLADO, TIPO CANEQUINHA, COM COMPRESSOR DE AR REBOCÁVEL VAZÃO 89 PCM E MOTOR DIESEL DE 20 CV - CHI DIURNO. AF_05/2023</v>
          </cell>
          <cell r="E581" t="str">
            <v>CHI</v>
          </cell>
          <cell r="F581">
            <v>8.4600000000000009</v>
          </cell>
          <cell r="G581" t="str">
            <v>SINAPI - 10/2023</v>
          </cell>
          <cell r="H581" t="str">
            <v>10/2023</v>
          </cell>
        </row>
        <row r="582">
          <cell r="B582" t="str">
            <v>SINAPI</v>
          </cell>
          <cell r="C582">
            <v>90675</v>
          </cell>
          <cell r="D582" t="str">
            <v>PERFURATRIZ COM TORRE METÁLICA PARA EXECUÇÃO DE ESTACA HÉLICE CONTÍNUA, PROFUNDIDADE MÁXIMA DE 30 M, DIÂMETRO MÁXIMO DE 800 MM, POTÊNCIA INSTALADA DE 268 HP, MESA ROTATIVA COM TORQUE MÁXIMO DE 170 KNM - CHI DIURNO. AF_06/2015</v>
          </cell>
          <cell r="E582" t="str">
            <v>CHI</v>
          </cell>
          <cell r="F582">
            <v>325.67</v>
          </cell>
          <cell r="G582" t="str">
            <v>SINAPI - 10/2023</v>
          </cell>
          <cell r="H582" t="str">
            <v>10/2023</v>
          </cell>
        </row>
        <row r="583">
          <cell r="B583" t="str">
            <v>SINAPI</v>
          </cell>
          <cell r="C583">
            <v>90681</v>
          </cell>
          <cell r="D583" t="str">
            <v>PERFURATRIZ HIDRÁULICA SOBRE CAMINHÃO COM TRADO CURTO ACOPLADO, PROFUNDIDADE MÁXIMA DE 20 M, DIÂMETRO MÁXIMO DE 1500 MM, POTÊNCIA INSTALADA DE 137 HP, MESA ROTATIVA COM TORQUE MÁXIMO DE 30 KNM - CHI DIURNO. AF_06/2015</v>
          </cell>
          <cell r="E583" t="str">
            <v>CHI</v>
          </cell>
          <cell r="F583">
            <v>186.92</v>
          </cell>
          <cell r="G583" t="str">
            <v>SINAPI - 10/2023</v>
          </cell>
          <cell r="H583" t="str">
            <v>10/2023</v>
          </cell>
        </row>
        <row r="584">
          <cell r="B584" t="str">
            <v>SINAPI</v>
          </cell>
          <cell r="C584">
            <v>90687</v>
          </cell>
          <cell r="D584" t="str">
            <v>MANIPULADOR TELESCÓPICO, POTÊNCIA DE 85 HP, CAPACIDADE DE CARGA DE 3.500 KG, ALTURA MÁXIMA DE ELEVAÇÃO DE 12,3 M - CHI DIURNO. AF_05/2023</v>
          </cell>
          <cell r="E584" t="str">
            <v>CHI</v>
          </cell>
          <cell r="F584">
            <v>65.709999999999994</v>
          </cell>
          <cell r="G584" t="str">
            <v>SINAPI - 10/2023</v>
          </cell>
          <cell r="H584" t="str">
            <v>10/2023</v>
          </cell>
        </row>
        <row r="585">
          <cell r="B585" t="str">
            <v>SINAPI</v>
          </cell>
          <cell r="C585">
            <v>90693</v>
          </cell>
          <cell r="D585" t="str">
            <v>MINICARREGADEIRA SOBRE RODAS, POTÊNCIA LÍQUIDA DE 47 HP, CAPACIDADE NOMINAL DE OPERAÇÃO DE 646 KG - CHI DIURNO. AF_06/2015</v>
          </cell>
          <cell r="E585" t="str">
            <v>CHI</v>
          </cell>
          <cell r="F585">
            <v>57.84</v>
          </cell>
          <cell r="G585" t="str">
            <v>SINAPI - 10/2023</v>
          </cell>
          <cell r="H585" t="str">
            <v>10/2023</v>
          </cell>
        </row>
        <row r="586">
          <cell r="B586" t="str">
            <v>SINAPI</v>
          </cell>
          <cell r="C586">
            <v>90965</v>
          </cell>
          <cell r="D586" t="str">
            <v>COMPRESSOR DE AR REBOCÁVEL, VAZÃO 89 PCM, PRESSÃO EFETIVA DE TRABALHO 102 PSI, MOTOR DIESEL, POTÊNCIA 20 CV - CHI DIURNO. AF_06/2015</v>
          </cell>
          <cell r="E586" t="str">
            <v>CHI</v>
          </cell>
          <cell r="F586">
            <v>8.41</v>
          </cell>
          <cell r="G586" t="str">
            <v>SINAPI - 10/2023</v>
          </cell>
          <cell r="H586" t="str">
            <v>10/2023</v>
          </cell>
        </row>
        <row r="587">
          <cell r="B587" t="str">
            <v>SINAPI</v>
          </cell>
          <cell r="C587">
            <v>90973</v>
          </cell>
          <cell r="D587" t="str">
            <v>COMPRESSOR DE AR REBOCAVEL, VAZÃO 250 PCM, PRESSAO DE TRABALHO 102 PSI, MOTOR A DIESEL POTÊNCIA 81 CV - CHI DIURNO. AF_06/2015</v>
          </cell>
          <cell r="E587" t="str">
            <v>CHI</v>
          </cell>
          <cell r="F587">
            <v>8.43</v>
          </cell>
          <cell r="G587" t="str">
            <v>SINAPI - 10/2023</v>
          </cell>
          <cell r="H587" t="str">
            <v>10/2023</v>
          </cell>
        </row>
        <row r="588">
          <cell r="B588" t="str">
            <v>SINAPI</v>
          </cell>
          <cell r="C588">
            <v>90982</v>
          </cell>
          <cell r="D588" t="str">
            <v>COMPRESSOR DE AR REBOCÁVEL, VAZÃO 748 PCM, PRESSÃO EFETIVA DE TRABALHO 102 PSI, MOTOR DIESEL, POTÊNCIA 210 CV - CHI DIURNO. AF_06/2015</v>
          </cell>
          <cell r="E588" t="str">
            <v>CHI</v>
          </cell>
          <cell r="F588">
            <v>21.43</v>
          </cell>
          <cell r="G588" t="str">
            <v>SINAPI - 10/2023</v>
          </cell>
          <cell r="H588" t="str">
            <v>10/2023</v>
          </cell>
        </row>
        <row r="589">
          <cell r="B589" t="str">
            <v>SINAPI</v>
          </cell>
          <cell r="C589">
            <v>91001</v>
          </cell>
          <cell r="D589" t="str">
            <v>COMPRESSOR DE AR REBOCAVEL, VAZÃO 400 PCM, PRESSAO DE TRABALHO 102 PSI, MOTOR A DIESEL POTÊNCIA 110 CV - CHI DIURNO. AF_06/2015</v>
          </cell>
          <cell r="E589" t="str">
            <v>CHI</v>
          </cell>
          <cell r="F589">
            <v>10</v>
          </cell>
          <cell r="G589" t="str">
            <v>SINAPI - 10/2023</v>
          </cell>
          <cell r="H589" t="str">
            <v>10/2023</v>
          </cell>
        </row>
        <row r="590">
          <cell r="B590" t="str">
            <v>SINAPI</v>
          </cell>
          <cell r="C590">
            <v>91032</v>
          </cell>
          <cell r="D590" t="str">
            <v>CAMINHÃO TRUCADO (C/ TERCEIRO EIXO) ELETRÔNICO - POTÊNCIA 231CV - PBT = 22000KG - DIST. ENTRE EIXOS 5170 MM - INCLUI CARROCERIA FIXA ABERTA DE MADEIRA - CHI DIURNO. AF_06/2015</v>
          </cell>
          <cell r="E590" t="str">
            <v>CHI</v>
          </cell>
          <cell r="F590">
            <v>64.53</v>
          </cell>
          <cell r="G590" t="str">
            <v>SINAPI - 10/2023</v>
          </cell>
          <cell r="H590" t="str">
            <v>10/2023</v>
          </cell>
        </row>
        <row r="591">
          <cell r="B591" t="str">
            <v>SINAPI</v>
          </cell>
          <cell r="C591">
            <v>91278</v>
          </cell>
          <cell r="D591" t="str">
            <v>PLACA VIBRATÓRIA REVERSÍVEL COM MOTOR 4 TEMPOS A GASOLINA, FORÇA CENTRÍFUGA DE 25 KN (2500 KGF), POTÊNCIA 5,5 CV - CHI DIURNO. AF_08/2015</v>
          </cell>
          <cell r="E591" t="str">
            <v>CHI</v>
          </cell>
          <cell r="F591">
            <v>0.61</v>
          </cell>
          <cell r="G591" t="str">
            <v>SINAPI - 10/2023</v>
          </cell>
          <cell r="H591" t="str">
            <v>10/2023</v>
          </cell>
        </row>
        <row r="592">
          <cell r="B592" t="str">
            <v>SINAPI</v>
          </cell>
          <cell r="C592">
            <v>91285</v>
          </cell>
          <cell r="D592" t="str">
            <v>CORTADORA DE PISO COM MOTOR 4 TEMPOS A GASOLINA, POTÊNCIA DE 13 HP, COM DISCO DE CORTE DIAMANTADO SEGMENTADO PARA CONCRETO, DIÂMETRO DE 350 MM, FURO DE 1" (14 X 1") - CHI DIURNO. AF_08/2015</v>
          </cell>
          <cell r="E592" t="str">
            <v>CHI</v>
          </cell>
          <cell r="F592">
            <v>1.1100000000000001</v>
          </cell>
          <cell r="G592" t="str">
            <v>SINAPI - 10/2023</v>
          </cell>
          <cell r="H592" t="str">
            <v>10/2023</v>
          </cell>
        </row>
        <row r="593">
          <cell r="B593" t="str">
            <v>SINAPI</v>
          </cell>
          <cell r="C593">
            <v>91387</v>
          </cell>
          <cell r="D593" t="str">
            <v>CAMINHÃO BASCULANTE 10 M3, TRUCADO CABINE SIMPLES, PESO BRUTO TOTAL 23.000 KG, CARGA ÚTIL MÁXIMA 15.935 KG, DISTÂNCIA ENTRE EIXOS 4,80 M, POTÊNCIA 230 CV INCLUSIVE CAÇAMBA METÁLICA - CHI DIURNO. AF_06/2014</v>
          </cell>
          <cell r="E593" t="str">
            <v>CHI</v>
          </cell>
          <cell r="F593">
            <v>71.12</v>
          </cell>
          <cell r="G593" t="str">
            <v>SINAPI - 10/2023</v>
          </cell>
          <cell r="H593" t="str">
            <v>10/2023</v>
          </cell>
        </row>
        <row r="594">
          <cell r="B594" t="str">
            <v>SINAPI</v>
          </cell>
          <cell r="C594">
            <v>91395</v>
          </cell>
          <cell r="D594" t="str">
            <v>CAMINHÃO TOCO, PBT 14.300 KG, CARGA ÚTIL MÁX. 9.710 KG, DIST. ENTRE EIXOS 3,56 M, POTÊNCIA 185 CV, INCLUSIVE CARROCERIA FIXA ABERTA DE MADEIRA P/ TRANSPORTE GERAL DE CARGA SECA, DIMEN. APROX. 2,50 X 6,50 X 0,50 M - CHI DIURNO. AF_06/2014</v>
          </cell>
          <cell r="E594" t="str">
            <v>CHI</v>
          </cell>
          <cell r="F594">
            <v>55.89</v>
          </cell>
          <cell r="G594" t="str">
            <v>SINAPI - 10/2023</v>
          </cell>
          <cell r="H594" t="str">
            <v>10/2023</v>
          </cell>
        </row>
        <row r="595">
          <cell r="B595" t="str">
            <v>SINAPI</v>
          </cell>
          <cell r="C595">
            <v>91486</v>
          </cell>
          <cell r="D595" t="str">
            <v>ESPARGIDOR DE ASFALTO PRESSURIZADO, TANQUE 6 M3 COM ISOLAÇÃO TÉRMICA, AQUECIDO COM 2 MAÇARICOS, COM BARRA ESPARGIDORA 3,60 M, MONTADO SOBRE CAMINHÃO  TOCO, PBT 14.300 KG, POTÊNCIA 185 CV - CHI DIURNO. AF_05/2023</v>
          </cell>
          <cell r="E595" t="str">
            <v>CHI</v>
          </cell>
          <cell r="F595">
            <v>66.45</v>
          </cell>
          <cell r="G595" t="str">
            <v>SINAPI - 10/2023</v>
          </cell>
          <cell r="H595" t="str">
            <v>10/2023</v>
          </cell>
        </row>
        <row r="596">
          <cell r="B596" t="str">
            <v>SINAPI</v>
          </cell>
          <cell r="C596">
            <v>91534</v>
          </cell>
          <cell r="D596" t="str">
            <v>COMPACTADOR DE SOLOS DE PERCUSSÃO (SOQUETE) COM MOTOR A GASOLINA 4 TEMPOS, POTÊNCIA 4 CV - CHI DIURNO. AF_08/2015</v>
          </cell>
          <cell r="E596" t="str">
            <v>CHI</v>
          </cell>
          <cell r="F596">
            <v>28.32</v>
          </cell>
          <cell r="G596" t="str">
            <v>SINAPI - 10/2023</v>
          </cell>
          <cell r="H596" t="str">
            <v>10/2023</v>
          </cell>
        </row>
        <row r="597">
          <cell r="B597" t="str">
            <v>SINAPI</v>
          </cell>
          <cell r="C597">
            <v>91635</v>
          </cell>
          <cell r="D597" t="str">
            <v>GUINDAUTO HIDRÁULICO, CAPACIDADE MÁXIMA DE CARGA 6500 KG, MOMENTO MÁXIMO DE CARGA 5,8 TM, ALCANCE MÁXIMO HORIZONTAL 7,60 M, INCLUSIVE CAMINHÃO TOCO PBT 9.700 KG, POTÊNCIA DE 160 CV - CHI DIURNO. AF_08/2015</v>
          </cell>
          <cell r="E597" t="str">
            <v>CHI</v>
          </cell>
          <cell r="F597">
            <v>61.42</v>
          </cell>
          <cell r="G597" t="str">
            <v>SINAPI - 10/2023</v>
          </cell>
          <cell r="H597" t="str">
            <v>10/2023</v>
          </cell>
        </row>
        <row r="598">
          <cell r="B598" t="str">
            <v>SINAPI</v>
          </cell>
          <cell r="C598">
            <v>91646</v>
          </cell>
          <cell r="D598" t="str">
            <v>CAMINHÃO DE TRANSPORTE DE MATERIAL ASFÁLTICO 30.000 L, COM CAVALO MECÂNICO DE CAPACIDADE MÁXIMA DE TRAÇÃO COMBINADO DE 66.000 KG, POTÊNCIA 360 CV, INCLUSIVE TANQUE DE ASFALTO COM SERPENTINA - CHI DIURNO. AF_08/2015</v>
          </cell>
          <cell r="E598" t="str">
            <v>CHI</v>
          </cell>
          <cell r="F598">
            <v>94.91</v>
          </cell>
          <cell r="G598" t="str">
            <v>SINAPI - 10/2023</v>
          </cell>
          <cell r="H598" t="str">
            <v>10/2023</v>
          </cell>
        </row>
        <row r="599">
          <cell r="B599" t="str">
            <v>SINAPI</v>
          </cell>
          <cell r="C599">
            <v>91693</v>
          </cell>
          <cell r="D599" t="str">
            <v>SERRA CIRCULAR DE BANCADA COM MOTOR ELÉTRICO POTÊNCIA DE 5HP, COM COIFA PARA DISCO 10" - CHI DIURNO. AF_08/2015</v>
          </cell>
          <cell r="E599" t="str">
            <v>CHI</v>
          </cell>
          <cell r="F599">
            <v>27.53</v>
          </cell>
          <cell r="G599" t="str">
            <v>SINAPI - 10/2023</v>
          </cell>
          <cell r="H599" t="str">
            <v>10/2023</v>
          </cell>
        </row>
        <row r="600">
          <cell r="B600" t="str">
            <v>SINAPI</v>
          </cell>
          <cell r="C600">
            <v>92044</v>
          </cell>
          <cell r="D600" t="str">
            <v>DISTRIBUIDOR DE AGREGADOS REBOCAVEL, CAPACIDADE 1,9 M³, LARGURA DE TRABALHO 3,66 M - CHI DIURNO. AF_11/2015</v>
          </cell>
          <cell r="E600" t="str">
            <v>CHI</v>
          </cell>
          <cell r="F600">
            <v>7.8</v>
          </cell>
          <cell r="G600" t="str">
            <v>SINAPI - 10/2023</v>
          </cell>
          <cell r="H600" t="str">
            <v>10/2023</v>
          </cell>
        </row>
        <row r="601">
          <cell r="B601" t="str">
            <v>SINAPI</v>
          </cell>
          <cell r="C601">
            <v>92107</v>
          </cell>
          <cell r="D601" t="str">
            <v>CAMINHÃO PARA EQUIPAMENTO DE LIMPEZA A SUCÇÃO COM CAMINHÃO TRUCADO DE PESO BRUTO TOTAL 23000 KG, CARGA ÚTIL MÁXIMA 15935 KG, DISTÂNCIA ENTRE EIXOS 4,80 M, POTÊNCIA 230 CV, INCLUSIVE LIMPADORA A SUCÇÃO, TANQUE 12000 L - CHI DIURNO. AF_05/2023</v>
          </cell>
          <cell r="E601" t="str">
            <v>CHI</v>
          </cell>
          <cell r="F601">
            <v>91.2</v>
          </cell>
          <cell r="G601" t="str">
            <v>SINAPI - 10/2023</v>
          </cell>
          <cell r="H601" t="str">
            <v>10/2023</v>
          </cell>
        </row>
        <row r="602">
          <cell r="B602" t="str">
            <v>SINAPI</v>
          </cell>
          <cell r="C602">
            <v>92113</v>
          </cell>
          <cell r="D602" t="str">
            <v>PENEIRA ROTATIVA COM MOTOR ELÉTRICO TRIFÁSICO DE 2 CV, CILINDRO DE 1 M X 0,60 M, COM FUROS DE 3,17 MM - CHI DIURNO. AF_05/2023</v>
          </cell>
          <cell r="E602" t="str">
            <v>CHI</v>
          </cell>
          <cell r="F602">
            <v>1.34</v>
          </cell>
          <cell r="G602" t="str">
            <v>SINAPI - 10/2023</v>
          </cell>
          <cell r="H602" t="str">
            <v>10/2023</v>
          </cell>
        </row>
        <row r="603">
          <cell r="B603" t="str">
            <v>SINAPI</v>
          </cell>
          <cell r="C603">
            <v>92119</v>
          </cell>
          <cell r="D603" t="str">
            <v>DOSADOR DE AREIA, CAPACIDADE DE 26 LITROS - CHI DIURNO. AF_05/2023</v>
          </cell>
          <cell r="E603" t="str">
            <v>CHI</v>
          </cell>
          <cell r="F603">
            <v>0.34</v>
          </cell>
          <cell r="G603" t="str">
            <v>SINAPI - 10/2023</v>
          </cell>
          <cell r="H603" t="str">
            <v>10/2023</v>
          </cell>
        </row>
        <row r="604">
          <cell r="B604" t="str">
            <v>SINAPI</v>
          </cell>
          <cell r="C604">
            <v>92139</v>
          </cell>
          <cell r="D604" t="str">
            <v>CAMINHONETE COM MOTOR A DIESEL, POTÊNCIA 180 CV, CABINE DUPLA, 4X4 - CHI DIURNO. AF_11/2015</v>
          </cell>
          <cell r="E604" t="str">
            <v>CHI</v>
          </cell>
          <cell r="F604">
            <v>40.630000000000003</v>
          </cell>
          <cell r="G604" t="str">
            <v>SINAPI - 10/2023</v>
          </cell>
          <cell r="H604" t="str">
            <v>10/2023</v>
          </cell>
        </row>
        <row r="605">
          <cell r="B605" t="str">
            <v>SINAPI</v>
          </cell>
          <cell r="C605">
            <v>92146</v>
          </cell>
          <cell r="D605" t="str">
            <v>CAMINHONETE CABINE SIMPLES COM MOTOR 1.6 FLEX, CÂMBIO MANUAL, POTÊNCIA 101/104 CV, 2 PORTAS - CHI DIURNO. AF_11/2015</v>
          </cell>
          <cell r="E605" t="str">
            <v>CHI</v>
          </cell>
          <cell r="F605">
            <v>28.59</v>
          </cell>
          <cell r="G605" t="str">
            <v>SINAPI - 10/2023</v>
          </cell>
          <cell r="H605" t="str">
            <v>10/2023</v>
          </cell>
        </row>
        <row r="606">
          <cell r="B606" t="str">
            <v>SINAPI</v>
          </cell>
          <cell r="C606">
            <v>92243</v>
          </cell>
          <cell r="D606" t="str">
            <v>CAMINHÃO DE TRANSPORTE DE MATERIAL ASFÁLTICO 20.000 L, COM CAVALO MECÂNICO DE CAPACIDADE MÁXIMA DE TRAÇÃO COMBINADO DE 45.000 KG, POTÊNCIA 330 CV, INCLUSIVE TANQUE DE ASFALTO COM MAÇARICO - CHI DIURNO. AF_12/2015</v>
          </cell>
          <cell r="E606" t="str">
            <v>CHI</v>
          </cell>
          <cell r="F606">
            <v>77.52</v>
          </cell>
          <cell r="G606" t="str">
            <v>SINAPI - 10/2023</v>
          </cell>
          <cell r="H606" t="str">
            <v>10/2023</v>
          </cell>
        </row>
        <row r="607">
          <cell r="B607" t="str">
            <v>SINAPI</v>
          </cell>
          <cell r="C607">
            <v>92717</v>
          </cell>
          <cell r="D607" t="str">
            <v>APARELHO PARA CORTE E SOLDA OXI-ACETILENO SOBRE RODAS, INCLUSIVE CILINDROS E MAÇARICOS - CHI DIURNO. AF_05/2023</v>
          </cell>
          <cell r="E607" t="str">
            <v>CHI</v>
          </cell>
          <cell r="F607">
            <v>0.21</v>
          </cell>
          <cell r="G607" t="str">
            <v>SINAPI - 10/2023</v>
          </cell>
          <cell r="H607" t="str">
            <v>10/2023</v>
          </cell>
        </row>
        <row r="608">
          <cell r="B608" t="str">
            <v>SINAPI</v>
          </cell>
          <cell r="C608">
            <v>92961</v>
          </cell>
          <cell r="D608" t="str">
            <v>MÁQUINA EXTRUSORA DE CONCRETO PARA GUIAS E SARJETAS, MOTOR A DIESEL, POTÊNCIA 14 CV - CHI DIURNO. AF_12/2015</v>
          </cell>
          <cell r="E608" t="str">
            <v>CHI</v>
          </cell>
          <cell r="F608">
            <v>5.29</v>
          </cell>
          <cell r="G608" t="str">
            <v>SINAPI - 10/2023</v>
          </cell>
          <cell r="H608" t="str">
            <v>10/2023</v>
          </cell>
        </row>
        <row r="609">
          <cell r="B609" t="str">
            <v>SINAPI</v>
          </cell>
          <cell r="C609">
            <v>92967</v>
          </cell>
          <cell r="D609" t="str">
            <v>MARTELO PERFURADOR PNEUMÁTICO MANUAL, HASTE 25 X 75 MM, 21 KG - CHI DIURNO. AF_12/2015</v>
          </cell>
          <cell r="E609" t="str">
            <v>CHI</v>
          </cell>
          <cell r="F609">
            <v>21.24</v>
          </cell>
          <cell r="G609" t="str">
            <v>SINAPI - 10/2023</v>
          </cell>
          <cell r="H609" t="str">
            <v>10/2023</v>
          </cell>
        </row>
        <row r="610">
          <cell r="B610" t="str">
            <v>SINAPI</v>
          </cell>
          <cell r="C610">
            <v>93225</v>
          </cell>
          <cell r="D610" t="str">
            <v>PERFURATRIZ COM TORRE METÁLICA PARA EXECUÇÃO DE ESTACA HÉLICE CONTÍNUA, PROFUNDIDADE MÁXIMA DE 32 M, DIÂMETRO MÁXIMO DE 1000 MM, POTÊNCIA INSTALADA DE 350 HP, MESA ROTATIVA COM TORQUE MÁXIMO DE 263 KNM - CHI DIURNO. AF_01/2016</v>
          </cell>
          <cell r="E610" t="str">
            <v>CHI</v>
          </cell>
          <cell r="F610">
            <v>491.19</v>
          </cell>
          <cell r="G610" t="str">
            <v>SINAPI - 10/2023</v>
          </cell>
          <cell r="H610" t="str">
            <v>10/2023</v>
          </cell>
        </row>
        <row r="611">
          <cell r="B611" t="str">
            <v>SINAPI</v>
          </cell>
          <cell r="C611">
            <v>93234</v>
          </cell>
          <cell r="D611" t="str">
            <v>BETONEIRA CAPACIDADE NOMINAL 400 L, CAPACIDADE DE MISTURA 310 L, MOTOR A GASOLINA POTÊNCIA 5,5 HP, SEM CARREGADOR - CHI DIURNO. AF_02/2016</v>
          </cell>
          <cell r="E611" t="str">
            <v>CHI</v>
          </cell>
          <cell r="F611">
            <v>0.6</v>
          </cell>
          <cell r="G611" t="str">
            <v>SINAPI - 10/2023</v>
          </cell>
          <cell r="H611" t="str">
            <v>10/2023</v>
          </cell>
        </row>
        <row r="612">
          <cell r="B612" t="str">
            <v>SINAPI</v>
          </cell>
          <cell r="C612">
            <v>93244</v>
          </cell>
          <cell r="D612" t="str">
            <v>ROLO COMPACTADOR VIBRATÓRIO PÉ DE CARNEIRO PARA SOLOS, POTÊNCIA 80 HP, PESO OPERACIONAL SEM/COM LASTRO 7,4 / 8,8 T, LARGURA DE TRABALHO 1,68 M - CHI DIURNO. AF_02/2016</v>
          </cell>
          <cell r="E612" t="str">
            <v>CHI</v>
          </cell>
          <cell r="F612">
            <v>68.650000000000006</v>
          </cell>
          <cell r="G612" t="str">
            <v>SINAPI - 10/2023</v>
          </cell>
          <cell r="H612" t="str">
            <v>10/2023</v>
          </cell>
        </row>
        <row r="613">
          <cell r="B613" t="str">
            <v>SINAPI</v>
          </cell>
          <cell r="C613">
            <v>93274</v>
          </cell>
          <cell r="D613" t="str">
            <v>GRUA ASCENSIONAL, LANÇA DE 30 M, CAPACIDADE DE 1,0 T A 30 M, ALTURA ATÉ 39 M - CHI DIURNO. AF_05/2023</v>
          </cell>
          <cell r="E613" t="str">
            <v>CHI</v>
          </cell>
          <cell r="F613">
            <v>67.5</v>
          </cell>
          <cell r="G613" t="str">
            <v>SINAPI - 10/2023</v>
          </cell>
          <cell r="H613" t="str">
            <v>10/2023</v>
          </cell>
        </row>
        <row r="614">
          <cell r="B614" t="str">
            <v>SINAPI</v>
          </cell>
          <cell r="C614">
            <v>93282</v>
          </cell>
          <cell r="D614" t="str">
            <v>GUINCHO ELÉTRICO DE COLUNA, CAPACIDADE 400 KG, COM MOTO FREIO, MOTOR TRIFÁSICO DE 1,25 CV - CHI DIURNO. AF_03/2016</v>
          </cell>
          <cell r="E614" t="str">
            <v>CHI</v>
          </cell>
          <cell r="F614">
            <v>24.34</v>
          </cell>
          <cell r="G614" t="str">
            <v>SINAPI - 10/2023</v>
          </cell>
          <cell r="H614" t="str">
            <v>10/2023</v>
          </cell>
        </row>
        <row r="615">
          <cell r="B615" t="str">
            <v>SINAPI</v>
          </cell>
          <cell r="C615">
            <v>93288</v>
          </cell>
          <cell r="D615" t="str">
            <v>GUINDASTE HIDRÁULICO AUTOPROPELIDO, COM LANÇA TELESCÓPICA 40 M, CAPACIDADE MÁXIMA 60 T, POTÊNCIA 260 KW - CHI DIURNO. AF_03/2016</v>
          </cell>
          <cell r="E615" t="str">
            <v>CHI</v>
          </cell>
          <cell r="F615">
            <v>173.69</v>
          </cell>
          <cell r="G615" t="str">
            <v>SINAPI - 10/2023</v>
          </cell>
          <cell r="H615" t="str">
            <v>10/2023</v>
          </cell>
        </row>
        <row r="616">
          <cell r="B616" t="str">
            <v>SINAPI</v>
          </cell>
          <cell r="C616">
            <v>93403</v>
          </cell>
          <cell r="D616" t="str">
            <v>GUINDAUTO HIDRÁULICO, CAPACIDADE MÁXIMA DE CARGA 3300 KG, MOMENTO MÁXIMO DE CARGA 5,8 TM, ALCANCE MÁXIMO HORIZONTAL 7,60 M, INCLUSIVE CAMINHÃO TOCO PBT 16.000 KG, POTÊNCIA DE 189 CV - CHI DIURNO. AF_03/2016</v>
          </cell>
          <cell r="E616" t="str">
            <v>CHI</v>
          </cell>
          <cell r="F616">
            <v>66.739999999999995</v>
          </cell>
          <cell r="G616" t="str">
            <v>SINAPI - 10/2023</v>
          </cell>
          <cell r="H616" t="str">
            <v>10/2023</v>
          </cell>
        </row>
        <row r="617">
          <cell r="B617" t="str">
            <v>SINAPI</v>
          </cell>
          <cell r="C617">
            <v>93409</v>
          </cell>
          <cell r="D617" t="str">
            <v>MÁQUINA JATO DE PRESSAO PORTÁTIL, CAMARA DE 1 SAIDA, CAPACIDADE 280 L, DIAMETRO 670 MM, BICO DE JATO CURTO VENTURI DE 5/16 , MANGUEIRA DE 1 COM COMPRESSOR DE AR REBOCÁVEL 189 PCM E MOTOR DIESEL 63 CV - CHI DIURNO. AF_05/2023</v>
          </cell>
          <cell r="E617" t="str">
            <v>CHI</v>
          </cell>
          <cell r="F617">
            <v>31.73</v>
          </cell>
          <cell r="G617" t="str">
            <v>SINAPI - 10/2023</v>
          </cell>
          <cell r="H617" t="str">
            <v>10/2023</v>
          </cell>
        </row>
        <row r="618">
          <cell r="B618" t="str">
            <v>SINAPI</v>
          </cell>
          <cell r="C618">
            <v>93416</v>
          </cell>
          <cell r="D618" t="str">
            <v>GERADOR PORTÁTIL MONOFÁSICO, POTÊNCIA 5500 VA, MOTOR A GASOLINA, POTÊNCIA DO MOTOR 13 CV - CHI DIURNO. AF_03/2016</v>
          </cell>
          <cell r="E618" t="str">
            <v>CHI</v>
          </cell>
          <cell r="F618">
            <v>0.4</v>
          </cell>
          <cell r="G618" t="str">
            <v>SINAPI - 10/2023</v>
          </cell>
          <cell r="H618" t="str">
            <v>10/2023</v>
          </cell>
        </row>
        <row r="619">
          <cell r="B619" t="str">
            <v>SINAPI</v>
          </cell>
          <cell r="C619">
            <v>93422</v>
          </cell>
          <cell r="D619" t="str">
            <v>GRUPO GERADOR REBOCÁVEL, POTÊNCIA 66 KVA, MOTOR A DIESEL - CHI DIURNO. AF_03/2016</v>
          </cell>
          <cell r="E619" t="str">
            <v>CHI</v>
          </cell>
          <cell r="F619">
            <v>5.32</v>
          </cell>
          <cell r="G619" t="str">
            <v>SINAPI - 10/2023</v>
          </cell>
          <cell r="H619" t="str">
            <v>10/2023</v>
          </cell>
        </row>
        <row r="620">
          <cell r="B620" t="str">
            <v>SINAPI</v>
          </cell>
          <cell r="C620">
            <v>93428</v>
          </cell>
          <cell r="D620" t="str">
            <v>GRUPO GERADOR ESTACIONÁRIO, POTÊNCIA 150 KVA, MOTOR A DIESEL- CHI DIURNO. AF_03/2016</v>
          </cell>
          <cell r="E620" t="str">
            <v>CHI</v>
          </cell>
          <cell r="F620">
            <v>7.53</v>
          </cell>
          <cell r="G620" t="str">
            <v>SINAPI - 10/2023</v>
          </cell>
          <cell r="H620" t="str">
            <v>10/2023</v>
          </cell>
        </row>
        <row r="621">
          <cell r="B621" t="str">
            <v>SINAPI</v>
          </cell>
          <cell r="C621">
            <v>93434</v>
          </cell>
          <cell r="D621" t="str">
            <v>USINA DE MISTURA ASFÁLTICA À QUENTE, TIPO CONTRA FLUXO, PROD 40 A 80 TON/HORA - CHI DIURNO. AF_05/2023</v>
          </cell>
          <cell r="E621" t="str">
            <v>CHI</v>
          </cell>
          <cell r="F621">
            <v>271.42</v>
          </cell>
          <cell r="G621" t="str">
            <v>SINAPI - 10/2023</v>
          </cell>
          <cell r="H621" t="str">
            <v>10/2023</v>
          </cell>
        </row>
        <row r="622">
          <cell r="B622" t="str">
            <v>SINAPI</v>
          </cell>
          <cell r="C622">
            <v>93440</v>
          </cell>
          <cell r="D622" t="str">
            <v>USINA DE ASFALTO À FRIO, CAPACIDADE DE 40 A 60 TON/HORA, ELÉTRICA POTÊNCIA 30 CV - CHI DIURNO. AF_05/2023</v>
          </cell>
          <cell r="E622" t="str">
            <v>CHI</v>
          </cell>
          <cell r="F622">
            <v>129.38</v>
          </cell>
          <cell r="G622" t="str">
            <v>SINAPI - 10/2023</v>
          </cell>
          <cell r="H622" t="str">
            <v>10/2023</v>
          </cell>
        </row>
        <row r="623">
          <cell r="B623" t="str">
            <v>SINAPI</v>
          </cell>
          <cell r="C623">
            <v>95122</v>
          </cell>
          <cell r="D623" t="str">
            <v>USINA MISTURADORA DE SOLOS, CAPACIDADE DE 200 A 500 TON/H, POTENCIA 75KW - CHI DIURNO. AF_07/2016</v>
          </cell>
          <cell r="E623" t="str">
            <v>CHI</v>
          </cell>
          <cell r="F623">
            <v>191.02</v>
          </cell>
          <cell r="G623" t="str">
            <v>SINAPI - 10/2023</v>
          </cell>
          <cell r="H623" t="str">
            <v>10/2023</v>
          </cell>
        </row>
        <row r="624">
          <cell r="B624" t="str">
            <v>SINAPI</v>
          </cell>
          <cell r="C624">
            <v>95128</v>
          </cell>
          <cell r="D624" t="str">
            <v>DISTRIBUIDOR DE AGREGADOS AUTOPROPELIDO, CAP 3 M3, A DIESEL, POTÊNCIA 176CV - CHI DIURNO. AF_07/2016</v>
          </cell>
          <cell r="E624" t="str">
            <v>CHI</v>
          </cell>
          <cell r="F624">
            <v>50.79</v>
          </cell>
          <cell r="G624" t="str">
            <v>SINAPI - 10/2023</v>
          </cell>
          <cell r="H624" t="str">
            <v>10/2023</v>
          </cell>
        </row>
        <row r="625">
          <cell r="B625" t="str">
            <v>SINAPI</v>
          </cell>
          <cell r="C625">
            <v>95140</v>
          </cell>
          <cell r="D625" t="str">
            <v>TALHA MANUAL DE CORRENTE, CAPACIDADE DE 2 TON. COM ELEVAÇÃO DE 3 M - CHI DIURNO. AF_07/2016</v>
          </cell>
          <cell r="E625" t="str">
            <v>CHI</v>
          </cell>
          <cell r="F625">
            <v>0.05</v>
          </cell>
          <cell r="G625" t="str">
            <v>SINAPI - 10/2023</v>
          </cell>
          <cell r="H625" t="str">
            <v>10/2023</v>
          </cell>
        </row>
        <row r="626">
          <cell r="B626" t="str">
            <v>SINAPI</v>
          </cell>
          <cell r="C626">
            <v>95213</v>
          </cell>
          <cell r="D626" t="str">
            <v>GRUA ASCENCIONAL, LANÇA DE 42 M, CAPACIDADE DE 1,5 T A 30 M, ALTURA ATÉ 39 M - CHI DIURNO. AF_05/2023</v>
          </cell>
          <cell r="E626" t="str">
            <v>CHI</v>
          </cell>
          <cell r="F626">
            <v>73.67</v>
          </cell>
          <cell r="G626" t="str">
            <v>SINAPI - 10/2023</v>
          </cell>
          <cell r="H626" t="str">
            <v>10/2023</v>
          </cell>
        </row>
        <row r="627">
          <cell r="B627" t="str">
            <v>SINAPI</v>
          </cell>
          <cell r="C627">
            <v>95259</v>
          </cell>
          <cell r="D627" t="str">
            <v>MARTELO DEMOLIDOR PNEUMÁTICO MANUAL, 32 KG - CHI DIURNO. AF_09/2016</v>
          </cell>
          <cell r="E627" t="str">
            <v>CHI</v>
          </cell>
          <cell r="F627">
            <v>20.98</v>
          </cell>
          <cell r="G627" t="str">
            <v>SINAPI - 10/2023</v>
          </cell>
          <cell r="H627" t="str">
            <v>10/2023</v>
          </cell>
        </row>
        <row r="628">
          <cell r="B628" t="str">
            <v>SINAPI</v>
          </cell>
          <cell r="C628">
            <v>95265</v>
          </cell>
          <cell r="D628" t="str">
            <v>COMPACTADOR DE SOLOS DE PERCUSÃO (SOQUETE) COM MOTOR A GASOLINA, POTÊNCIA 3 CV - CHI DIURNO. AF_09/2016</v>
          </cell>
          <cell r="E628" t="str">
            <v>CHI</v>
          </cell>
          <cell r="F628">
            <v>0.87</v>
          </cell>
          <cell r="G628" t="str">
            <v>SINAPI - 10/2023</v>
          </cell>
          <cell r="H628" t="str">
            <v>10/2023</v>
          </cell>
        </row>
        <row r="629">
          <cell r="B629" t="str">
            <v>SINAPI</v>
          </cell>
          <cell r="C629">
            <v>95271</v>
          </cell>
          <cell r="D629" t="str">
            <v>RÉGUA VIBRATÓRIA DUPLA PARA CONCRETO, PESO DE 60KG, COMPRIMENTO 4 M, COM MOTOR A GASOLINA, POTÊNCIA 5,5 HP - CHI DIURNO. AF_09/2016</v>
          </cell>
          <cell r="E629" t="str">
            <v>CHI</v>
          </cell>
          <cell r="F629">
            <v>0.59</v>
          </cell>
          <cell r="G629" t="str">
            <v>SINAPI - 10/2023</v>
          </cell>
          <cell r="H629" t="str">
            <v>10/2023</v>
          </cell>
        </row>
        <row r="630">
          <cell r="B630" t="str">
            <v>SINAPI</v>
          </cell>
          <cell r="C630">
            <v>95277</v>
          </cell>
          <cell r="D630" t="str">
            <v>POLIDORA DE PISO (POLITRIZ), PESO DE 100KG, DIÂMETRO 450 MM, MOTOR ELÉTRICO, POTÊNCIA 4 HP - CHI DIURNO. AF_05/2023</v>
          </cell>
          <cell r="E630" t="str">
            <v>CHI</v>
          </cell>
          <cell r="F630">
            <v>0.55000000000000004</v>
          </cell>
          <cell r="G630" t="str">
            <v>SINAPI - 10/2023</v>
          </cell>
          <cell r="H630" t="str">
            <v>10/2023</v>
          </cell>
        </row>
        <row r="631">
          <cell r="B631" t="str">
            <v>SINAPI</v>
          </cell>
          <cell r="C631">
            <v>95283</v>
          </cell>
          <cell r="D631" t="str">
            <v>DESEMPENADEIRA DE CONCRETO, PESO DE 78 KG, 4 PÁS, MOTOR A GASOLINA, POTÊNCIA 5,5 HP - CHI DIURNO. AF_05/2023</v>
          </cell>
          <cell r="E631" t="str">
            <v>CHI</v>
          </cell>
          <cell r="F631">
            <v>0.68</v>
          </cell>
          <cell r="G631" t="str">
            <v>SINAPI - 10/2023</v>
          </cell>
          <cell r="H631" t="str">
            <v>10/2023</v>
          </cell>
        </row>
        <row r="632">
          <cell r="B632" t="str">
            <v>SINAPI</v>
          </cell>
          <cell r="C632">
            <v>95621</v>
          </cell>
          <cell r="D632" t="str">
            <v>PERFURATRIZ PNEUMATICA MANUAL DE PESO MEDIO, MARTELETE, 18KG, COMPRIMENTO MÁXIMO DE CURSO DE 6 M, DIAMETRO DO PISTAO DE 5,5 CM - CHI DIURNO. AF_11/2016</v>
          </cell>
          <cell r="E632" t="str">
            <v>CHI</v>
          </cell>
          <cell r="F632">
            <v>20.69</v>
          </cell>
          <cell r="G632" t="str">
            <v>SINAPI - 10/2023</v>
          </cell>
          <cell r="H632" t="str">
            <v>10/2023</v>
          </cell>
        </row>
        <row r="633">
          <cell r="B633" t="str">
            <v>SINAPI</v>
          </cell>
          <cell r="C633">
            <v>95632</v>
          </cell>
          <cell r="D633" t="str">
            <v>ROLO COMPACTADOR VIBRATORIO TANDEM, ACO LISO, POTENCIA 125 HP, PESO SEM/COM LASTRO 10,20/11,65 T, LARGURA DE TRABALHO 1,73 M - CHI DIURNO. AF_11/2016</v>
          </cell>
          <cell r="E633" t="str">
            <v>CHI</v>
          </cell>
          <cell r="F633">
            <v>87.13</v>
          </cell>
          <cell r="G633" t="str">
            <v>SINAPI - 10/2023</v>
          </cell>
          <cell r="H633" t="str">
            <v>10/2023</v>
          </cell>
        </row>
        <row r="634">
          <cell r="B634" t="str">
            <v>SINAPI</v>
          </cell>
          <cell r="C634">
            <v>95703</v>
          </cell>
          <cell r="D634" t="str">
            <v>PERFURATRIZ MANUAL, TORQUE MAXIMO 55 KGF.M, POTENCIA 5 CV, COM DIAMETRO MAXIMO 8 1/2" - CHI DIURNO. AF_11/2016</v>
          </cell>
          <cell r="E634" t="str">
            <v>CHI</v>
          </cell>
          <cell r="F634">
            <v>32.81</v>
          </cell>
          <cell r="G634" t="str">
            <v>SINAPI - 10/2023</v>
          </cell>
          <cell r="H634" t="str">
            <v>10/2023</v>
          </cell>
        </row>
        <row r="635">
          <cell r="B635" t="str">
            <v>SINAPI</v>
          </cell>
          <cell r="C635">
            <v>95709</v>
          </cell>
          <cell r="D635" t="str">
            <v>PERFURATRIZ SOBRE ESTEIRA, TORQUE MÁXIMO 600 KGF, POTÊNCIA ENTRE 50 E 60 HP, DIÂMETRO MÁXIMO 10 - CHI DIURNO. AF_11/2016</v>
          </cell>
          <cell r="E635" t="str">
            <v>CHI</v>
          </cell>
          <cell r="F635">
            <v>89.69</v>
          </cell>
          <cell r="G635" t="str">
            <v>SINAPI - 10/2023</v>
          </cell>
          <cell r="H635" t="str">
            <v>10/2023</v>
          </cell>
        </row>
        <row r="636">
          <cell r="B636" t="str">
            <v>SINAPI</v>
          </cell>
          <cell r="C636">
            <v>95715</v>
          </cell>
          <cell r="D636" t="str">
            <v>ESCAVADEIRA HIDRAULICA SOBRE ESTEIRA, COM GARRA GIRATORIA DE MANDIBULAS, PESO OPERACIONAL ENTRE 22,00 E 25,50 TON, POTENCIA LIQUIDA ENTRE 150 E 160 HP - CHI DIURNO. AF_11/2016</v>
          </cell>
          <cell r="E636" t="str">
            <v>CHI</v>
          </cell>
          <cell r="F636">
            <v>103.84</v>
          </cell>
          <cell r="G636" t="str">
            <v>SINAPI - 10/2023</v>
          </cell>
          <cell r="H636" t="str">
            <v>10/2023</v>
          </cell>
        </row>
        <row r="637">
          <cell r="B637" t="str">
            <v>SINAPI</v>
          </cell>
          <cell r="C637">
            <v>95721</v>
          </cell>
          <cell r="D637" t="str">
            <v>ESCAVADEIRA HIDRAULICA SOBRE ESTEIRA, EQUIPADA COM CLAMSHELL, COM CAPACIDADE DA CAÇAMBA ENTRE 1,20 E 1,50 M3, PESO OPERACIONAL ENTRE 20,00 E 22,00 TON, POTENCIA LIQUIDA ENTRE 150 E 160 HP - CHI DIURNO. AF_11/2016</v>
          </cell>
          <cell r="E637" t="str">
            <v>CHI</v>
          </cell>
          <cell r="F637">
            <v>101.05</v>
          </cell>
          <cell r="G637" t="str">
            <v>SINAPI - 10/2023</v>
          </cell>
          <cell r="H637" t="str">
            <v>10/2023</v>
          </cell>
        </row>
        <row r="638">
          <cell r="B638" t="str">
            <v>SINAPI</v>
          </cell>
          <cell r="C638">
            <v>95873</v>
          </cell>
          <cell r="D638" t="str">
            <v>GRUPO GERADOR COM CARENAGEM, MOTOR DIESEL POTÊNCIA STANDART ENTRE 250 E 260 KVA - CHI DIURNO. AF_12/2016</v>
          </cell>
          <cell r="E638" t="str">
            <v>CHI</v>
          </cell>
          <cell r="F638">
            <v>12.05</v>
          </cell>
          <cell r="G638" t="str">
            <v>SINAPI - 10/2023</v>
          </cell>
          <cell r="H638" t="str">
            <v>10/2023</v>
          </cell>
        </row>
        <row r="639">
          <cell r="B639" t="str">
            <v>SINAPI</v>
          </cell>
          <cell r="C639">
            <v>96014</v>
          </cell>
          <cell r="D639" t="str">
            <v>TRATOR DE PNEUS COM POTÊNCIA DE 122 CV, TRAÇÃO 4X4, COM VASSOURA MECÂNICA ACOPLADA - CHI DIURNO. AF_02/2017</v>
          </cell>
          <cell r="E639" t="str">
            <v>CHI</v>
          </cell>
          <cell r="F639">
            <v>56.3</v>
          </cell>
          <cell r="G639" t="str">
            <v>SINAPI - 10/2023</v>
          </cell>
          <cell r="H639" t="str">
            <v>10/2023</v>
          </cell>
        </row>
        <row r="640">
          <cell r="B640" t="str">
            <v>SINAPI</v>
          </cell>
          <cell r="C640">
            <v>96021</v>
          </cell>
          <cell r="D640" t="str">
            <v>TRATOR DE PNEUS COM POTÊNCIA DE 122 CV, TRAÇÃO 4X4, COM GRADE DE DISCOS ACOPLADA - CHI DIURNO. AF_02/2017</v>
          </cell>
          <cell r="E640" t="str">
            <v>CHI</v>
          </cell>
          <cell r="F640">
            <v>56.03</v>
          </cell>
          <cell r="G640" t="str">
            <v>SINAPI - 10/2023</v>
          </cell>
          <cell r="H640" t="str">
            <v>10/2023</v>
          </cell>
        </row>
        <row r="641">
          <cell r="B641" t="str">
            <v>SINAPI</v>
          </cell>
          <cell r="C641">
            <v>96029</v>
          </cell>
          <cell r="D641" t="str">
            <v>TRATOR DE PNEUS COM POTÊNCIA DE 85 CV, TRAÇÃO 4X4, COM GRADE DE DISCOS ACOPLADA - CHI DIURNO. AF_02/2017</v>
          </cell>
          <cell r="E641" t="str">
            <v>CHI</v>
          </cell>
          <cell r="F641">
            <v>49.59</v>
          </cell>
          <cell r="G641" t="str">
            <v>SINAPI - 10/2023</v>
          </cell>
          <cell r="H641" t="str">
            <v>10/2023</v>
          </cell>
        </row>
        <row r="642">
          <cell r="B642" t="str">
            <v>SINAPI</v>
          </cell>
          <cell r="C642">
            <v>96036</v>
          </cell>
          <cell r="D642" t="str">
            <v>CAMINHÃO BASCULANTE 10 M3, TRUCADO, POTÊNCIA 230 CV, INCLUSIVE CAÇAMBA METÁLICA, COM DISTRIBUIDOR DE AGREGADOS ACOPLADO - CHI DIURNO. AF_02/2017</v>
          </cell>
          <cell r="E642" t="str">
            <v>CHI</v>
          </cell>
          <cell r="F642">
            <v>77.069999999999993</v>
          </cell>
          <cell r="G642" t="str">
            <v>SINAPI - 10/2023</v>
          </cell>
          <cell r="H642" t="str">
            <v>10/2023</v>
          </cell>
        </row>
        <row r="643">
          <cell r="B643" t="str">
            <v>SINAPI</v>
          </cell>
          <cell r="C643">
            <v>96155</v>
          </cell>
          <cell r="D643" t="str">
            <v>TRATOR DE PNEUS COM POTÊNCIA DE 85 CV, TRAÇÃO 4X4, COM VASSOURA MECÂNICA ACOPLADA - CHI DIURNO. AF_02/2017</v>
          </cell>
          <cell r="E643" t="str">
            <v>CHI</v>
          </cell>
          <cell r="F643">
            <v>49.86</v>
          </cell>
          <cell r="G643" t="str">
            <v>SINAPI - 10/2023</v>
          </cell>
          <cell r="H643" t="str">
            <v>10/2023</v>
          </cell>
        </row>
        <row r="644">
          <cell r="B644" t="str">
            <v>SINAPI</v>
          </cell>
          <cell r="C644">
            <v>96156</v>
          </cell>
          <cell r="D644" t="str">
            <v>MINICARREGADEIRA SOBRE RODAS POTENCIA 47HP CAPACIDADE OPERACAO 646 KG, COM VASSOURA MECÂNICA ACOPLADA - CHI DIURNO. AF_03/2017</v>
          </cell>
          <cell r="E644" t="str">
            <v>CHI</v>
          </cell>
          <cell r="F644">
            <v>64.58</v>
          </cell>
          <cell r="G644" t="str">
            <v>SINAPI - 10/2023</v>
          </cell>
          <cell r="H644" t="str">
            <v>10/2023</v>
          </cell>
        </row>
        <row r="645">
          <cell r="B645" t="str">
            <v>SINAPI</v>
          </cell>
          <cell r="C645">
            <v>96159</v>
          </cell>
          <cell r="D645" t="str">
            <v>MÁQUINA DEMARCADORA DE FAIXA DE TRÁFEGO À FRIO, AUTOPROPELIDA, POTÊNCIA 38 HP - CHI DIURNO. AF_07/2016</v>
          </cell>
          <cell r="E645" t="str">
            <v>CHI</v>
          </cell>
          <cell r="F645">
            <v>92.45</v>
          </cell>
          <cell r="G645" t="str">
            <v>SINAPI - 10/2023</v>
          </cell>
          <cell r="H645" t="str">
            <v>10/2023</v>
          </cell>
        </row>
        <row r="646">
          <cell r="B646" t="str">
            <v>SINAPI</v>
          </cell>
          <cell r="C646">
            <v>96246</v>
          </cell>
          <cell r="D646" t="str">
            <v>MINIESCAVADEIRA SOBRE ESTEIRAS, POTENCIA LIQUIDA DE *30* HP, PESO OPERACIONAL DE *3.500* KG - CHI DIURNO. AF_04/2017</v>
          </cell>
          <cell r="E646" t="str">
            <v>CHI</v>
          </cell>
          <cell r="F646">
            <v>63.6</v>
          </cell>
          <cell r="G646" t="str">
            <v>SINAPI - 10/2023</v>
          </cell>
          <cell r="H646" t="str">
            <v>10/2023</v>
          </cell>
        </row>
        <row r="647">
          <cell r="B647" t="str">
            <v>SINAPI</v>
          </cell>
          <cell r="C647">
            <v>96464</v>
          </cell>
          <cell r="D647" t="str">
            <v>ROLO COMPACTADOR DE PNEUS, ESTATICO, PRESSAO VARIAVEL, POTENCIA 110 HP, PESO SEM/COM LASTRO 10,8/27 T, LARGURA DE ROLAGEM 2,30 M - CHI DIURNO. AF_06/2017</v>
          </cell>
          <cell r="E647" t="str">
            <v>CHI</v>
          </cell>
          <cell r="F647">
            <v>93.76</v>
          </cell>
          <cell r="G647" t="str">
            <v>SINAPI - 10/2023</v>
          </cell>
          <cell r="H647" t="str">
            <v>10/2023</v>
          </cell>
        </row>
        <row r="648">
          <cell r="B648" t="str">
            <v>SINAPI</v>
          </cell>
          <cell r="C648">
            <v>98765</v>
          </cell>
          <cell r="D648" t="str">
            <v>INVERSOR DE SOLDA MONOFÁSICO DE 160 A, POTÊNCIA DE 5400 W, TENSÃO DE 220 V, PARA SOLDA COM ELETRODOS DE 2,0 A 4,0 MM E PROCESSO TIG - CHI DIURNO. AF_06/2018</v>
          </cell>
          <cell r="E648" t="str">
            <v>CHI</v>
          </cell>
          <cell r="F648">
            <v>7.0000000000000007E-2</v>
          </cell>
          <cell r="G648" t="str">
            <v>SINAPI - 10/2023</v>
          </cell>
          <cell r="H648" t="str">
            <v>10/2023</v>
          </cell>
        </row>
        <row r="649">
          <cell r="B649" t="str">
            <v>SINAPI</v>
          </cell>
          <cell r="C649">
            <v>99834</v>
          </cell>
          <cell r="D649" t="str">
            <v>LAVADORA DE ALTA PRESSAO (LAVA-JATO) PARA AGUA FRIA, PRESSAO DE OPERACAO ENTRE 1400 E 1900 LIB/POL2, VAZAO MAXIMA ENTRE 400 E 700 L/H - CHI DIURNO. AF_05/2023</v>
          </cell>
          <cell r="E649" t="str">
            <v>CHI</v>
          </cell>
          <cell r="F649">
            <v>0.06</v>
          </cell>
          <cell r="G649" t="str">
            <v>SINAPI - 10/2023</v>
          </cell>
          <cell r="H649" t="str">
            <v>10/2023</v>
          </cell>
        </row>
        <row r="650">
          <cell r="B650" t="str">
            <v>SINAPI</v>
          </cell>
          <cell r="C650">
            <v>100642</v>
          </cell>
          <cell r="D650" t="str">
            <v>USINA DE MISTURA ASFÁLTICA À QUENTE, TIPO CONTRA FLUXO, PROD 100 A 140 TON/HORA - CHI DIURNO. AF_12/2019</v>
          </cell>
          <cell r="E650" t="str">
            <v>CHI</v>
          </cell>
          <cell r="F650">
            <v>223.2</v>
          </cell>
          <cell r="G650" t="str">
            <v>SINAPI - 10/2023</v>
          </cell>
          <cell r="H650" t="str">
            <v>10/2023</v>
          </cell>
        </row>
        <row r="651">
          <cell r="B651" t="str">
            <v>SINAPI</v>
          </cell>
          <cell r="C651">
            <v>100648</v>
          </cell>
          <cell r="D651" t="str">
            <v>USINA DE ASFALTO, TIPO GRAVIMÉTRICA, PROD 150 TON/HORA - CHI DIURNO. AF_12/2019</v>
          </cell>
          <cell r="E651" t="str">
            <v>CHI</v>
          </cell>
          <cell r="F651">
            <v>435.78</v>
          </cell>
          <cell r="G651" t="str">
            <v>SINAPI - 10/2023</v>
          </cell>
          <cell r="H651" t="str">
            <v>10/2023</v>
          </cell>
        </row>
        <row r="652">
          <cell r="B652" t="str">
            <v>SINAPI</v>
          </cell>
          <cell r="C652">
            <v>102274</v>
          </cell>
          <cell r="D652" t="str">
            <v>MARTELO DEMOLIDOR ELÉTRICO, COM POTÊNCIA DE 2.000 W, 1.000 IMPACTOS POR MINUTO, PESO DE 30 KG -  CHI DIURNO. AF_01/2021</v>
          </cell>
          <cell r="E652" t="str">
            <v>CHI</v>
          </cell>
          <cell r="F652">
            <v>20.16</v>
          </cell>
          <cell r="G652" t="str">
            <v>SINAPI - 10/2023</v>
          </cell>
          <cell r="H652" t="str">
            <v>10/2023</v>
          </cell>
        </row>
        <row r="653">
          <cell r="B653" t="str">
            <v>SINAPI</v>
          </cell>
          <cell r="C653">
            <v>104092</v>
          </cell>
          <cell r="D653" t="str">
            <v>TERMOFUSORA PARA TUBOS E CONEXÕES EM PPR COM DIÂMETROS DE 20 A 63 MM, POTÊNCIA DE 800 W, TENSAO 220 V - CHI DIURNO. AF_05/2022</v>
          </cell>
          <cell r="E653" t="str">
            <v>CHI</v>
          </cell>
          <cell r="F653">
            <v>0.08</v>
          </cell>
          <cell r="G653" t="str">
            <v>SINAPI - 10/2023</v>
          </cell>
          <cell r="H653" t="str">
            <v>10/2023</v>
          </cell>
        </row>
        <row r="654">
          <cell r="B654" t="str">
            <v>SINAPI</v>
          </cell>
          <cell r="C654">
            <v>104098</v>
          </cell>
          <cell r="D654" t="str">
            <v>TERMOFUSORA PARA TUBOS E CONEXÕES EM PPR COM DIÂMETROS DE 75 A 110 MM, POTÊNCIA DE *1100* W, TENSÃO 220 V - CHI DIURNO. AF_05/2022</v>
          </cell>
          <cell r="E654" t="str">
            <v>CHI</v>
          </cell>
          <cell r="F654">
            <v>0.12</v>
          </cell>
          <cell r="G654" t="str">
            <v>SINAPI - 10/2023</v>
          </cell>
          <cell r="H654" t="str">
            <v>10/2023</v>
          </cell>
        </row>
        <row r="655">
          <cell r="B655" t="str">
            <v>SINAPI</v>
          </cell>
          <cell r="C655">
            <v>5089</v>
          </cell>
          <cell r="D655" t="str">
            <v>ROLO COMPACTADOR VIBRATÓRIO PÉ DE CARNEIRO PARA SOLOS, POTÊNCIA 80 HP, PESO OPERACIONAL SEM/COM LASTRO 7,4 / 8,8 T, LARGURA DE TRABALHO 1,68 M - MANUTENÇÃO. AF_02/2016</v>
          </cell>
          <cell r="E655" t="str">
            <v>H</v>
          </cell>
          <cell r="F655">
            <v>41.71</v>
          </cell>
          <cell r="G655" t="str">
            <v>SINAPI - 10/2023</v>
          </cell>
          <cell r="H655" t="str">
            <v>10/2023</v>
          </cell>
        </row>
        <row r="656">
          <cell r="B656" t="str">
            <v>SINAPI</v>
          </cell>
          <cell r="C656">
            <v>5627</v>
          </cell>
          <cell r="D656" t="str">
            <v>ESCAVADEIRA HIDRÁULICA SOBRE ESTEIRAS, CAÇAMBA 0,80 M3, PESO OPERACIONAL 17 T, POTENCIA BRUTA 111 HP - DEPRECIAÇÃO. AF_06/2014</v>
          </cell>
          <cell r="E656" t="str">
            <v>H</v>
          </cell>
          <cell r="F656">
            <v>50.34</v>
          </cell>
          <cell r="G656" t="str">
            <v>SINAPI - 10/2023</v>
          </cell>
          <cell r="H656" t="str">
            <v>10/2023</v>
          </cell>
        </row>
        <row r="657">
          <cell r="B657" t="str">
            <v>SINAPI</v>
          </cell>
          <cell r="C657">
            <v>5628</v>
          </cell>
          <cell r="D657" t="str">
            <v>ESCAVADEIRA HIDRÁULICA SOBRE ESTEIRAS, CAÇAMBA 0,80 M3, PESO OPERACIONAL 17 T, POTENCIA BRUTA 111 HP - JUROS. AF_06/2014</v>
          </cell>
          <cell r="E657" t="str">
            <v>H</v>
          </cell>
          <cell r="F657">
            <v>13.3</v>
          </cell>
          <cell r="G657" t="str">
            <v>SINAPI - 10/2023</v>
          </cell>
          <cell r="H657" t="str">
            <v>10/2023</v>
          </cell>
        </row>
        <row r="658">
          <cell r="B658" t="str">
            <v>SINAPI</v>
          </cell>
          <cell r="C658">
            <v>5629</v>
          </cell>
          <cell r="D658" t="str">
            <v>ESCAVADEIRA HIDRÁULICA SOBRE ESTEIRAS, CAÇAMBA 0,80 M3, PESO OPERACIONAL 17 T, POTENCIA BRUTA 111 HP - MANUTENÇÃO. AF_06/2014</v>
          </cell>
          <cell r="E658" t="str">
            <v>H</v>
          </cell>
          <cell r="F658">
            <v>62.93</v>
          </cell>
          <cell r="G658" t="str">
            <v>SINAPI - 10/2023</v>
          </cell>
          <cell r="H658" t="str">
            <v>10/2023</v>
          </cell>
        </row>
        <row r="659">
          <cell r="B659" t="str">
            <v>SINAPI</v>
          </cell>
          <cell r="C659">
            <v>5630</v>
          </cell>
          <cell r="D659" t="str">
            <v>ESCAVADEIRA HIDRÁULICA SOBRE ESTEIRAS, CAÇAMBA 0,80 M3, PESO OPERACIONAL 17 T, POTENCIA BRUTA 111 HP - MATERIAIS NA OPERAÇÃO. AF_06/2014</v>
          </cell>
          <cell r="E659" t="str">
            <v>H</v>
          </cell>
          <cell r="F659">
            <v>70.75</v>
          </cell>
          <cell r="G659" t="str">
            <v>SINAPI - 10/2023</v>
          </cell>
          <cell r="H659" t="str">
            <v>10/2023</v>
          </cell>
        </row>
        <row r="660">
          <cell r="B660" t="str">
            <v>SINAPI</v>
          </cell>
          <cell r="C660">
            <v>5658</v>
          </cell>
          <cell r="D660" t="str">
            <v>GRADE DE DISCO CONTROLE REMOTO REBOCÁVEL, COM 24 DISCOS 24 X 6 MM COM PNEUS PARA TRANSPORTE - MANUTENÇÃO. AF_06/2014</v>
          </cell>
          <cell r="E660" t="str">
            <v>H</v>
          </cell>
          <cell r="F660">
            <v>2.39</v>
          </cell>
          <cell r="G660" t="str">
            <v>SINAPI - 10/2023</v>
          </cell>
          <cell r="H660" t="str">
            <v>10/2023</v>
          </cell>
        </row>
        <row r="661">
          <cell r="B661" t="str">
            <v>SINAPI</v>
          </cell>
          <cell r="C661">
            <v>5664</v>
          </cell>
          <cell r="D661" t="str">
            <v>RETROESCAVADEIRA SOBRE RODAS COM CARREGADEIRA, TRAÇÃO 4X4, POTÊNCIA LÍQ. 88 HP, CAÇAMBA CARREG. CAP. MÍN. 1 M3, CAÇAMBA RETRO CAP. 0,26 M3, PESO OPERACIONAL MÍN. 6.674 KG, PROFUNDIDADE ESCAVAÇÃO MÁX. 4,37 M - MANUTENÇÃO. AF_06/2014</v>
          </cell>
          <cell r="E661" t="str">
            <v>H</v>
          </cell>
          <cell r="F661">
            <v>37.94</v>
          </cell>
          <cell r="G661" t="str">
            <v>SINAPI - 10/2023</v>
          </cell>
          <cell r="H661" t="str">
            <v>10/2023</v>
          </cell>
        </row>
        <row r="662">
          <cell r="B662" t="str">
            <v>SINAPI</v>
          </cell>
          <cell r="C662">
            <v>5667</v>
          </cell>
          <cell r="D662" t="str">
            <v>RETROESCAVADEIRA SOBRE RODAS COM CARREGADEIRA, TRAÇÃO 4X2, POTÊNCIA LÍQ. 79 HP, CAÇAMBA CARREG. CAP. MÍN. 1 M3, CAÇAMBA RETRO CAP. 0,20 M3, PESO OPERACIONAL MÍN. 6.570 KG, PROFUNDIDADE ESCAVAÇÃO MÁX. 4,37 M - MANUTENÇÃO. AF_06/2014</v>
          </cell>
          <cell r="E662" t="str">
            <v>H</v>
          </cell>
          <cell r="F662">
            <v>33.75</v>
          </cell>
          <cell r="G662" t="str">
            <v>SINAPI - 10/2023</v>
          </cell>
          <cell r="H662" t="str">
            <v>10/2023</v>
          </cell>
        </row>
        <row r="663">
          <cell r="B663" t="str">
            <v>SINAPI</v>
          </cell>
          <cell r="C663">
            <v>5668</v>
          </cell>
          <cell r="D663" t="str">
            <v>RETROESCAVADEIRA SOBRE RODAS COM CARREGADEIRA, TRAÇÃO 4X2, POTÊNCIA LÍQ. 79 HP, CAÇAMBA CARREG. CAP. MÍN. 1 M3, CAÇAMBA RETRO CAP. 0,20 M3, PESO OPERACIONAL MÍN. 6.570 KG, PROFUNDIDADE ESCAVAÇÃO MÁX. 4,37 M - MATERIAIS NA OPERAÇÃO. AF_06/2014</v>
          </cell>
          <cell r="E663" t="str">
            <v>H</v>
          </cell>
          <cell r="F663">
            <v>50.32</v>
          </cell>
          <cell r="G663" t="str">
            <v>SINAPI - 10/2023</v>
          </cell>
          <cell r="H663" t="str">
            <v>10/2023</v>
          </cell>
        </row>
        <row r="664">
          <cell r="B664" t="str">
            <v>SINAPI</v>
          </cell>
          <cell r="C664">
            <v>5674</v>
          </cell>
          <cell r="D664" t="str">
            <v>ROLO COMPACTADOR VIBRATÓRIO DE UM CILINDRO AÇO LISO, POTÊNCIA 80 HP, PESO OPERACIONAL MÁXIMO 8,1 T, IMPACTO DINÂMICO 16,15 / 9,5 T, LARGURA DE TRABALHO 1,68 M - MANUTENÇÃO. AF_06/2014</v>
          </cell>
          <cell r="E664" t="str">
            <v>H</v>
          </cell>
          <cell r="F664">
            <v>40.11</v>
          </cell>
          <cell r="G664" t="str">
            <v>SINAPI - 10/2023</v>
          </cell>
          <cell r="H664" t="str">
            <v>10/2023</v>
          </cell>
        </row>
        <row r="665">
          <cell r="B665" t="str">
            <v>SINAPI</v>
          </cell>
          <cell r="C665">
            <v>5692</v>
          </cell>
          <cell r="D665" t="str">
            <v>MOTOBOMBA CENTRÍFUGA, MOTOR A GASOLINA, POTÊNCIA 5,42 HP, BOCAIS 1 1/2" X 1", DIÂMETRO ROTOR 143 MM HM/Q = 6 MCA / 16,8 M3/H A 38 MCA / 6,6 M3/H - MANUTENÇÃO. AF_06/2014</v>
          </cell>
          <cell r="E665" t="str">
            <v>H</v>
          </cell>
          <cell r="F665">
            <v>0.27</v>
          </cell>
          <cell r="G665" t="str">
            <v>SINAPI - 10/2023</v>
          </cell>
          <cell r="H665" t="str">
            <v>10/2023</v>
          </cell>
        </row>
        <row r="666">
          <cell r="B666" t="str">
            <v>SINAPI</v>
          </cell>
          <cell r="C666">
            <v>5693</v>
          </cell>
          <cell r="D666" t="str">
            <v>MOTOBOMBA CENTRÍFUGA, MOTOR A GASOLINA, POTÊNCIA 5,42 HP, BOCAIS 1 1/2" X 1", DIÂMETRO ROTOR 143 MM HM/Q = 6 MCA / 16,8 M3/H A 38 MCA / 6,6 M3/H - MATERIAIS NA OPERAÇÃO. AF_06/2014</v>
          </cell>
          <cell r="E666" t="str">
            <v>H</v>
          </cell>
          <cell r="F666">
            <v>20.53</v>
          </cell>
          <cell r="G666" t="str">
            <v>SINAPI - 10/2023</v>
          </cell>
          <cell r="H666" t="str">
            <v>10/2023</v>
          </cell>
        </row>
        <row r="667">
          <cell r="B667" t="str">
            <v>SINAPI</v>
          </cell>
          <cell r="C667">
            <v>5695</v>
          </cell>
          <cell r="D667" t="str">
            <v>CAMINHÃO BASCULANTE 6 M3, PESO BRUTO TOTAL 16.000 KG, CARGA ÚTIL MÁXIMA 13.071 KG, DISTÂNCIA ENTRE EIXOS 4,80 M, POTÊNCIA 230 CV INCLUSIVE CAÇAMBA METÁLICA - MANUTENÇÃO. AF_06/2014</v>
          </cell>
          <cell r="E667" t="str">
            <v>H</v>
          </cell>
          <cell r="F667">
            <v>39.35</v>
          </cell>
          <cell r="G667" t="str">
            <v>SINAPI - 10/2023</v>
          </cell>
          <cell r="H667" t="str">
            <v>10/2023</v>
          </cell>
        </row>
        <row r="668">
          <cell r="B668" t="str">
            <v>SINAPI</v>
          </cell>
          <cell r="C668">
            <v>5703</v>
          </cell>
          <cell r="D668" t="str">
            <v>USINA DE CONCRETO FIXA, CAPACIDADE NOMINAL DE 90 A 120 M3/H, SEM SILO - MATERIAIS NA OPERAÇÃO. AF_07/2016</v>
          </cell>
          <cell r="E668" t="str">
            <v>H</v>
          </cell>
          <cell r="F668">
            <v>27.6</v>
          </cell>
          <cell r="G668" t="str">
            <v>SINAPI - 10/2023</v>
          </cell>
          <cell r="H668" t="str">
            <v>10/2023</v>
          </cell>
        </row>
        <row r="669">
          <cell r="B669" t="str">
            <v>SINAPI</v>
          </cell>
          <cell r="C669">
            <v>5705</v>
          </cell>
          <cell r="D669" t="str">
            <v>CAMINHÃO TOCO, PBT 16.000 KG, CARGA ÚTIL MÁX. 10.685 KG, DIST. ENTRE EIXOS 4,8 M, POTÊNCIA 189 CV, INCLUSIVE CARROCERIA FIXA ABERTA DE MADEIRA P/ TRANSPORTE GERAL DE CARGA SECA, DIMEN. APROX. 2,5 X 7,00 X 0,50 M - MANUTENÇÃO. AF_06/2014</v>
          </cell>
          <cell r="E669" t="str">
            <v>H</v>
          </cell>
          <cell r="F669">
            <v>38.11</v>
          </cell>
          <cell r="G669" t="str">
            <v>SINAPI - 10/2023</v>
          </cell>
          <cell r="H669" t="str">
            <v>10/2023</v>
          </cell>
        </row>
        <row r="670">
          <cell r="B670" t="str">
            <v>SINAPI</v>
          </cell>
          <cell r="C670">
            <v>5707</v>
          </cell>
          <cell r="D670" t="str">
            <v>USINA MISTURADORA DE SOLOS, CAPACIDADE DE 200 A 500 TON/H, POTENCIA 75KW - MANUTENÇÃO. AF_07/2016</v>
          </cell>
          <cell r="E670" t="str">
            <v>H</v>
          </cell>
          <cell r="F670">
            <v>59.32</v>
          </cell>
          <cell r="G670" t="str">
            <v>SINAPI - 10/2023</v>
          </cell>
          <cell r="H670" t="str">
            <v>10/2023</v>
          </cell>
        </row>
        <row r="671">
          <cell r="B671" t="str">
            <v>SINAPI</v>
          </cell>
          <cell r="C671">
            <v>5710</v>
          </cell>
          <cell r="D671" t="str">
            <v>VIBROACABADORA DE ASFALTO SOBRE ESTEIRAS, LARGURA DE PAVIMENTAÇÃO 1,90 M A 5,30 M, POTÊNCIA 105 HP CAPACIDADE 450 T/H - MANUTENÇÃO. AF_11/2014</v>
          </cell>
          <cell r="E671" t="str">
            <v>H</v>
          </cell>
          <cell r="F671">
            <v>150.66999999999999</v>
          </cell>
          <cell r="G671" t="str">
            <v>SINAPI - 10/2023</v>
          </cell>
          <cell r="H671" t="str">
            <v>10/2023</v>
          </cell>
        </row>
        <row r="672">
          <cell r="B672" t="str">
            <v>SINAPI</v>
          </cell>
          <cell r="C672">
            <v>5711</v>
          </cell>
          <cell r="D672" t="str">
            <v>VIBROACABADORA DE ASFALTO SOBRE ESTEIRAS, LARGURA DE PAVIMENTAÇÃO 1,90 M A 5,30 M, POTÊNCIA 105 HP CAPACIDADE 450 T/H - MATERIAIS NA OPERAÇÃO. AF_11/2014</v>
          </cell>
          <cell r="E672" t="str">
            <v>H</v>
          </cell>
          <cell r="F672">
            <v>97.76</v>
          </cell>
          <cell r="G672" t="str">
            <v>SINAPI - 10/2023</v>
          </cell>
          <cell r="H672" t="str">
            <v>10/2023</v>
          </cell>
        </row>
        <row r="673">
          <cell r="B673" t="str">
            <v>SINAPI</v>
          </cell>
          <cell r="C673">
            <v>5714</v>
          </cell>
          <cell r="D673" t="str">
            <v>TRATOR DE PNEUS, POTÊNCIA 85 CV, TRAÇÃO 4X4, PESO COM LASTRO DE 4.675 KG - MANUTENÇÃO. AF_06/2014</v>
          </cell>
          <cell r="E673" t="str">
            <v>H</v>
          </cell>
          <cell r="F673">
            <v>15.23</v>
          </cell>
          <cell r="G673" t="str">
            <v>SINAPI - 10/2023</v>
          </cell>
          <cell r="H673" t="str">
            <v>10/2023</v>
          </cell>
        </row>
        <row r="674">
          <cell r="B674" t="str">
            <v>SINAPI</v>
          </cell>
          <cell r="C674">
            <v>5715</v>
          </cell>
          <cell r="D674" t="str">
            <v>TRATOR DE PNEUS, POTÊNCIA 85 CV, TRAÇÃO 4X4, PESO COM LASTRO DE 4.675 KG - MATERIAIS NA OPERAÇÃO. AF_06/2014</v>
          </cell>
          <cell r="E674" t="str">
            <v>H</v>
          </cell>
          <cell r="F674">
            <v>73.97</v>
          </cell>
          <cell r="G674" t="str">
            <v>SINAPI - 10/2023</v>
          </cell>
          <cell r="H674" t="str">
            <v>10/2023</v>
          </cell>
        </row>
        <row r="675">
          <cell r="B675" t="str">
            <v>SINAPI</v>
          </cell>
          <cell r="C675">
            <v>5718</v>
          </cell>
          <cell r="D675" t="str">
            <v>TRATOR DE ESTEIRAS, POTÊNCIA 170 HP, PESO OPERACIONAL 19 T, CAÇAMBA 5,2 M3 - MATERIAIS NA OPERAÇÃO. AF_06/2014</v>
          </cell>
          <cell r="E675" t="str">
            <v>H</v>
          </cell>
          <cell r="F675">
            <v>116.68</v>
          </cell>
          <cell r="G675" t="str">
            <v>SINAPI - 10/2023</v>
          </cell>
          <cell r="H675" t="str">
            <v>10/2023</v>
          </cell>
        </row>
        <row r="676">
          <cell r="B676" t="str">
            <v>SINAPI</v>
          </cell>
          <cell r="C676">
            <v>5721</v>
          </cell>
          <cell r="D676" t="str">
            <v>TRATOR DE ESTEIRAS, POTÊNCIA 150 HP, PESO OPERACIONAL 16,7 T, COM RODA MOTRIZ ELEVADA E LÂMINA 3,18 M3 - MATERIAIS NA OPERAÇÃO. AF_06/2014</v>
          </cell>
          <cell r="E676" t="str">
            <v>H</v>
          </cell>
          <cell r="F676">
            <v>102.95</v>
          </cell>
          <cell r="G676" t="str">
            <v>SINAPI - 10/2023</v>
          </cell>
          <cell r="H676" t="str">
            <v>10/2023</v>
          </cell>
        </row>
        <row r="677">
          <cell r="B677" t="str">
            <v>SINAPI</v>
          </cell>
          <cell r="C677">
            <v>5722</v>
          </cell>
          <cell r="D677" t="str">
            <v>TRATOR DE ESTEIRAS, POTÊNCIA 347 HP, PESO OPERACIONAL 38,5 T, COM LÂMINA 8,70 M3 - MATERIAIS NA OPERAÇÃO. AF_06/2014</v>
          </cell>
          <cell r="E677" t="str">
            <v>H</v>
          </cell>
          <cell r="F677">
            <v>238.09</v>
          </cell>
          <cell r="G677" t="str">
            <v>SINAPI - 10/2023</v>
          </cell>
          <cell r="H677" t="str">
            <v>10/2023</v>
          </cell>
        </row>
        <row r="678">
          <cell r="B678" t="str">
            <v>SINAPI</v>
          </cell>
          <cell r="C678">
            <v>5724</v>
          </cell>
          <cell r="D678" t="str">
            <v>TRATOR DE ESTEIRAS, POTÊNCIA 100 HP, PESO OPERACIONAL 9,4 T, COM LÂMINA 2,19 M3 - MANUTENÇÃO. AF_06/2014</v>
          </cell>
          <cell r="E678" t="str">
            <v>H</v>
          </cell>
          <cell r="F678">
            <v>53.18</v>
          </cell>
          <cell r="G678" t="str">
            <v>SINAPI - 10/2023</v>
          </cell>
          <cell r="H678" t="str">
            <v>10/2023</v>
          </cell>
        </row>
        <row r="679">
          <cell r="B679" t="str">
            <v>SINAPI</v>
          </cell>
          <cell r="C679">
            <v>5727</v>
          </cell>
          <cell r="D679" t="str">
            <v>ROLO COMPACTADOR VIBRATÓRIO REBOCÁVEL, CILINDRO DE AÇO LISO, POTÊNCIA DE TRAÇÃO DE 65 CV, PESO 4,7 T, IMPACTO DINÂMICO 18,3 T, LARGURA DE TRABALHO 1,67 M - MANUTENÇÃO. AF_02/2016</v>
          </cell>
          <cell r="E679" t="str">
            <v>H</v>
          </cell>
          <cell r="F679">
            <v>12.1</v>
          </cell>
          <cell r="G679" t="str">
            <v>SINAPI - 10/2023</v>
          </cell>
          <cell r="H679" t="str">
            <v>10/2023</v>
          </cell>
        </row>
        <row r="680">
          <cell r="B680" t="str">
            <v>SINAPI</v>
          </cell>
          <cell r="C680">
            <v>5729</v>
          </cell>
          <cell r="D680" t="str">
            <v>ROLO COMPACTADOR VIBRATÓRIO TANDEM AÇO LISO, POTÊNCIA 58 HP, PESO SEM/COM LASTRO 6,5 / 9,4 T, LARGURA DE TRABALHO 1,2 M - MANUTENÇÃO. AF_06/2014</v>
          </cell>
          <cell r="E680" t="str">
            <v>H</v>
          </cell>
          <cell r="F680">
            <v>49.26</v>
          </cell>
          <cell r="G680" t="str">
            <v>SINAPI - 10/2023</v>
          </cell>
          <cell r="H680" t="str">
            <v>10/2023</v>
          </cell>
        </row>
        <row r="681">
          <cell r="B681" t="str">
            <v>SINAPI</v>
          </cell>
          <cell r="C681">
            <v>5730</v>
          </cell>
          <cell r="D681" t="str">
            <v>ROLO COMPACTADOR VIBRATÓRIO TANDEM AÇO LISO, POTÊNCIA 58 HP, PESO SEM/COM LASTRO 6,5 / 9,4 T, LARGURA DE TRABALHO 1,2 M - MATERIAIS NA OPERAÇÃO. AF_06/2014</v>
          </cell>
          <cell r="E681" t="str">
            <v>H</v>
          </cell>
          <cell r="F681">
            <v>44.87</v>
          </cell>
          <cell r="G681" t="str">
            <v>SINAPI - 10/2023</v>
          </cell>
          <cell r="H681" t="str">
            <v>10/2023</v>
          </cell>
        </row>
        <row r="682">
          <cell r="B682" t="str">
            <v>SINAPI</v>
          </cell>
          <cell r="C682">
            <v>5735</v>
          </cell>
          <cell r="D682" t="str">
            <v>RETROESCAVADEIRA SOBRE RODAS COM CARREGADEIRA, TRAÇÃO 4X4, POTÊNCIA LÍQ. 72 HP, CAÇAMBA CARREG. CAP. MÍN. 0,79 M3, CAÇAMBA RETRO CAP. 0,18 M3, PESO OPERACIONAL MÍN. 7.140 KG, PROFUNDIDADE ESCAVAÇÃO MÁX. 4,50 M - MANUTENÇÃO. AF_06/2014</v>
          </cell>
          <cell r="E682" t="str">
            <v>H</v>
          </cell>
          <cell r="F682">
            <v>36.61</v>
          </cell>
          <cell r="G682" t="str">
            <v>SINAPI - 10/2023</v>
          </cell>
          <cell r="H682" t="str">
            <v>10/2023</v>
          </cell>
        </row>
        <row r="683">
          <cell r="B683" t="str">
            <v>SINAPI</v>
          </cell>
          <cell r="C683">
            <v>5736</v>
          </cell>
          <cell r="D683" t="str">
            <v>RETROESCAVADEIRA SOBRE RODAS COM CARREGADEIRA, TRAÇÃO 4X4, POTÊNCIA LÍQ. 72 HP, CAÇAMBA CARREG. CAP. MÍN. 0,79 M3, CAÇAMBA RETRO CAP. 0,18 M3, PESO OPERACIONAL MÍN. 7.140 KG, PROFUNDIDADE ESCAVAÇÃO MÁX. 4,50 M - MATERIAIS NA OPERAÇÃO. AF_06/2014</v>
          </cell>
          <cell r="E683" t="str">
            <v>H</v>
          </cell>
          <cell r="F683">
            <v>45.85</v>
          </cell>
          <cell r="G683" t="str">
            <v>SINAPI - 10/2023</v>
          </cell>
          <cell r="H683" t="str">
            <v>10/2023</v>
          </cell>
        </row>
        <row r="684">
          <cell r="B684" t="str">
            <v>SINAPI</v>
          </cell>
          <cell r="C684">
            <v>5738</v>
          </cell>
          <cell r="D684" t="str">
            <v>ROLO COMPACTADOR VIBRATÓRIO PÉ DE CARNEIRO, OPERADO POR CONTROLE REMOTO, POTÊNCIA 12,5 KW, PESO OPERACIONAL 1,675 T, LARGURA DE TRABALHO 0,85 M - DEPRECIAÇÃO. AF_02/2016</v>
          </cell>
          <cell r="E684" t="str">
            <v>H</v>
          </cell>
          <cell r="F684">
            <v>43.8</v>
          </cell>
          <cell r="G684" t="str">
            <v>SINAPI - 10/2023</v>
          </cell>
          <cell r="H684" t="str">
            <v>10/2023</v>
          </cell>
        </row>
        <row r="685">
          <cell r="B685" t="str">
            <v>SINAPI</v>
          </cell>
          <cell r="C685">
            <v>5739</v>
          </cell>
          <cell r="D685" t="str">
            <v>ROLO COMPACTADOR VIBRATÓRIO PÉ DE CARNEIRO, OPERADO POR CONTROLE REMOTO, POTÊNCIA 12,5 KW, PESO OPERACIONAL 1,675 T, LARGURA DE TRABALHO 0,85 M - MANUTENÇÃO. AF_02/2016</v>
          </cell>
          <cell r="E685" t="str">
            <v>H</v>
          </cell>
          <cell r="F685">
            <v>54.81</v>
          </cell>
          <cell r="G685" t="str">
            <v>SINAPI - 10/2023</v>
          </cell>
          <cell r="H685" t="str">
            <v>10/2023</v>
          </cell>
        </row>
        <row r="686">
          <cell r="B686" t="str">
            <v>SINAPI</v>
          </cell>
          <cell r="C686">
            <v>5741</v>
          </cell>
          <cell r="D686" t="str">
            <v>USINA DE LAMA ASFÁLTICA, PROD 30 A 50 T/H, SILO DE AGREGADO 7 M3, RESERVATÓRIOS PARA EMULSÃO E ÁGUA DE 2,3 M3 CADA, MISTURADOR TIPO PUG MILL A SER MONTADO SOBRE CAMINHÃO - MANUTENÇÃO. AF_10/2014</v>
          </cell>
          <cell r="E686" t="str">
            <v>H</v>
          </cell>
          <cell r="F686">
            <v>42.78</v>
          </cell>
          <cell r="G686" t="str">
            <v>SINAPI - 10/2023</v>
          </cell>
          <cell r="H686" t="str">
            <v>10/2023</v>
          </cell>
        </row>
        <row r="687">
          <cell r="B687" t="str">
            <v>SINAPI</v>
          </cell>
          <cell r="C687">
            <v>5742</v>
          </cell>
          <cell r="D687" t="str">
            <v>USINA DE LAMA ASFÁLTICA, PROD 30 A 50 T/H, SILO DE AGREGADO 7 M3, RESERVATÓRIOS PARA EMULSÃO E ÁGUA DE 2,3 M3 CADA, MISTURADOR TIPO PUG MILL A SER MONTADO SOBRE CAMINHÃO - MATERIAIS NA OPERAÇÃO. AF_10/2014</v>
          </cell>
          <cell r="E687" t="str">
            <v>H</v>
          </cell>
          <cell r="F687">
            <v>30.28</v>
          </cell>
          <cell r="G687" t="str">
            <v>SINAPI - 10/2023</v>
          </cell>
          <cell r="H687" t="str">
            <v>10/2023</v>
          </cell>
        </row>
        <row r="688">
          <cell r="B688" t="str">
            <v>SINAPI</v>
          </cell>
          <cell r="C688">
            <v>5747</v>
          </cell>
          <cell r="D688" t="str">
            <v>CAMINHÃO PIPA 6.000 L, PESO BRUTO TOTAL 13.000 KG, DISTÂNCIA ENTRE EIXOS 4,80 M, POTÊNCIA 189 CV INCLUSIVE TANQUE DE AÇO PARA TRANSPORTE DE ÁGUA, CAPACIDADE 6 M3 - MATERIAIS NA OPERAÇÃO. AF_06/2014</v>
          </cell>
          <cell r="E688" t="str">
            <v>H</v>
          </cell>
          <cell r="F688">
            <v>173.64</v>
          </cell>
          <cell r="G688" t="str">
            <v>SINAPI - 10/2023</v>
          </cell>
          <cell r="H688" t="str">
            <v>10/2023</v>
          </cell>
        </row>
        <row r="689">
          <cell r="B689" t="str">
            <v>SINAPI</v>
          </cell>
          <cell r="C689">
            <v>5751</v>
          </cell>
          <cell r="D689" t="str">
            <v>CAMINHÃO TOCO, PESO BRUTO TOTAL 14.300 KG, CARGA ÚTIL MÁXIMA 9590 KG, DISTÂNCIA ENTRE EIXOS 4,76 M, POTÊNCIA 185 CV (NÃO INCLUI CARROCERIA) - MANUTENÇÃO. AF_06/2014</v>
          </cell>
          <cell r="E689" t="str">
            <v>H</v>
          </cell>
          <cell r="F689">
            <v>32.9</v>
          </cell>
          <cell r="G689" t="str">
            <v>SINAPI - 10/2023</v>
          </cell>
          <cell r="H689" t="str">
            <v>10/2023</v>
          </cell>
        </row>
        <row r="690">
          <cell r="B690" t="str">
            <v>SINAPI</v>
          </cell>
          <cell r="C690">
            <v>5754</v>
          </cell>
          <cell r="D690" t="str">
            <v>CAMINHÃO TOCO, PESO BRUTO TOTAL 16.000 KG, CARGA ÚTIL MÁXIMA DE 10.685 KG, DISTÂNCIA ENTRE EIXOS 4,80 M, POTÊNCIA 189 CV EXCLUSIVE CARROCERIA - MANUTENÇÃO. AF_06/2014</v>
          </cell>
          <cell r="E690" t="str">
            <v>H</v>
          </cell>
          <cell r="F690">
            <v>36.119999999999997</v>
          </cell>
          <cell r="G690" t="str">
            <v>SINAPI - 10/2023</v>
          </cell>
          <cell r="H690" t="str">
            <v>10/2023</v>
          </cell>
        </row>
        <row r="691">
          <cell r="B691" t="str">
            <v>SINAPI</v>
          </cell>
          <cell r="C691">
            <v>5763</v>
          </cell>
          <cell r="D691" t="str">
            <v>CAMINHÃO PIPA 10.000 L TRUCADO, PESO BRUTO TOTAL 23.000 KG, CARGA ÚTIL MÁXIMA 15.935 KG, DISTÂNCIA ENTRE EIXOS 4,8 M, POTÊNCIA 230 CV, INCLUSIVE TANQUE DE AÇO PARA TRANSPORTE DE ÁGUA - MANUTENÇÃO. AF_06/2014</v>
          </cell>
          <cell r="E691" t="str">
            <v>H</v>
          </cell>
          <cell r="F691">
            <v>51.24</v>
          </cell>
          <cell r="G691" t="str">
            <v>SINAPI - 10/2023</v>
          </cell>
          <cell r="H691" t="str">
            <v>10/2023</v>
          </cell>
        </row>
        <row r="692">
          <cell r="B692" t="str">
            <v>SINAPI</v>
          </cell>
          <cell r="C692">
            <v>5765</v>
          </cell>
          <cell r="D692" t="str">
            <v>ESPARGIDOR DE ASFALTO PRESSURIZADO COM TANQUE DE 2500 L, REBOCÁVEL COM MOTOR A GASOLINA POTÊNCIA 3,4 HP - MANUTENÇÃO. AF_07/2014</v>
          </cell>
          <cell r="E692" t="str">
            <v>H</v>
          </cell>
          <cell r="F692">
            <v>4.6399999999999997</v>
          </cell>
          <cell r="G692" t="str">
            <v>SINAPI - 10/2023</v>
          </cell>
          <cell r="H692" t="str">
            <v>10/2023</v>
          </cell>
        </row>
        <row r="693">
          <cell r="B693" t="str">
            <v>SINAPI</v>
          </cell>
          <cell r="C693">
            <v>5766</v>
          </cell>
          <cell r="D693" t="str">
            <v>ESPARGIDOR DE ASFALTO PRESSURIZADO COM TANQUE DE 2500 L, REBOCÁVEL COM MOTOR A GASOLINA POTÊNCIA 3,4 HP - MATERIAIS NA OPERAÇÃO. AF_07/2014</v>
          </cell>
          <cell r="E693" t="str">
            <v>H</v>
          </cell>
          <cell r="F693">
            <v>2.86</v>
          </cell>
          <cell r="G693" t="str">
            <v>SINAPI - 10/2023</v>
          </cell>
          <cell r="H693" t="str">
            <v>10/2023</v>
          </cell>
        </row>
        <row r="694">
          <cell r="B694" t="str">
            <v>SINAPI</v>
          </cell>
          <cell r="C694">
            <v>5779</v>
          </cell>
          <cell r="D694" t="str">
            <v>MOTONIVELADORA POTÊNCIA BÁSICA LÍQUIDA (PRIMEIRA MARCHA) 125 HP, PESO BRUTO 13032 KG, LARGURA DA LÂMINA DE 3,7 M - MANUTENÇÃO. AF_06/2014</v>
          </cell>
          <cell r="E694" t="str">
            <v>H</v>
          </cell>
          <cell r="F694">
            <v>91.62</v>
          </cell>
          <cell r="G694" t="str">
            <v>SINAPI - 10/2023</v>
          </cell>
          <cell r="H694" t="str">
            <v>10/2023</v>
          </cell>
        </row>
        <row r="695">
          <cell r="B695" t="str">
            <v>SINAPI</v>
          </cell>
          <cell r="C695">
            <v>5787</v>
          </cell>
          <cell r="D695" t="str">
            <v>PÁ CARREGADEIRA SOBRE RODAS, POTÊNCIA 197 HP, CAPACIDADE DA CAÇAMBA 2,5 A 3,5 M3, PESO OPERACIONAL 18338 KG - MATERIAIS NA OPERAÇÃO. AF_06/2014</v>
          </cell>
          <cell r="E695" t="str">
            <v>H</v>
          </cell>
          <cell r="F695">
            <v>77.260000000000005</v>
          </cell>
          <cell r="G695" t="str">
            <v>SINAPI - 10/2023</v>
          </cell>
          <cell r="H695" t="str">
            <v>10/2023</v>
          </cell>
        </row>
        <row r="696">
          <cell r="B696" t="str">
            <v>SINAPI</v>
          </cell>
          <cell r="C696">
            <v>5797</v>
          </cell>
          <cell r="D696" t="str">
            <v>COMPRESSOR DE AR REBOCÁVEL, VAZÃO 189 PCM, PRESSÃO EFETIVA DE TRABALHO 102 PSI, MOTOR DIESEL, POTÊNCIA 63 CV - MANUTENÇÃO. AF_06/2015</v>
          </cell>
          <cell r="E696" t="str">
            <v>H</v>
          </cell>
          <cell r="F696">
            <v>6.22</v>
          </cell>
          <cell r="G696" t="str">
            <v>SINAPI - 10/2023</v>
          </cell>
          <cell r="H696" t="str">
            <v>10/2023</v>
          </cell>
        </row>
        <row r="697">
          <cell r="B697" t="str">
            <v>SINAPI</v>
          </cell>
          <cell r="C697">
            <v>5800</v>
          </cell>
          <cell r="D697" t="str">
            <v>BOMBA SUBMERSÍVEL ELÉTRICA TRIFÁSICA, POTÊNCIA 2,96 HP, Ø ROTOR 144 MM SEMI-ABERTO, BOCAL DE SAÍDA Ø 2, HM/Q = 2 MCA / 38,8 M3/H A 28 MCA / 5 M3/H - MANUTENÇÃO. AF_06/2014</v>
          </cell>
          <cell r="E697" t="str">
            <v>H</v>
          </cell>
          <cell r="F697">
            <v>0.41</v>
          </cell>
          <cell r="G697" t="str">
            <v>SINAPI - 10/2023</v>
          </cell>
          <cell r="H697" t="str">
            <v>10/2023</v>
          </cell>
        </row>
        <row r="698">
          <cell r="B698" t="str">
            <v>SINAPI</v>
          </cell>
          <cell r="C698">
            <v>7032</v>
          </cell>
          <cell r="D698" t="str">
            <v>TANQUE DE ASFALTO ESTACIONÁRIO COM SERPENTINA, CAPACIDADE 30.000 L - DEPRECIAÇÃO. AF_05/2023</v>
          </cell>
          <cell r="E698" t="str">
            <v>H</v>
          </cell>
          <cell r="F698">
            <v>4.25</v>
          </cell>
          <cell r="G698" t="str">
            <v>SINAPI - 10/2023</v>
          </cell>
          <cell r="H698" t="str">
            <v>10/2023</v>
          </cell>
        </row>
        <row r="699">
          <cell r="B699" t="str">
            <v>SINAPI</v>
          </cell>
          <cell r="C699">
            <v>7033</v>
          </cell>
          <cell r="D699" t="str">
            <v>TANQUE DE ASFALTO ESTACIONÁRIO COM SERPENTINA, CAPACIDADE 30.000 L - JUROS. AF_05/2023</v>
          </cell>
          <cell r="E699" t="str">
            <v>H</v>
          </cell>
          <cell r="F699">
            <v>1.57</v>
          </cell>
          <cell r="G699" t="str">
            <v>SINAPI - 10/2023</v>
          </cell>
          <cell r="H699" t="str">
            <v>10/2023</v>
          </cell>
        </row>
        <row r="700">
          <cell r="B700" t="str">
            <v>SINAPI</v>
          </cell>
          <cell r="C700">
            <v>7034</v>
          </cell>
          <cell r="D700" t="str">
            <v>TANQUE DE ASFALTO ESTACIONÁRIO COM SERPENTINA, CAPACIDADE 30.000 L - MANUTENÇÃO. AF_05/2023</v>
          </cell>
          <cell r="E700" t="str">
            <v>H</v>
          </cell>
          <cell r="F700">
            <v>5.67</v>
          </cell>
          <cell r="G700" t="str">
            <v>SINAPI - 10/2023</v>
          </cell>
          <cell r="H700" t="str">
            <v>10/2023</v>
          </cell>
        </row>
        <row r="701">
          <cell r="B701" t="str">
            <v>SINAPI</v>
          </cell>
          <cell r="C701">
            <v>7035</v>
          </cell>
          <cell r="D701" t="str">
            <v>TANQUE DE ASFALTO ESTACIONÁRIO COM SERPENTINA, CAPACIDADE 30.000 L - MATERIAIS NA OPERAÇÃO. AF_05/2023</v>
          </cell>
          <cell r="E701" t="str">
            <v>H</v>
          </cell>
          <cell r="F701">
            <v>281.60000000000002</v>
          </cell>
          <cell r="G701" t="str">
            <v>SINAPI - 10/2023</v>
          </cell>
          <cell r="H701" t="str">
            <v>10/2023</v>
          </cell>
        </row>
        <row r="702">
          <cell r="B702" t="str">
            <v>SINAPI</v>
          </cell>
          <cell r="C702">
            <v>7038</v>
          </cell>
          <cell r="D702" t="str">
            <v>ROLO COMPACTADOR DE PNEUS ESTÁTICO, PRESSÃO VARIÁVEL, POTÊNCIA 111 HP, PESO SEM/COM LASTRO 9,5 / 26 T, LARGURA DE TRABALHO 1,90 M - DEPRECIAÇÃO. AF_07/2014</v>
          </cell>
          <cell r="E702" t="str">
            <v>H</v>
          </cell>
          <cell r="F702">
            <v>50.1</v>
          </cell>
          <cell r="G702" t="str">
            <v>SINAPI - 10/2023</v>
          </cell>
          <cell r="H702" t="str">
            <v>10/2023</v>
          </cell>
        </row>
        <row r="703">
          <cell r="B703" t="str">
            <v>SINAPI</v>
          </cell>
          <cell r="C703">
            <v>7039</v>
          </cell>
          <cell r="D703" t="str">
            <v>ROLO COMPACTADOR DE PNEUS ESTÁTICO, PRESSÃO VARIÁVEL, POTÊNCIA 111 HP, PESO SEM/COM LASTRO 9,5 / 26 T, LARGURA DE TRABALHO 1,90 M - JUROS. AF_07/2014</v>
          </cell>
          <cell r="E703" t="str">
            <v>H</v>
          </cell>
          <cell r="F703">
            <v>13.44</v>
          </cell>
          <cell r="G703" t="str">
            <v>SINAPI - 10/2023</v>
          </cell>
          <cell r="H703" t="str">
            <v>10/2023</v>
          </cell>
        </row>
        <row r="704">
          <cell r="B704" t="str">
            <v>SINAPI</v>
          </cell>
          <cell r="C704">
            <v>7040</v>
          </cell>
          <cell r="D704" t="str">
            <v>ROLO COMPACTADOR DE PNEUS ESTÁTICO, PRESSÃO VARIÁVEL, POTÊNCIA 111 HP, PESO SEM/COM LASTRO 9,5 / 26 T, LARGURA DE TRABALHO 1,90 M - MANUTENÇÃO. AF_07/2014</v>
          </cell>
          <cell r="E704" t="str">
            <v>H</v>
          </cell>
          <cell r="F704">
            <v>62.69</v>
          </cell>
          <cell r="G704" t="str">
            <v>SINAPI - 10/2023</v>
          </cell>
          <cell r="H704" t="str">
            <v>10/2023</v>
          </cell>
        </row>
        <row r="705">
          <cell r="B705" t="str">
            <v>SINAPI</v>
          </cell>
          <cell r="C705">
            <v>7044</v>
          </cell>
          <cell r="D705" t="str">
            <v>MOTOBOMBA TRASH (PARA ÁGUA SUJA) AUTO ESCORVANTE, MOTOR GASOLINA DE 6,41 HP, DIÂMETROS DE SUCÇÃO X RECALQUE: 3" X 3", HM/Q = 10 MCA / 60 M3/H A 23 MCA / 0 M3/H - DEPRECIAÇÃO. AF_10/2014</v>
          </cell>
          <cell r="E705" t="str">
            <v>H</v>
          </cell>
          <cell r="F705">
            <v>0.31</v>
          </cell>
          <cell r="G705" t="str">
            <v>SINAPI - 10/2023</v>
          </cell>
          <cell r="H705" t="str">
            <v>10/2023</v>
          </cell>
        </row>
        <row r="706">
          <cell r="B706" t="str">
            <v>SINAPI</v>
          </cell>
          <cell r="C706">
            <v>7045</v>
          </cell>
          <cell r="D706" t="str">
            <v>MOTOBOMBA TRASH (PARA ÁGUA SUJA) AUTO ESCORVANTE, MOTOR GASOLINA DE 6,41 HP, DIÂMETROS DE SUCÇÃO X RECALQUE: 3" X 3", HM/Q = 10 MCA / 60 M3/H A 23 MCA / 0 M3/H - JUROS. AF_10/2014</v>
          </cell>
          <cell r="E706" t="str">
            <v>H</v>
          </cell>
          <cell r="F706">
            <v>7.0000000000000007E-2</v>
          </cell>
          <cell r="G706" t="str">
            <v>SINAPI - 10/2023</v>
          </cell>
          <cell r="H706" t="str">
            <v>10/2023</v>
          </cell>
        </row>
        <row r="707">
          <cell r="B707" t="str">
            <v>SINAPI</v>
          </cell>
          <cell r="C707">
            <v>7046</v>
          </cell>
          <cell r="D707" t="str">
            <v>MOTOBOMBA TRASH (PARA ÁGUA SUJA) AUTO ESCORVANTE, MOTOR GASOLINA DE 6,41 HP, DIÂMETROS DE SUCÇÃO X RECALQUE: 3" X 3", HM/Q = 10 MCA / 60 M3/H A 23 MCA / 0 M3/H - MANUTENÇÃO. AF_10/2014</v>
          </cell>
          <cell r="E707" t="str">
            <v>H</v>
          </cell>
          <cell r="F707">
            <v>0.34</v>
          </cell>
          <cell r="G707" t="str">
            <v>SINAPI - 10/2023</v>
          </cell>
          <cell r="H707" t="str">
            <v>10/2023</v>
          </cell>
        </row>
        <row r="708">
          <cell r="B708" t="str">
            <v>SINAPI</v>
          </cell>
          <cell r="C708">
            <v>7047</v>
          </cell>
          <cell r="D708" t="str">
            <v>MOTOBOMBA TRASH (PARA ÁGUA SUJA) AUTO ESCORVANTE, MOTOR GASOLINA DE 6,41 HP, DIÂMETROS DE SUCÇÃO X RECALQUE: 3" X 3", HM/Q = 10 MCA / 60 M3/H A 23 MCA / 0 M3/H - MATERIAIS NA OPERAÇÃO. AF_10/2014</v>
          </cell>
          <cell r="E708" t="str">
            <v>H</v>
          </cell>
          <cell r="F708">
            <v>24.23</v>
          </cell>
          <cell r="G708" t="str">
            <v>SINAPI - 10/2023</v>
          </cell>
          <cell r="H708" t="str">
            <v>10/2023</v>
          </cell>
        </row>
        <row r="709">
          <cell r="B709" t="str">
            <v>SINAPI</v>
          </cell>
          <cell r="C709">
            <v>7051</v>
          </cell>
          <cell r="D709" t="str">
            <v>ROLO COMPACTADOR PE DE CARNEIRO VIBRATORIO, POTENCIA 125 HP, PESO OPERACIONAL SEM/COM LASTRO 11,95 / 13,30 T, IMPACTO DINAMICO 38,5 / 22,5 T, LARGURA DE TRABALHO 2,15 M - DEPRECIAÇÃO. AF_06/2014</v>
          </cell>
          <cell r="E709" t="str">
            <v>H</v>
          </cell>
          <cell r="F709">
            <v>44.43</v>
          </cell>
          <cell r="G709" t="str">
            <v>SINAPI - 10/2023</v>
          </cell>
          <cell r="H709" t="str">
            <v>10/2023</v>
          </cell>
        </row>
        <row r="710">
          <cell r="B710" t="str">
            <v>SINAPI</v>
          </cell>
          <cell r="C710">
            <v>7052</v>
          </cell>
          <cell r="D710" t="str">
            <v>ROLO COMPACTADOR PE DE CARNEIRO VIBRATORIO, POTENCIA 125 HP, PESO OPERACIONAL SEM/COM LASTRO 11,95 / 13,30 T, IMPACTO DINAMICO 38,5 / 22,5 T, LARGURA DE TRABALHO 2,15 M - JUROS. AF_06/2014</v>
          </cell>
          <cell r="E710" t="str">
            <v>H</v>
          </cell>
          <cell r="F710">
            <v>12</v>
          </cell>
          <cell r="G710" t="str">
            <v>SINAPI - 10/2023</v>
          </cell>
          <cell r="H710" t="str">
            <v>10/2023</v>
          </cell>
        </row>
        <row r="711">
          <cell r="B711" t="str">
            <v>SINAPI</v>
          </cell>
          <cell r="C711">
            <v>7053</v>
          </cell>
          <cell r="D711" t="str">
            <v>ROLO COMPACTADOR PE DE CARNEIRO VIBRATORIO, POTENCIA 125 HP, PESO OPERACIONAL SEM/COM LASTRO 11,95 / 13,30 T, IMPACTO DINAMICO 38,5 / 22,5 T, LARGURA DE TRABALHO 2,15 M - MANUTENÇÃO. AF_06/2014</v>
          </cell>
          <cell r="E711" t="str">
            <v>H</v>
          </cell>
          <cell r="F711">
            <v>55.61</v>
          </cell>
          <cell r="G711" t="str">
            <v>SINAPI - 10/2023</v>
          </cell>
          <cell r="H711" t="str">
            <v>10/2023</v>
          </cell>
        </row>
        <row r="712">
          <cell r="B712" t="str">
            <v>SINAPI</v>
          </cell>
          <cell r="C712">
            <v>7054</v>
          </cell>
          <cell r="D712" t="str">
            <v>ROLO COMPACTADOR PE DE CARNEIRO VIBRATORIO, POTENCIA 125 HP, PESO OPERACIONAL SEM/COM LASTRO 11,95 / 13,30 T, IMPACTO DINAMICO 38,5 / 22,5 T, LARGURA DE TRABALHO 2,15 M - MATERIAIS NA OPERAÇÃO. AF_06/2014</v>
          </cell>
          <cell r="E712" t="str">
            <v>H</v>
          </cell>
          <cell r="F712">
            <v>98.02</v>
          </cell>
          <cell r="G712" t="str">
            <v>SINAPI - 10/2023</v>
          </cell>
          <cell r="H712" t="str">
            <v>10/2023</v>
          </cell>
        </row>
        <row r="713">
          <cell r="B713" t="str">
            <v>SINAPI</v>
          </cell>
          <cell r="C713">
            <v>7058</v>
          </cell>
          <cell r="D713" t="str">
            <v>CAMINHÃO BASCULANTE 6 M3 TOCO, PESO BRUTO TOTAL 16.000 KG, CARGA ÚTIL MÁXIMA 11.130 KG, DISTÂNCIA ENTRE EIXOS 5,36 M, POTÊNCIA 185 CV, INCLUSIVE CAÇAMBA METÁLICA - DEPRECIAÇÃO. AF_06/2014</v>
          </cell>
          <cell r="E713" t="str">
            <v>H</v>
          </cell>
          <cell r="F713">
            <v>22.52</v>
          </cell>
          <cell r="G713" t="str">
            <v>SINAPI - 10/2023</v>
          </cell>
          <cell r="H713" t="str">
            <v>10/2023</v>
          </cell>
        </row>
        <row r="714">
          <cell r="B714" t="str">
            <v>SINAPI</v>
          </cell>
          <cell r="C714">
            <v>7059</v>
          </cell>
          <cell r="D714" t="str">
            <v>CAMINHÃO BASCULANTE 6 M3 TOCO, PESO BRUTO TOTAL 16.000 KG, CARGA ÚTIL MÁXIMA 11.130 KG, DISTÂNCIA ENTRE EIXOS 5,36 M, POTÊNCIA 185 CV, INCLUSIVE CAÇAMBA METÁLICA - JUROS. AF_06/2014</v>
          </cell>
          <cell r="E714" t="str">
            <v>H</v>
          </cell>
          <cell r="F714">
            <v>8.7200000000000006</v>
          </cell>
          <cell r="G714" t="str">
            <v>SINAPI - 10/2023</v>
          </cell>
          <cell r="H714" t="str">
            <v>10/2023</v>
          </cell>
        </row>
        <row r="715">
          <cell r="B715" t="str">
            <v>SINAPI</v>
          </cell>
          <cell r="C715">
            <v>7060</v>
          </cell>
          <cell r="D715" t="str">
            <v>CAMINHÃO BASCULANTE 6 M3 TOCO, PESO BRUTO TOTAL 16.000 KG, CARGA ÚTIL MÁXIMA 11.130 KG, DISTÂNCIA ENTRE EIXOS 5,36 M, POTÊNCIA 185 CV, INCLUSIVE CAÇAMBA METÁLICA - MANUTENÇÃO. AF_06/2014</v>
          </cell>
          <cell r="E715" t="str">
            <v>H</v>
          </cell>
          <cell r="F715">
            <v>40.729999999999997</v>
          </cell>
          <cell r="G715" t="str">
            <v>SINAPI - 10/2023</v>
          </cell>
          <cell r="H715" t="str">
            <v>10/2023</v>
          </cell>
        </row>
        <row r="716">
          <cell r="B716" t="str">
            <v>SINAPI</v>
          </cell>
          <cell r="C716">
            <v>7061</v>
          </cell>
          <cell r="D716" t="str">
            <v>CAMINHÃO BASCULANTE 6 M3 TOCO, PESO BRUTO TOTAL 16.000 KG, CARGA ÚTIL MÁXIMA 11.130 KG, DISTÂNCIA ENTRE EIXOS 5,36 M, POTÊNCIA 185 CV, INCLUSIVE CAÇAMBA METÁLICA - MATERIAIS NA OPERAÇÃO. AF_06/2014</v>
          </cell>
          <cell r="E716" t="str">
            <v>H</v>
          </cell>
          <cell r="F716">
            <v>89.48</v>
          </cell>
          <cell r="G716" t="str">
            <v>SINAPI - 10/2023</v>
          </cell>
          <cell r="H716" t="str">
            <v>10/2023</v>
          </cell>
        </row>
        <row r="717">
          <cell r="B717" t="str">
            <v>SINAPI</v>
          </cell>
          <cell r="C717">
            <v>7063</v>
          </cell>
          <cell r="D717" t="str">
            <v>TRATOR DE PNEUS, POTÊNCIA 122 CV, TRAÇÃO 4X4, PESO COM LASTRO DE 4.510 KG - DEPRECIAÇÃO. AF_06/2014</v>
          </cell>
          <cell r="E717" t="str">
            <v>H</v>
          </cell>
          <cell r="F717">
            <v>19</v>
          </cell>
          <cell r="G717" t="str">
            <v>SINAPI - 10/2023</v>
          </cell>
          <cell r="H717" t="str">
            <v>10/2023</v>
          </cell>
        </row>
        <row r="718">
          <cell r="B718" t="str">
            <v>SINAPI</v>
          </cell>
          <cell r="C718">
            <v>7064</v>
          </cell>
          <cell r="D718" t="str">
            <v>TRATOR DE PNEUS, POTÊNCIA 122 CV, TRAÇÃO 4X4, PESO COM LASTRO DE 4.510 KG - JUROS. AF_06/2014</v>
          </cell>
          <cell r="E718" t="str">
            <v>H</v>
          </cell>
          <cell r="F718">
            <v>5.13</v>
          </cell>
          <cell r="G718" t="str">
            <v>SINAPI - 10/2023</v>
          </cell>
          <cell r="H718" t="str">
            <v>10/2023</v>
          </cell>
        </row>
        <row r="719">
          <cell r="B719" t="str">
            <v>SINAPI</v>
          </cell>
          <cell r="C719">
            <v>7065</v>
          </cell>
          <cell r="D719" t="str">
            <v>TRATOR DE PNEUS, POTÊNCIA 122 CV, TRAÇÃO 4X4, PESO COM LASTRO DE 4.510 KG - MANUTENÇÃO. AF_06/2014</v>
          </cell>
          <cell r="E719" t="str">
            <v>H</v>
          </cell>
          <cell r="F719">
            <v>20.78</v>
          </cell>
          <cell r="G719" t="str">
            <v>SINAPI - 10/2023</v>
          </cell>
          <cell r="H719" t="str">
            <v>10/2023</v>
          </cell>
        </row>
        <row r="720">
          <cell r="B720" t="str">
            <v>SINAPI</v>
          </cell>
          <cell r="C720">
            <v>7066</v>
          </cell>
          <cell r="D720" t="str">
            <v>TRATOR DE PNEUS, POTÊNCIA 122 CV, TRAÇÃO 4X4, PESO COM LASTRO DE 4.510 KG - MATERIAIS NA OPERAÇÃO. AF_06/2014</v>
          </cell>
          <cell r="E720" t="str">
            <v>H</v>
          </cell>
          <cell r="F720">
            <v>106.17</v>
          </cell>
          <cell r="G720" t="str">
            <v>SINAPI - 10/2023</v>
          </cell>
          <cell r="H720" t="str">
            <v>10/2023</v>
          </cell>
        </row>
        <row r="721">
          <cell r="B721" t="str">
            <v>SINAPI</v>
          </cell>
          <cell r="C721">
            <v>53786</v>
          </cell>
          <cell r="D721" t="str">
            <v>RETROESCAVADEIRA SOBRE RODAS COM CARREGADEIRA, TRAÇÃO 4X4, POTÊNCIA LÍQ. 88 HP, CAÇAMBA CARREG. CAP. MÍN. 1 M3, CAÇAMBA RETRO CAP. 0,26 M3, PESO OPERACIONAL MÍN. 6.674 KG, PROFUNDIDADE ESCAVAÇÃO MÁX. 4,37 M - MATERIAIS NA OPERAÇÃO. AF_06/2014</v>
          </cell>
          <cell r="E721" t="str">
            <v>H</v>
          </cell>
          <cell r="F721">
            <v>56.04</v>
          </cell>
          <cell r="G721" t="str">
            <v>SINAPI - 10/2023</v>
          </cell>
          <cell r="H721" t="str">
            <v>10/2023</v>
          </cell>
        </row>
        <row r="722">
          <cell r="B722" t="str">
            <v>SINAPI</v>
          </cell>
          <cell r="C722">
            <v>53788</v>
          </cell>
          <cell r="D722" t="str">
            <v>ROLO COMPACTADOR VIBRATÓRIO DE UM CILINDRO AÇO LISO, POTÊNCIA 80 HP, PESO OPERACIONAL MÁXIMO 8,1 T, IMPACTO DINÂMICO 16,15 / 9,5 T, LARGURA DE TRABALHO 1,68 M - MATERIAIS NA OPERAÇÃO. AF_06/2014</v>
          </cell>
          <cell r="E722" t="str">
            <v>H</v>
          </cell>
          <cell r="F722">
            <v>62.74</v>
          </cell>
          <cell r="G722" t="str">
            <v>SINAPI - 10/2023</v>
          </cell>
          <cell r="H722" t="str">
            <v>10/2023</v>
          </cell>
        </row>
        <row r="723">
          <cell r="B723" t="str">
            <v>SINAPI</v>
          </cell>
          <cell r="C723">
            <v>53792</v>
          </cell>
          <cell r="D723" t="str">
            <v>CAMINHÃO BASCULANTE 6 M3, PESO BRUTO TOTAL 16.000 KG, CARGA ÚTIL MÁXIMA 13.071 KG, DISTÂNCIA ENTRE EIXOS 4,80 M, POTÊNCIA 230 CV INCLUSIVE CAÇAMBA METÁLICA - MATERIAIS NA OPERAÇÃO. AF_06/2014</v>
          </cell>
          <cell r="E723" t="str">
            <v>H</v>
          </cell>
          <cell r="F723">
            <v>111.23</v>
          </cell>
          <cell r="G723" t="str">
            <v>SINAPI - 10/2023</v>
          </cell>
          <cell r="H723" t="str">
            <v>10/2023</v>
          </cell>
        </row>
        <row r="724">
          <cell r="B724" t="str">
            <v>SINAPI</v>
          </cell>
          <cell r="C724">
            <v>53794</v>
          </cell>
          <cell r="D724" t="str">
            <v>USINA DE CONCRETO FIXA, CAPACIDADE NOMINAL DE 90 A 120 M3/H, SEM SILO - MANUTENÇÃO. AF_07/2016</v>
          </cell>
          <cell r="E724" t="str">
            <v>H</v>
          </cell>
          <cell r="F724">
            <v>35.619999999999997</v>
          </cell>
          <cell r="G724" t="str">
            <v>SINAPI - 10/2023</v>
          </cell>
          <cell r="H724" t="str">
            <v>10/2023</v>
          </cell>
        </row>
        <row r="725">
          <cell r="B725" t="str">
            <v>SINAPI</v>
          </cell>
          <cell r="C725">
            <v>53797</v>
          </cell>
          <cell r="D725" t="str">
            <v>CAMINHÃO TOCO, PBT 16.000 KG, CARGA ÚTIL MÁX. 10.685 KG, DIST. ENTRE EIXOS 4,8 M, POTÊNCIA 189 CV, INCLUSIVE CARROCERIA FIXA ABERTA DE MADEIRA P/ TRANSPORTE GERAL DE CARGA SECA, DIMEN. APROX. 2,5 X 7,00 X 0,50 M - MATERIAIS NA OPERAÇÃO. AF_06/2014</v>
          </cell>
          <cell r="E725" t="str">
            <v>H</v>
          </cell>
          <cell r="F725">
            <v>127.91</v>
          </cell>
          <cell r="G725" t="str">
            <v>SINAPI - 10/2023</v>
          </cell>
          <cell r="H725" t="str">
            <v>10/2023</v>
          </cell>
        </row>
        <row r="726">
          <cell r="B726" t="str">
            <v>SINAPI</v>
          </cell>
          <cell r="C726">
            <v>53804</v>
          </cell>
          <cell r="D726" t="str">
            <v>VASSOURA MECÂNICA REBOCÁVEL COM ESCOVA CILÍNDRICA, LARGURA ÚTIL DE VARRIMENTO DE 2,44 M - MANUTENÇÃO. AF_06/2014</v>
          </cell>
          <cell r="E726" t="str">
            <v>H</v>
          </cell>
          <cell r="F726">
            <v>4.9800000000000004</v>
          </cell>
          <cell r="G726" t="str">
            <v>SINAPI - 10/2023</v>
          </cell>
          <cell r="H726" t="str">
            <v>10/2023</v>
          </cell>
        </row>
        <row r="727">
          <cell r="B727" t="str">
            <v>SINAPI</v>
          </cell>
          <cell r="C727">
            <v>53806</v>
          </cell>
          <cell r="D727" t="str">
            <v>TRATOR DE ESTEIRAS, POTÊNCIA 170 HP, PESO OPERACIONAL 19 T, CAÇAMBA 5,2 M3 - MANUTENÇÃO. AF_06/2014</v>
          </cell>
          <cell r="E727" t="str">
            <v>H</v>
          </cell>
          <cell r="F727">
            <v>68.52</v>
          </cell>
          <cell r="G727" t="str">
            <v>SINAPI - 10/2023</v>
          </cell>
          <cell r="H727" t="str">
            <v>10/2023</v>
          </cell>
        </row>
        <row r="728">
          <cell r="B728" t="str">
            <v>SINAPI</v>
          </cell>
          <cell r="C728">
            <v>53810</v>
          </cell>
          <cell r="D728" t="str">
            <v>TRATOR DE ESTEIRAS, POTÊNCIA 150 HP, PESO OPERACIONAL 16,7 T, COM RODA MOTRIZ ELEVADA E LÂMINA 3,18 M3 - MANUTENÇÃO. AF_06/2014</v>
          </cell>
          <cell r="E728" t="str">
            <v>H</v>
          </cell>
          <cell r="F728">
            <v>68.94</v>
          </cell>
          <cell r="G728" t="str">
            <v>SINAPI - 10/2023</v>
          </cell>
          <cell r="H728" t="str">
            <v>10/2023</v>
          </cell>
        </row>
        <row r="729">
          <cell r="B729" t="str">
            <v>SINAPI</v>
          </cell>
          <cell r="C729">
            <v>53814</v>
          </cell>
          <cell r="D729" t="str">
            <v>TRATOR DE ESTEIRAS, POTÊNCIA 347 HP, PESO OPERACIONAL 38,5 T, COM LÂMINA 8,70 M3 - MANUTENÇÃO. AF_06/2014</v>
          </cell>
          <cell r="E729" t="str">
            <v>H</v>
          </cell>
          <cell r="F729">
            <v>225.83</v>
          </cell>
          <cell r="G729" t="str">
            <v>SINAPI - 10/2023</v>
          </cell>
          <cell r="H729" t="str">
            <v>10/2023</v>
          </cell>
        </row>
        <row r="730">
          <cell r="B730" t="str">
            <v>SINAPI</v>
          </cell>
          <cell r="C730">
            <v>53817</v>
          </cell>
          <cell r="D730" t="str">
            <v>TRATOR DE ESTEIRAS, POTÊNCIA 100 HP, PESO OPERACIONAL 9,4 T, COM LÂMINA 2,19 M3 - MATERIAIS NA OPERAÇÃO. AF_06/2014</v>
          </cell>
          <cell r="E730" t="str">
            <v>H</v>
          </cell>
          <cell r="F730">
            <v>68.59</v>
          </cell>
          <cell r="G730" t="str">
            <v>SINAPI - 10/2023</v>
          </cell>
          <cell r="H730" t="str">
            <v>10/2023</v>
          </cell>
        </row>
        <row r="731">
          <cell r="B731" t="str">
            <v>SINAPI</v>
          </cell>
          <cell r="C731">
            <v>53818</v>
          </cell>
          <cell r="D731" t="str">
            <v>ROLO COMPACTADOR VIBRATÓRIO REBOCÁVEL, CILINDRO DE AÇO LISO, POTÊNCIA DE TRAÇÃO DE 65 CV, PESO 4,7 T, IMPACTO DINÂMICO 18,3 T, LARGURA DE TRABALHO 1,67 M - DEPRECIAÇÃO. AF_02/2016</v>
          </cell>
          <cell r="E731" t="str">
            <v>H</v>
          </cell>
          <cell r="F731">
            <v>9.67</v>
          </cell>
          <cell r="G731" t="str">
            <v>SINAPI - 10/2023</v>
          </cell>
          <cell r="H731" t="str">
            <v>10/2023</v>
          </cell>
        </row>
        <row r="732">
          <cell r="B732" t="str">
            <v>SINAPI</v>
          </cell>
          <cell r="C732">
            <v>53827</v>
          </cell>
          <cell r="D732" t="str">
            <v>CAMINHÃO TOCO, PESO BRUTO TOTAL 14.300 KG, CARGA ÚTIL MÁXIMA 9590 KG, DISTÂNCIA ENTRE EIXOS 4,76 M, POTÊNCIA 185 CV (NÃO INCLUI CARROCERIA) - MATERIAIS NA OPERAÇÃO. AF_06/2014</v>
          </cell>
          <cell r="E732" t="str">
            <v>H</v>
          </cell>
          <cell r="F732">
            <v>125.22</v>
          </cell>
          <cell r="G732" t="str">
            <v>SINAPI - 10/2023</v>
          </cell>
          <cell r="H732" t="str">
            <v>10/2023</v>
          </cell>
        </row>
        <row r="733">
          <cell r="B733" t="str">
            <v>SINAPI</v>
          </cell>
          <cell r="C733">
            <v>53829</v>
          </cell>
          <cell r="D733" t="str">
            <v>CAMINHÃO TOCO, PESO BRUTO TOTAL 16.000 KG, CARGA ÚTIL MÁXIMA DE 10.685 KG, DISTÂNCIA ENTRE EIXOS 4,80 M, POTÊNCIA 189 CV EXCLUSIVE CARROCERIA - MATERIAIS NA OPERAÇÃO. AF_06/2014</v>
          </cell>
          <cell r="E733" t="str">
            <v>H</v>
          </cell>
          <cell r="F733">
            <v>127.91</v>
          </cell>
          <cell r="G733" t="str">
            <v>SINAPI - 10/2023</v>
          </cell>
          <cell r="H733" t="str">
            <v>10/2023</v>
          </cell>
        </row>
        <row r="734">
          <cell r="B734" t="str">
            <v>SINAPI</v>
          </cell>
          <cell r="C734">
            <v>53831</v>
          </cell>
          <cell r="D734" t="str">
            <v>CAMINHÃO PIPA 10.000 L TRUCADO, PESO BRUTO TOTAL 23.000 KG, CARGA ÚTIL MÁXIMA 15.935 KG, DISTÂNCIA ENTRE EIXOS 4,8 M, POTÊNCIA 230 CV, INCLUSIVE TANQUE DE AÇO PARA TRANSPORTE DE ÁGUA - MATERIAIS NA OPERAÇÃO. AF_06/2014</v>
          </cell>
          <cell r="E734" t="str">
            <v>H</v>
          </cell>
          <cell r="F734">
            <v>211.29</v>
          </cell>
          <cell r="G734" t="str">
            <v>SINAPI - 10/2023</v>
          </cell>
          <cell r="H734" t="str">
            <v>10/2023</v>
          </cell>
        </row>
        <row r="735">
          <cell r="B735" t="str">
            <v>SINAPI</v>
          </cell>
          <cell r="C735">
            <v>53840</v>
          </cell>
          <cell r="D735" t="str">
            <v>GRADE DE DISCO REBOCÁVEL COM 20 DISCOS 24" X 6 MM COM PNEUS PARA TRANSPORTE - DEPRECIAÇÃO. AF_06/2014</v>
          </cell>
          <cell r="E735" t="str">
            <v>H</v>
          </cell>
          <cell r="F735">
            <v>2.7</v>
          </cell>
          <cell r="G735" t="str">
            <v>SINAPI - 10/2023</v>
          </cell>
          <cell r="H735" t="str">
            <v>10/2023</v>
          </cell>
        </row>
        <row r="736">
          <cell r="B736" t="str">
            <v>SINAPI</v>
          </cell>
          <cell r="C736">
            <v>53841</v>
          </cell>
          <cell r="D736" t="str">
            <v>GRADE DE DISCO REBOCÁVEL COM 20 DISCOS 24" X 6 MM COM PNEUS PARA TRANSPORTE - MANUTENÇÃO. AF_06/2014</v>
          </cell>
          <cell r="E736" t="str">
            <v>H</v>
          </cell>
          <cell r="F736">
            <v>1.87</v>
          </cell>
          <cell r="G736" t="str">
            <v>SINAPI - 10/2023</v>
          </cell>
          <cell r="H736" t="str">
            <v>10/2023</v>
          </cell>
        </row>
        <row r="737">
          <cell r="B737" t="str">
            <v>SINAPI</v>
          </cell>
          <cell r="C737">
            <v>53849</v>
          </cell>
          <cell r="D737" t="str">
            <v>MOTONIVELADORA POTÊNCIA BÁSICA LÍQUIDA (PRIMEIRA MARCHA) 125 HP, PESO BRUTO 13032 KG, LARGURA DA LÂMINA DE 3,7 M - MATERIAIS NA OPERAÇÃO. AF_06/2014</v>
          </cell>
          <cell r="E737" t="str">
            <v>H</v>
          </cell>
          <cell r="F737">
            <v>91.91</v>
          </cell>
          <cell r="G737" t="str">
            <v>SINAPI - 10/2023</v>
          </cell>
          <cell r="H737" t="str">
            <v>10/2023</v>
          </cell>
        </row>
        <row r="738">
          <cell r="B738" t="str">
            <v>SINAPI</v>
          </cell>
          <cell r="C738">
            <v>53857</v>
          </cell>
          <cell r="D738" t="str">
            <v>PÁ CARREGADEIRA SOBRE RODAS, POTÊNCIA LÍQUIDA 128 HP, CAPACIDADE DA CAÇAMBA 1,7 A 2,8 M3, PESO OPERACIONAL 11632 KG - MANUTENÇÃO. AF_06/2014</v>
          </cell>
          <cell r="E738" t="str">
            <v>H</v>
          </cell>
          <cell r="F738">
            <v>83</v>
          </cell>
          <cell r="G738" t="str">
            <v>SINAPI - 10/2023</v>
          </cell>
          <cell r="H738" t="str">
            <v>10/2023</v>
          </cell>
        </row>
        <row r="739">
          <cell r="B739" t="str">
            <v>SINAPI</v>
          </cell>
          <cell r="C739">
            <v>53858</v>
          </cell>
          <cell r="D739" t="str">
            <v>PÁ CARREGADEIRA SOBRE RODAS, POTÊNCIA LÍQUIDA 128 HP, CAPACIDADE DA CAÇAMBA 1,7 A 2,8 M3, PESO OPERACIONAL 11632 KG - MATERIAIS NA OPERAÇÃO. AF_06/2014</v>
          </cell>
          <cell r="E739" t="str">
            <v>H</v>
          </cell>
          <cell r="F739">
            <v>50.19</v>
          </cell>
          <cell r="G739" t="str">
            <v>SINAPI - 10/2023</v>
          </cell>
          <cell r="H739" t="str">
            <v>10/2023</v>
          </cell>
        </row>
        <row r="740">
          <cell r="B740" t="str">
            <v>SINAPI</v>
          </cell>
          <cell r="C740">
            <v>53861</v>
          </cell>
          <cell r="D740" t="str">
            <v>PÁ CARREGADEIRA SOBRE RODAS, POTÊNCIA 197 HP, CAPACIDADE DA CAÇAMBA 2,5 A 3,5 M3, PESO OPERACIONAL 18338 KG - MANUTENÇÃO. AF_06/2014</v>
          </cell>
          <cell r="E740" t="str">
            <v>H</v>
          </cell>
          <cell r="F740">
            <v>80.56</v>
          </cell>
          <cell r="G740" t="str">
            <v>SINAPI - 10/2023</v>
          </cell>
          <cell r="H740" t="str">
            <v>10/2023</v>
          </cell>
        </row>
        <row r="741">
          <cell r="B741" t="str">
            <v>SINAPI</v>
          </cell>
          <cell r="C741">
            <v>53863</v>
          </cell>
          <cell r="D741" t="str">
            <v>MARTELETE OU ROMPEDOR PNEUMÁTICO MANUAL, 28 KG, COM SILENCIADOR - MANUTENÇÃO. AF_07/2016</v>
          </cell>
          <cell r="E741" t="str">
            <v>H</v>
          </cell>
          <cell r="F741">
            <v>1.86</v>
          </cell>
          <cell r="G741" t="str">
            <v>SINAPI - 10/2023</v>
          </cell>
          <cell r="H741" t="str">
            <v>10/2023</v>
          </cell>
        </row>
        <row r="742">
          <cell r="B742" t="str">
            <v>SINAPI</v>
          </cell>
          <cell r="C742">
            <v>53865</v>
          </cell>
          <cell r="D742" t="str">
            <v>COMPRESSOR DE AR REBOCÁVEL, VAZÃO 189 PCM, PRESSÃO EFETIVA DE TRABALHO 102 PSI, MOTOR DIESEL, POTÊNCIA 63 CV - MATERIAIS NA OPERAÇÃO. AF_06/2015</v>
          </cell>
          <cell r="E742" t="str">
            <v>H</v>
          </cell>
          <cell r="F742">
            <v>51.77</v>
          </cell>
          <cell r="G742" t="str">
            <v>SINAPI - 10/2023</v>
          </cell>
          <cell r="H742" t="str">
            <v>10/2023</v>
          </cell>
        </row>
        <row r="743">
          <cell r="B743" t="str">
            <v>SINAPI</v>
          </cell>
          <cell r="C743">
            <v>53866</v>
          </cell>
          <cell r="D743" t="str">
            <v>BOMBA SUBMERSÍVEL ELÉTRICA TRIFÁSICA, POTÊNCIA 2,96 HP, Ø ROTOR 144 MM SEMI-ABERTO, BOCAL DE SAÍDA Ø 2, HM/Q = 2 MCA / 38,8 M3/H A 28 MCA / 5 M3/H - MATERIAIS NA OPERAÇÃO. AF_06/2014</v>
          </cell>
          <cell r="E743" t="str">
            <v>H</v>
          </cell>
          <cell r="F743">
            <v>2.21</v>
          </cell>
          <cell r="G743" t="str">
            <v>SINAPI - 10/2023</v>
          </cell>
          <cell r="H743" t="str">
            <v>10/2023</v>
          </cell>
        </row>
        <row r="744">
          <cell r="B744" t="str">
            <v>SINAPI</v>
          </cell>
          <cell r="C744">
            <v>53882</v>
          </cell>
          <cell r="D744" t="str">
            <v>CAMINHÃO PIPA 6.000 L, PESO BRUTO TOTAL 13.000 KG, DISTÂNCIA ENTRE EIXOS 4,80 M, POTÊNCIA 189 CV INCLUSIVE TANQUE DE AÇO PARA TRANSPORTE DE ÁGUA, CAPACIDADE 6 M3 - MANUTENÇÃO. AF_06/2014</v>
          </cell>
          <cell r="E744" t="str">
            <v>H</v>
          </cell>
          <cell r="F744">
            <v>36.58</v>
          </cell>
          <cell r="G744" t="str">
            <v>SINAPI - 10/2023</v>
          </cell>
          <cell r="H744" t="str">
            <v>10/2023</v>
          </cell>
        </row>
        <row r="745">
          <cell r="B745" t="str">
            <v>SINAPI</v>
          </cell>
          <cell r="C745">
            <v>55263</v>
          </cell>
          <cell r="D745" t="str">
            <v>ROLO COMPACTADOR DE PNEUS ESTÁTICO, PRESSÃO VARIÁVEL, POTÊNCIA 111 HP, PESO SEM/COM LASTRO 9,5 / 26 T, LARGURA DE TRABALHO 1,90 M - MATERIAIS NA OPERAÇÃO. AF_07/2014</v>
          </cell>
          <cell r="E745" t="str">
            <v>H</v>
          </cell>
          <cell r="F745">
            <v>70.75</v>
          </cell>
          <cell r="G745" t="str">
            <v>SINAPI - 10/2023</v>
          </cell>
          <cell r="H745" t="str">
            <v>10/2023</v>
          </cell>
        </row>
        <row r="746">
          <cell r="B746" t="str">
            <v>SINAPI</v>
          </cell>
          <cell r="C746">
            <v>73303</v>
          </cell>
          <cell r="D746" t="str">
            <v>GRUPO GERADOR ESTACIONÁRIO, MOTOR DIESEL POTÊNCIA 170 KVA - DEPRECIAÇÃO. AF_02/2016</v>
          </cell>
          <cell r="E746" t="str">
            <v>H</v>
          </cell>
          <cell r="F746">
            <v>6.26</v>
          </cell>
          <cell r="G746" t="str">
            <v>SINAPI - 10/2023</v>
          </cell>
          <cell r="H746" t="str">
            <v>10/2023</v>
          </cell>
        </row>
        <row r="747">
          <cell r="B747" t="str">
            <v>SINAPI</v>
          </cell>
          <cell r="C747">
            <v>73307</v>
          </cell>
          <cell r="D747" t="str">
            <v>GRUPO GERADOR ESTACIONÁRIO, MOTOR DIESEL POTÊNCIA 170 KVA - MANUTENÇÃO. AF_02/2016</v>
          </cell>
          <cell r="E747" t="str">
            <v>H</v>
          </cell>
          <cell r="F747">
            <v>5.59</v>
          </cell>
          <cell r="G747" t="str">
            <v>SINAPI - 10/2023</v>
          </cell>
          <cell r="H747" t="str">
            <v>10/2023</v>
          </cell>
        </row>
        <row r="748">
          <cell r="B748" t="str">
            <v>SINAPI</v>
          </cell>
          <cell r="C748">
            <v>73309</v>
          </cell>
          <cell r="D748" t="str">
            <v>ROLO COMPACTADOR VIBRATÓRIO PÉ DE CARNEIRO PARA SOLOS, POTÊNCIA 80 HP, PESO OPERACIONAL SEM/COM LASTRO 7,4 / 8,8 T, LARGURA DE TRABALHO 1,68 M - DEPRECIAÇÃO. AF_02/2016</v>
          </cell>
          <cell r="E748" t="str">
            <v>H</v>
          </cell>
          <cell r="F748">
            <v>33.33</v>
          </cell>
          <cell r="G748" t="str">
            <v>SINAPI - 10/2023</v>
          </cell>
          <cell r="H748" t="str">
            <v>10/2023</v>
          </cell>
        </row>
        <row r="749">
          <cell r="B749" t="str">
            <v>SINAPI</v>
          </cell>
          <cell r="C749">
            <v>73311</v>
          </cell>
          <cell r="D749" t="str">
            <v>GRUPO GERADOR ESTACIONÁRIO, MOTOR DIESEL POTÊNCIA 170 KVA - MATERIAIS NA OPERAÇÃO. AF_02/2016</v>
          </cell>
          <cell r="E749" t="str">
            <v>H</v>
          </cell>
          <cell r="F749">
            <v>195.58</v>
          </cell>
          <cell r="G749" t="str">
            <v>SINAPI - 10/2023</v>
          </cell>
          <cell r="H749" t="str">
            <v>10/2023</v>
          </cell>
        </row>
        <row r="750">
          <cell r="B750" t="str">
            <v>SINAPI</v>
          </cell>
          <cell r="C750">
            <v>73313</v>
          </cell>
          <cell r="D750" t="str">
            <v>ROLO COMPACTADOR VIBRATÓRIO PÉ DE CARNEIRO PARA SOLOS, POTÊNCIA 80 HP, PESO OPERACIONAL SEM/COM LASTRO 7,4 / 8,8 T, LARGURA DE TRABALHO 1,68 M - JUROS. AF_02/2016</v>
          </cell>
          <cell r="E750" t="str">
            <v>H</v>
          </cell>
          <cell r="F750">
            <v>9</v>
          </cell>
          <cell r="G750" t="str">
            <v>SINAPI - 10/2023</v>
          </cell>
          <cell r="H750" t="str">
            <v>10/2023</v>
          </cell>
        </row>
        <row r="751">
          <cell r="B751" t="str">
            <v>SINAPI</v>
          </cell>
          <cell r="C751">
            <v>73315</v>
          </cell>
          <cell r="D751" t="str">
            <v>ROLO COMPACTADOR VIBRATÓRIO PÉ DE CARNEIRO PARA SOLOS, POTÊNCIA 80 HP, PESO OPERACIONAL SEM/COM LASTRO 7,4 / 8,8 T, LARGURA DE TRABALHO 1,68 M - MATERIAIS NA OPERAÇÃO. AF_02/2016</v>
          </cell>
          <cell r="E751" t="str">
            <v>H</v>
          </cell>
          <cell r="F751">
            <v>62.74</v>
          </cell>
          <cell r="G751" t="str">
            <v>SINAPI - 10/2023</v>
          </cell>
          <cell r="H751" t="str">
            <v>10/2023</v>
          </cell>
        </row>
        <row r="752">
          <cell r="B752" t="str">
            <v>SINAPI</v>
          </cell>
          <cell r="C752">
            <v>73335</v>
          </cell>
          <cell r="D752" t="str">
            <v>CAMINHÃO TOCO, PBT 14.300 KG, CARGA ÚTIL MÁX. 9.710 KG, DIST. ENTRE EIXOS 3,56 M, POTÊNCIA 185 CV, INCLUSIVE CARROCERIA FIXA ABERTA DE MADEIRA P/ TRANSPORTE GERAL DE CARGA SECA, DIMEN. APROX. 2,50 X 6,50 X 0,50 M - MANUTENÇÃO. AF_06/2014</v>
          </cell>
          <cell r="E752" t="str">
            <v>H</v>
          </cell>
          <cell r="F752">
            <v>34.76</v>
          </cell>
          <cell r="G752" t="str">
            <v>SINAPI - 10/2023</v>
          </cell>
          <cell r="H752" t="str">
            <v>10/2023</v>
          </cell>
        </row>
        <row r="753">
          <cell r="B753" t="str">
            <v>SINAPI</v>
          </cell>
          <cell r="C753">
            <v>73340</v>
          </cell>
          <cell r="D753" t="str">
            <v>CAMINHÃO TOCO, PBT 14.300 KG, CARGA ÚTIL MÁX. 9.710 KG, DIST. ENTRE EIXOS 3,56 M, POTÊNCIA 185 CV, INCLUSIVE CARROCERIA FIXA ABERTA DE MADEIRA P/ TRANSPORTE GERAL DE CARGA SECA, DIMEN. APROX. 2,50 X 6,50 X 0,50 M - MATERIAIS NA OPERAÇÃO. AF_06/2014</v>
          </cell>
          <cell r="E753" t="str">
            <v>H</v>
          </cell>
          <cell r="F753">
            <v>169.96</v>
          </cell>
          <cell r="G753" t="str">
            <v>SINAPI - 10/2023</v>
          </cell>
          <cell r="H753" t="str">
            <v>10/2023</v>
          </cell>
        </row>
        <row r="754">
          <cell r="B754" t="str">
            <v>SINAPI</v>
          </cell>
          <cell r="C754">
            <v>83361</v>
          </cell>
          <cell r="D754" t="str">
            <v>ESPARGIDOR DE ASFALTO PRESSURIZADO, TANQUE 6 M3 COM ISOLAÇÃO TÉRMICA, AQUECIDO COM 2 MAÇARICOS, COM BARRA ESPARGIDORA 3,60 M, MONTADO SOBRE CAMINHÃO  TOCO, PBT 14.300 KG, POTÊNCIA 185 CV - MANUTENÇÃO. AF_08/2015</v>
          </cell>
          <cell r="E754" t="str">
            <v>H</v>
          </cell>
          <cell r="F754">
            <v>42.69</v>
          </cell>
          <cell r="G754" t="str">
            <v>SINAPI - 10/2023</v>
          </cell>
          <cell r="H754" t="str">
            <v>10/2023</v>
          </cell>
        </row>
        <row r="755">
          <cell r="B755" t="str">
            <v>SINAPI</v>
          </cell>
          <cell r="C755">
            <v>83761</v>
          </cell>
          <cell r="D755" t="str">
            <v>GRUPO DE SOLDAGEM COM GERADOR A DIESEL 60 CV PARA SOLDA ELÉTRICA, SOBRE 04 RODAS, COM MOTOR 4 CILINDROS 600 A - DEPRECIAÇÃO. AF_02/2016</v>
          </cell>
          <cell r="E755" t="str">
            <v>H</v>
          </cell>
          <cell r="F755">
            <v>8.34</v>
          </cell>
          <cell r="G755" t="str">
            <v>SINAPI - 10/2023</v>
          </cell>
          <cell r="H755" t="str">
            <v>10/2023</v>
          </cell>
        </row>
        <row r="756">
          <cell r="B756" t="str">
            <v>SINAPI</v>
          </cell>
          <cell r="C756">
            <v>83762</v>
          </cell>
          <cell r="D756" t="str">
            <v>GRUPO DE SOLDAGEM COM GERADOR A DIESEL 60 CV PARA SOLDA ELÉTRICA, SOBRE 04 RODAS, COM MOTOR 4 CILINDROS 600 A - MANUTENÇÃO. AF_02/2016</v>
          </cell>
          <cell r="E756" t="str">
            <v>H</v>
          </cell>
          <cell r="F756">
            <v>7.45</v>
          </cell>
          <cell r="G756" t="str">
            <v>SINAPI - 10/2023</v>
          </cell>
          <cell r="H756" t="str">
            <v>10/2023</v>
          </cell>
        </row>
        <row r="757">
          <cell r="B757" t="str">
            <v>SINAPI</v>
          </cell>
          <cell r="C757">
            <v>83763</v>
          </cell>
          <cell r="D757" t="str">
            <v>GRUPO DE SOLDAGEM COM GERADOR A DIESEL 60 CV PARA SOLDA ELÉTRICA, SOBRE 04 RODAS, COM MOTOR 4 CILINDROS 600 A - MATERIAIS NA OPERAÇÃO. AF_02/2016</v>
          </cell>
          <cell r="E757" t="str">
            <v>H</v>
          </cell>
          <cell r="F757">
            <v>55.12</v>
          </cell>
          <cell r="G757" t="str">
            <v>SINAPI - 10/2023</v>
          </cell>
          <cell r="H757" t="str">
            <v>10/2023</v>
          </cell>
        </row>
        <row r="758">
          <cell r="B758" t="str">
            <v>SINAPI</v>
          </cell>
          <cell r="C758">
            <v>83764</v>
          </cell>
          <cell r="D758" t="str">
            <v>GRUPO DE SOLDAGEM COM GERADOR A DIESEL 60 CV PARA SOLDA ELÉTRICA, SOBRE 04 RODAS, COM MOTOR 4 CILINDROS 600 A - JUROS. AF_02/2016</v>
          </cell>
          <cell r="E758" t="str">
            <v>H</v>
          </cell>
          <cell r="F758">
            <v>2.94</v>
          </cell>
          <cell r="G758" t="str">
            <v>SINAPI - 10/2023</v>
          </cell>
          <cell r="H758" t="str">
            <v>10/2023</v>
          </cell>
        </row>
        <row r="759">
          <cell r="B759" t="str">
            <v>SINAPI</v>
          </cell>
          <cell r="C759">
            <v>87026</v>
          </cell>
          <cell r="D759" t="str">
            <v>GRADE DE DISCO REBOCÁVEL COM 20 DISCOS 24" X 6 MM COM PNEUS PARA TRANSPORTE - JUROS. AF_06/2014</v>
          </cell>
          <cell r="E759" t="str">
            <v>H</v>
          </cell>
          <cell r="F759">
            <v>0.74</v>
          </cell>
          <cell r="G759" t="str">
            <v>SINAPI - 10/2023</v>
          </cell>
          <cell r="H759" t="str">
            <v>10/2023</v>
          </cell>
        </row>
        <row r="760">
          <cell r="B760" t="str">
            <v>SINAPI</v>
          </cell>
          <cell r="C760">
            <v>87441</v>
          </cell>
          <cell r="D760" t="str">
            <v>BETONEIRA CAPACIDADE NOMINAL 400 L, CAPACIDADE DE MISTURA 310 L, MOTOR A DIESEL POTÊNCIA 5,0 CV, SEM CARREGADOR - DEPRECIAÇÃO. AF_05/2023</v>
          </cell>
          <cell r="E760" t="str">
            <v>H</v>
          </cell>
          <cell r="F760">
            <v>0.5</v>
          </cell>
          <cell r="G760" t="str">
            <v>SINAPI - 10/2023</v>
          </cell>
          <cell r="H760" t="str">
            <v>10/2023</v>
          </cell>
        </row>
        <row r="761">
          <cell r="B761" t="str">
            <v>SINAPI</v>
          </cell>
          <cell r="C761">
            <v>87442</v>
          </cell>
          <cell r="D761" t="str">
            <v>BETONEIRA CAPACIDADE NOMINAL 400 L, CAPACIDADE DE MISTURA 310 L, MOTOR A DIESEL POTÊNCIA 5,0 CV, SEM CARREGADOR - JUROS. AF_05/2023</v>
          </cell>
          <cell r="E761" t="str">
            <v>H</v>
          </cell>
          <cell r="F761">
            <v>0.12</v>
          </cell>
          <cell r="G761" t="str">
            <v>SINAPI - 10/2023</v>
          </cell>
          <cell r="H761" t="str">
            <v>10/2023</v>
          </cell>
        </row>
        <row r="762">
          <cell r="B762" t="str">
            <v>SINAPI</v>
          </cell>
          <cell r="C762">
            <v>87443</v>
          </cell>
          <cell r="D762" t="str">
            <v>BETONEIRA CAPACIDADE NOMINAL 400 L, CAPACIDADE DE MISTURA 310 L, MOTOR A DIESEL POTÊNCIA 5,0 CV, SEM CARREGADOR - MANUTENÇÃO. AF_05/2023</v>
          </cell>
          <cell r="E762" t="str">
            <v>H</v>
          </cell>
          <cell r="F762">
            <v>0.67</v>
          </cell>
          <cell r="G762" t="str">
            <v>SINAPI - 10/2023</v>
          </cell>
          <cell r="H762" t="str">
            <v>10/2023</v>
          </cell>
        </row>
        <row r="763">
          <cell r="B763" t="str">
            <v>SINAPI</v>
          </cell>
          <cell r="C763">
            <v>87444</v>
          </cell>
          <cell r="D763" t="str">
            <v>BETONEIRA CAPACIDADE NOMINAL 400 L, CAPACIDADE DE MISTURA 310 L, MOTOR A DIESEL POTÊNCIA 5,0 CV, SEM CARREGADOR - MATERIAIS NA OPERAÇÃO. AF_05/2023</v>
          </cell>
          <cell r="E763" t="str">
            <v>H</v>
          </cell>
          <cell r="F763">
            <v>4.6500000000000004</v>
          </cell>
          <cell r="G763" t="str">
            <v>SINAPI - 10/2023</v>
          </cell>
          <cell r="H763" t="str">
            <v>10/2023</v>
          </cell>
        </row>
        <row r="764">
          <cell r="B764" t="str">
            <v>SINAPI</v>
          </cell>
          <cell r="C764">
            <v>88387</v>
          </cell>
          <cell r="D764" t="str">
            <v>MISTURADOR DE ARGAMASSA, EIXO HORIZONTAL, CAPACIDADE DE MISTURA 300 KG, MOTOR ELÉTRICO POTÊNCIA 5 CV - DEPRECIAÇÃO. AF_05/2023</v>
          </cell>
          <cell r="E764" t="str">
            <v>H</v>
          </cell>
          <cell r="F764">
            <v>0.97</v>
          </cell>
          <cell r="G764" t="str">
            <v>SINAPI - 10/2023</v>
          </cell>
          <cell r="H764" t="str">
            <v>10/2023</v>
          </cell>
        </row>
        <row r="765">
          <cell r="B765" t="str">
            <v>SINAPI</v>
          </cell>
          <cell r="C765">
            <v>88389</v>
          </cell>
          <cell r="D765" t="str">
            <v>MISTURADOR DE ARGAMASSA, EIXO HORIZONTAL, CAPACIDADE DE MISTURA 300 KG, MOTOR ELÉTRICO POTÊNCIA 5 CV - JUROS. AF_05/2023</v>
          </cell>
          <cell r="E765" t="str">
            <v>H</v>
          </cell>
          <cell r="F765">
            <v>0.24</v>
          </cell>
          <cell r="G765" t="str">
            <v>SINAPI - 10/2023</v>
          </cell>
          <cell r="H765" t="str">
            <v>10/2023</v>
          </cell>
        </row>
        <row r="766">
          <cell r="B766" t="str">
            <v>SINAPI</v>
          </cell>
          <cell r="C766">
            <v>88390</v>
          </cell>
          <cell r="D766" t="str">
            <v>MISTURADOR DE ARGAMASSA, EIXO HORIZONTAL, CAPACIDADE DE MISTURA 300 KG, MOTOR ELÉTRICO POTÊNCIA 5 CV - MANUTENÇÃO. AF_05/2023</v>
          </cell>
          <cell r="E766" t="str">
            <v>H</v>
          </cell>
          <cell r="F766">
            <v>1.1399999999999999</v>
          </cell>
          <cell r="G766" t="str">
            <v>SINAPI - 10/2023</v>
          </cell>
          <cell r="H766" t="str">
            <v>10/2023</v>
          </cell>
        </row>
        <row r="767">
          <cell r="B767" t="str">
            <v>SINAPI</v>
          </cell>
          <cell r="C767">
            <v>88391</v>
          </cell>
          <cell r="D767" t="str">
            <v>MISTURADOR DE ARGAMASSA, EIXO HORIZONTAL, CAPACIDADE DE MISTURA 300 KG, MOTOR ELÉTRICO POTÊNCIA 5 CV - MATERIAIS NA OPERAÇÃO. AF_05/2023</v>
          </cell>
          <cell r="E767" t="str">
            <v>H</v>
          </cell>
          <cell r="F767">
            <v>3.62</v>
          </cell>
          <cell r="G767" t="str">
            <v>SINAPI - 10/2023</v>
          </cell>
          <cell r="H767" t="str">
            <v>10/2023</v>
          </cell>
        </row>
        <row r="768">
          <cell r="B768" t="str">
            <v>SINAPI</v>
          </cell>
          <cell r="C768">
            <v>88394</v>
          </cell>
          <cell r="D768" t="str">
            <v>MISTURADOR DE ARGAMASSA, EIXO HORIZONTAL, CAPACIDADE DE MISTURA 600 KG, MOTOR ELÉTRICO POTÊNCIA 7,5 CV - DEPRECIAÇÃO. AF_05/2023</v>
          </cell>
          <cell r="E768" t="str">
            <v>H</v>
          </cell>
          <cell r="F768">
            <v>1.1599999999999999</v>
          </cell>
          <cell r="G768" t="str">
            <v>SINAPI - 10/2023</v>
          </cell>
          <cell r="H768" t="str">
            <v>10/2023</v>
          </cell>
        </row>
        <row r="769">
          <cell r="B769" t="str">
            <v>SINAPI</v>
          </cell>
          <cell r="C769">
            <v>88395</v>
          </cell>
          <cell r="D769" t="str">
            <v>MISTURADOR DE ARGAMASSA, EIXO HORIZONTAL, CAPACIDADE DE MISTURA 600 KG, MOTOR ELÉTRICO POTÊNCIA 7,5 CV - JUROS. AF_05/2023</v>
          </cell>
          <cell r="E769" t="str">
            <v>H</v>
          </cell>
          <cell r="F769">
            <v>0.28000000000000003</v>
          </cell>
          <cell r="G769" t="str">
            <v>SINAPI - 10/2023</v>
          </cell>
          <cell r="H769" t="str">
            <v>10/2023</v>
          </cell>
        </row>
        <row r="770">
          <cell r="B770" t="str">
            <v>SINAPI</v>
          </cell>
          <cell r="C770">
            <v>88396</v>
          </cell>
          <cell r="D770" t="str">
            <v>MISTURADOR DE ARGAMASSA, EIXO HORIZONTAL, CAPACIDADE DE MISTURA 600 KG, MOTOR ELÉTRICO POTÊNCIA 7,5 CV - MANUTENÇÃO. AF_05/2023</v>
          </cell>
          <cell r="E770" t="str">
            <v>H</v>
          </cell>
          <cell r="F770">
            <v>1.35</v>
          </cell>
          <cell r="G770" t="str">
            <v>SINAPI - 10/2023</v>
          </cell>
          <cell r="H770" t="str">
            <v>10/2023</v>
          </cell>
        </row>
        <row r="771">
          <cell r="B771" t="str">
            <v>SINAPI</v>
          </cell>
          <cell r="C771">
            <v>88397</v>
          </cell>
          <cell r="D771" t="str">
            <v>MISTURADOR DE ARGAMASSA, EIXO HORIZONTAL, CAPACIDADE DE MISTURA 600 KG, MOTOR ELÉTRICO POTÊNCIA 7,5 CV - MATERIAIS NA OPERAÇÃO. AF_05/2023</v>
          </cell>
          <cell r="E771" t="str">
            <v>H</v>
          </cell>
          <cell r="F771">
            <v>5.44</v>
          </cell>
          <cell r="G771" t="str">
            <v>SINAPI - 10/2023</v>
          </cell>
          <cell r="H771" t="str">
            <v>10/2023</v>
          </cell>
        </row>
        <row r="772">
          <cell r="B772" t="str">
            <v>SINAPI</v>
          </cell>
          <cell r="C772">
            <v>88400</v>
          </cell>
          <cell r="D772" t="str">
            <v>MISTURADOR DE ARGAMASSA, EIXO HORIZONTAL, CAPACIDADE DE MISTURA 160 KG, MOTOR ELÉTRICO POTÊNCIA 3 CV - DEPRECIAÇÃO. AF_05/2023</v>
          </cell>
          <cell r="E772" t="str">
            <v>H</v>
          </cell>
          <cell r="F772">
            <v>0.92</v>
          </cell>
          <cell r="G772" t="str">
            <v>SINAPI - 10/2023</v>
          </cell>
          <cell r="H772" t="str">
            <v>10/2023</v>
          </cell>
        </row>
        <row r="773">
          <cell r="B773" t="str">
            <v>SINAPI</v>
          </cell>
          <cell r="C773">
            <v>88401</v>
          </cell>
          <cell r="D773" t="str">
            <v>MISTURADOR DE ARGAMASSA, EIXO HORIZONTAL, CAPACIDADE DE MISTURA 160 KG, MOTOR ELÉTRICO POTÊNCIA 3 CV - JUROS. AF_05/2023</v>
          </cell>
          <cell r="E773" t="str">
            <v>H</v>
          </cell>
          <cell r="F773">
            <v>0.22</v>
          </cell>
          <cell r="G773" t="str">
            <v>SINAPI - 10/2023</v>
          </cell>
          <cell r="H773" t="str">
            <v>10/2023</v>
          </cell>
        </row>
        <row r="774">
          <cell r="B774" t="str">
            <v>SINAPI</v>
          </cell>
          <cell r="C774">
            <v>88402</v>
          </cell>
          <cell r="D774" t="str">
            <v>MISTURADOR DE ARGAMASSA, EIXO HORIZONTAL, CAPACIDADE DE MISTURA 160 KG, MOTOR ELÉTRICO POTÊNCIA 3 CV - MANUTENÇÃO. AF_05/2023</v>
          </cell>
          <cell r="E774" t="str">
            <v>H</v>
          </cell>
          <cell r="F774">
            <v>1.07</v>
          </cell>
          <cell r="G774" t="str">
            <v>SINAPI - 10/2023</v>
          </cell>
          <cell r="H774" t="str">
            <v>10/2023</v>
          </cell>
        </row>
        <row r="775">
          <cell r="B775" t="str">
            <v>SINAPI</v>
          </cell>
          <cell r="C775">
            <v>88403</v>
          </cell>
          <cell r="D775" t="str">
            <v>MISTURADOR DE ARGAMASSA, EIXO HORIZONTAL, CAPACIDADE DE MISTURA 160 KG, MOTOR ELÉTRICO POTÊNCIA 3 CV - MATERIAIS NA OPERAÇÃO. AF_05/2023</v>
          </cell>
          <cell r="E775" t="str">
            <v>H</v>
          </cell>
          <cell r="F775">
            <v>2.17</v>
          </cell>
          <cell r="G775" t="str">
            <v>SINAPI - 10/2023</v>
          </cell>
          <cell r="H775" t="str">
            <v>10/2023</v>
          </cell>
        </row>
        <row r="776">
          <cell r="B776" t="str">
            <v>SINAPI</v>
          </cell>
          <cell r="C776">
            <v>88419</v>
          </cell>
          <cell r="D776" t="str">
            <v>PROJETOR DE ARGAMASSA, CAPACIDADE DE PROJEÇÃO 1,5 M3/H, ALCANCE DE 30 ATÉ 60 M, MOTOR ELÉTRICO POTÊNCIA 7,5 HP - DEPRECIAÇÃO. AF_06/2014</v>
          </cell>
          <cell r="E776" t="str">
            <v>H</v>
          </cell>
          <cell r="F776">
            <v>6.42</v>
          </cell>
          <cell r="G776" t="str">
            <v>SINAPI - 10/2023</v>
          </cell>
          <cell r="H776" t="str">
            <v>10/2023</v>
          </cell>
        </row>
        <row r="777">
          <cell r="B777" t="str">
            <v>SINAPI</v>
          </cell>
          <cell r="C777">
            <v>88422</v>
          </cell>
          <cell r="D777" t="str">
            <v>PROJETOR DE ARGAMASSA, CAPACIDADE DE PROJEÇÃO 1,5 M3/H, ALCANCE DE 30 ATÉ 60 M, MOTOR ELÉTRICO POTÊNCIA 7,5 HP - JUROS. AF_06/2014</v>
          </cell>
          <cell r="E777" t="str">
            <v>H</v>
          </cell>
          <cell r="F777">
            <v>1.48</v>
          </cell>
          <cell r="G777" t="str">
            <v>SINAPI - 10/2023</v>
          </cell>
          <cell r="H777" t="str">
            <v>10/2023</v>
          </cell>
        </row>
        <row r="778">
          <cell r="B778" t="str">
            <v>SINAPI</v>
          </cell>
          <cell r="C778">
            <v>88425</v>
          </cell>
          <cell r="D778" t="str">
            <v>PROJETOR DE ARGAMASSA, CAPACIDADE DE PROJEÇÃO 1,5 M3/H, ALCANCE DE 30 ATÉ 60 M, MOTOR ELÉTRICO POTÊNCIA 7,5 HP - MANUTENÇÃO. AF_06/2014</v>
          </cell>
          <cell r="E778" t="str">
            <v>H</v>
          </cell>
          <cell r="F778">
            <v>8.02</v>
          </cell>
          <cell r="G778" t="str">
            <v>SINAPI - 10/2023</v>
          </cell>
          <cell r="H778" t="str">
            <v>10/2023</v>
          </cell>
        </row>
        <row r="779">
          <cell r="B779" t="str">
            <v>SINAPI</v>
          </cell>
          <cell r="C779">
            <v>88427</v>
          </cell>
          <cell r="D779" t="str">
            <v>PROJETOR DE ARGAMASSA, CAPACIDADE DE PROJEÇÃO 1,5 M3/H, ALCANCE DE 30 ATÉ 60 M, MOTOR ELÉTRICO POTÊNCIA 7,5 HP - MATERIAIS NA OPERAÇÃO. AF_06/2014</v>
          </cell>
          <cell r="E779" t="str">
            <v>H</v>
          </cell>
          <cell r="F779">
            <v>1.22</v>
          </cell>
          <cell r="G779" t="str">
            <v>SINAPI - 10/2023</v>
          </cell>
          <cell r="H779" t="str">
            <v>10/2023</v>
          </cell>
        </row>
        <row r="780">
          <cell r="B780" t="str">
            <v>SINAPI</v>
          </cell>
          <cell r="C780">
            <v>88434</v>
          </cell>
          <cell r="D780" t="str">
            <v>PROJETOR DE ARGAMASSA, CAPACIDADE DE PROJEÇÃO 2 M3/H, ALCANCE ATÉ 50 M, MOTOR ELÉTRICO POTÊNCIA 7,5 HP - DEPRECIAÇÃO. AF_06/2014</v>
          </cell>
          <cell r="E780" t="str">
            <v>H</v>
          </cell>
          <cell r="F780">
            <v>8.51</v>
          </cell>
          <cell r="G780" t="str">
            <v>SINAPI - 10/2023</v>
          </cell>
          <cell r="H780" t="str">
            <v>10/2023</v>
          </cell>
        </row>
        <row r="781">
          <cell r="B781" t="str">
            <v>SINAPI</v>
          </cell>
          <cell r="C781">
            <v>88435</v>
          </cell>
          <cell r="D781" t="str">
            <v>PROJETOR DE ARGAMASSA, CAPACIDADE DE PROJEÇÃO 2 M3/H, ALCANCE ATÉ 50 M, MOTOR ELÉTRICO POTÊNCIA 7,5 HP - JUROS. AF_06/2014</v>
          </cell>
          <cell r="E781" t="str">
            <v>H</v>
          </cell>
          <cell r="F781">
            <v>1.96</v>
          </cell>
          <cell r="G781" t="str">
            <v>SINAPI - 10/2023</v>
          </cell>
          <cell r="H781" t="str">
            <v>10/2023</v>
          </cell>
        </row>
        <row r="782">
          <cell r="B782" t="str">
            <v>SINAPI</v>
          </cell>
          <cell r="C782">
            <v>88436</v>
          </cell>
          <cell r="D782" t="str">
            <v>PROJETOR DE ARGAMASSA, CAPACIDADE DE PROJEÇÃO 2 M3/H, ALCANCE ATÉ 50 M, MOTOR ELÉTRICO POTÊNCIA 7,5 HP - MANUTENÇÃO. AF_06/2014</v>
          </cell>
          <cell r="E782" t="str">
            <v>H</v>
          </cell>
          <cell r="F782">
            <v>10.64</v>
          </cell>
          <cell r="G782" t="str">
            <v>SINAPI - 10/2023</v>
          </cell>
          <cell r="H782" t="str">
            <v>10/2023</v>
          </cell>
        </row>
        <row r="783">
          <cell r="B783" t="str">
            <v>SINAPI</v>
          </cell>
          <cell r="C783">
            <v>88437</v>
          </cell>
          <cell r="D783" t="str">
            <v>PROJETOR DE ARGAMASSA, CAPACIDADE DE PROJEÇÃO 2 M3/H, ALCANCE ATÉ 50 M, MOTOR ELÉTRICO POTÊNCIA 7,5 HP - MATERIAIS NA OPERAÇÃO. AF_06/2014</v>
          </cell>
          <cell r="E783" t="str">
            <v>H</v>
          </cell>
          <cell r="F783">
            <v>1.22</v>
          </cell>
          <cell r="G783" t="str">
            <v>SINAPI - 10/2023</v>
          </cell>
          <cell r="H783" t="str">
            <v>10/2023</v>
          </cell>
        </row>
        <row r="784">
          <cell r="B784" t="str">
            <v>SINAPI</v>
          </cell>
          <cell r="C784">
            <v>88569</v>
          </cell>
          <cell r="D784" t="str">
            <v>ESPARGIDOR DE ASFALTO PRESSURIZADO COM TANQUE DE 2500 L, REBOCÁVEL COM MOTOR A GASOLINA POTÊNCIA 3,4 HP - DEPRECIAÇÃO. AF_07/2014</v>
          </cell>
          <cell r="E784" t="str">
            <v>H</v>
          </cell>
          <cell r="F784">
            <v>3.96</v>
          </cell>
          <cell r="G784" t="str">
            <v>SINAPI - 10/2023</v>
          </cell>
          <cell r="H784" t="str">
            <v>10/2023</v>
          </cell>
        </row>
        <row r="785">
          <cell r="B785" t="str">
            <v>SINAPI</v>
          </cell>
          <cell r="C785">
            <v>88570</v>
          </cell>
          <cell r="D785" t="str">
            <v>ESPARGIDOR DE ASFALTO PRESSURIZADO COM TANQUE DE 2500 L, REBOCÁVEL COM MOTOR A GASOLINA POTÊNCIA 3,4 HP - JUROS. AF_07/2014</v>
          </cell>
          <cell r="E785" t="str">
            <v>H</v>
          </cell>
          <cell r="F785">
            <v>1.28</v>
          </cell>
          <cell r="G785" t="str">
            <v>SINAPI - 10/2023</v>
          </cell>
          <cell r="H785" t="str">
            <v>10/2023</v>
          </cell>
        </row>
        <row r="786">
          <cell r="B786" t="str">
            <v>SINAPI</v>
          </cell>
          <cell r="C786">
            <v>88826</v>
          </cell>
          <cell r="D786" t="str">
            <v>BETONEIRA CAPACIDADE NOMINAL DE 400 L, CAPACIDADE DE MISTURA 280 L, MOTOR ELÉTRICO TRIFÁSICO POTÊNCIA DE 2 CV, SEM CARREGADOR - DEPRECIAÇÃO. AF_05/2023</v>
          </cell>
          <cell r="E786" t="str">
            <v>H</v>
          </cell>
          <cell r="F786">
            <v>0.36</v>
          </cell>
          <cell r="G786" t="str">
            <v>SINAPI - 10/2023</v>
          </cell>
          <cell r="H786" t="str">
            <v>10/2023</v>
          </cell>
        </row>
        <row r="787">
          <cell r="B787" t="str">
            <v>SINAPI</v>
          </cell>
          <cell r="C787">
            <v>88827</v>
          </cell>
          <cell r="D787" t="str">
            <v>BETONEIRA CAPACIDADE NOMINAL DE 400 L, CAPACIDADE DE MISTURA 280 L, MOTOR ELÉTRICO TRIFÁSICO POTÊNCIA DE 2 CV, SEM CARREGADOR - JUROS. AF_05/2023</v>
          </cell>
          <cell r="E787" t="str">
            <v>H</v>
          </cell>
          <cell r="F787">
            <v>0.09</v>
          </cell>
          <cell r="G787" t="str">
            <v>SINAPI - 10/2023</v>
          </cell>
          <cell r="H787" t="str">
            <v>10/2023</v>
          </cell>
        </row>
        <row r="788">
          <cell r="B788" t="str">
            <v>SINAPI</v>
          </cell>
          <cell r="C788">
            <v>88828</v>
          </cell>
          <cell r="D788" t="str">
            <v>BETONEIRA CAPACIDADE NOMINAL DE 400 L, CAPACIDADE DE MISTURA 280 L, MOTOR ELÉTRICO TRIFÁSICO POTÊNCIA DE 2 CV, SEM CARREGADOR - MANUTENÇÃO. AF_05/2023</v>
          </cell>
          <cell r="E788" t="str">
            <v>H</v>
          </cell>
          <cell r="F788">
            <v>0.43</v>
          </cell>
          <cell r="G788" t="str">
            <v>SINAPI - 10/2023</v>
          </cell>
          <cell r="H788" t="str">
            <v>10/2023</v>
          </cell>
        </row>
        <row r="789">
          <cell r="B789" t="str">
            <v>SINAPI</v>
          </cell>
          <cell r="C789">
            <v>88829</v>
          </cell>
          <cell r="D789" t="str">
            <v>BETONEIRA CAPACIDADE NOMINAL DE 400 L, CAPACIDADE DE MISTURA 280 L, MOTOR ELÉTRICO TRIFÁSICO POTÊNCIA DE 2 CV, SEM CARREGADOR - MATERIAIS NA OPERAÇÃO. AF_05/2023</v>
          </cell>
          <cell r="E789" t="str">
            <v>H</v>
          </cell>
          <cell r="F789">
            <v>1.45</v>
          </cell>
          <cell r="G789" t="str">
            <v>SINAPI - 10/2023</v>
          </cell>
          <cell r="H789" t="str">
            <v>10/2023</v>
          </cell>
        </row>
        <row r="790">
          <cell r="B790" t="str">
            <v>SINAPI</v>
          </cell>
          <cell r="C790">
            <v>88832</v>
          </cell>
          <cell r="D790" t="str">
            <v>ESCAVADEIRA HIDRÁULICA SOBRE ESTEIRAS, CAÇAMBA 0,80 M3, PESO OPERACIONAL 17,8 T, POTÊNCIA LÍQUIDA 110 HP - DEPRECIAÇÃO. AF_10/2014</v>
          </cell>
          <cell r="E790" t="str">
            <v>H</v>
          </cell>
          <cell r="F790">
            <v>48.03</v>
          </cell>
          <cell r="G790" t="str">
            <v>SINAPI - 10/2023</v>
          </cell>
          <cell r="H790" t="str">
            <v>10/2023</v>
          </cell>
        </row>
        <row r="791">
          <cell r="B791" t="str">
            <v>SINAPI</v>
          </cell>
          <cell r="C791">
            <v>88834</v>
          </cell>
          <cell r="D791" t="str">
            <v>ESCAVADEIRA HIDRÁULICA SOBRE ESTEIRAS, CAÇAMBA 0,80 M3, PESO OPERACIONAL 17,8 T, POTÊNCIA LÍQUIDA 110 HP - JUROS. AF_10/2014</v>
          </cell>
          <cell r="E791" t="str">
            <v>H</v>
          </cell>
          <cell r="F791">
            <v>12.69</v>
          </cell>
          <cell r="G791" t="str">
            <v>SINAPI - 10/2023</v>
          </cell>
          <cell r="H791" t="str">
            <v>10/2023</v>
          </cell>
        </row>
        <row r="792">
          <cell r="B792" t="str">
            <v>SINAPI</v>
          </cell>
          <cell r="C792">
            <v>88835</v>
          </cell>
          <cell r="D792" t="str">
            <v>ESCAVADEIRA HIDRÁULICA SOBRE ESTEIRAS, CAÇAMBA 0,80 M3, PESO OPERACIONAL 17,8 T, POTÊNCIA LÍQUIDA 110 HP - MANUTENÇÃO. AF_10/2014</v>
          </cell>
          <cell r="E792" t="str">
            <v>H</v>
          </cell>
          <cell r="F792">
            <v>60.04</v>
          </cell>
          <cell r="G792" t="str">
            <v>SINAPI - 10/2023</v>
          </cell>
          <cell r="H792" t="str">
            <v>10/2023</v>
          </cell>
        </row>
        <row r="793">
          <cell r="B793" t="str">
            <v>SINAPI</v>
          </cell>
          <cell r="C793">
            <v>88836</v>
          </cell>
          <cell r="D793" t="str">
            <v>ESCAVADEIRA HIDRÁULICA SOBRE ESTEIRAS, CAÇAMBA 0,80 M3, PESO OPERACIONAL 17,8 T, POTÊNCIA LÍQUIDA 110 HP - MATERIAIS NA OPERAÇÃO. AF_10/2014</v>
          </cell>
          <cell r="E793" t="str">
            <v>H</v>
          </cell>
          <cell r="F793">
            <v>70.099999999999994</v>
          </cell>
          <cell r="G793" t="str">
            <v>SINAPI - 10/2023</v>
          </cell>
          <cell r="H793" t="str">
            <v>10/2023</v>
          </cell>
        </row>
        <row r="794">
          <cell r="B794" t="str">
            <v>SINAPI</v>
          </cell>
          <cell r="C794">
            <v>88839</v>
          </cell>
          <cell r="D794" t="str">
            <v>TRATOR DE ESTEIRAS, POTÊNCIA 125 HP, PESO OPERACIONAL 12,9 T, COM LÂMINA 2,7 M3 - DEPRECIAÇÃO. AF_10/2014</v>
          </cell>
          <cell r="E794" t="str">
            <v>H</v>
          </cell>
          <cell r="F794">
            <v>31.13</v>
          </cell>
          <cell r="G794" t="str">
            <v>SINAPI - 10/2023</v>
          </cell>
          <cell r="H794" t="str">
            <v>10/2023</v>
          </cell>
        </row>
        <row r="795">
          <cell r="B795" t="str">
            <v>SINAPI</v>
          </cell>
          <cell r="C795">
            <v>88840</v>
          </cell>
          <cell r="D795" t="str">
            <v>TRATOR DE ESTEIRAS, POTÊNCIA 125 HP, PESO OPERACIONAL 12,9 T, COM LÂMINA 2,7 M3 - JUROS. AF_10/2014</v>
          </cell>
          <cell r="E795" t="str">
            <v>H</v>
          </cell>
          <cell r="F795">
            <v>13.71</v>
          </cell>
          <cell r="G795" t="str">
            <v>SINAPI - 10/2023</v>
          </cell>
          <cell r="H795" t="str">
            <v>10/2023</v>
          </cell>
        </row>
        <row r="796">
          <cell r="B796" t="str">
            <v>SINAPI</v>
          </cell>
          <cell r="C796">
            <v>88841</v>
          </cell>
          <cell r="D796" t="str">
            <v>TRATOR DE ESTEIRAS, POTÊNCIA 125 HP, PESO OPERACIONAL 12,9 T, COM LÂMINA 2,7 M3 - MANUTENÇÃO. AF_10/2014</v>
          </cell>
          <cell r="E796" t="str">
            <v>H</v>
          </cell>
          <cell r="F796">
            <v>55.66</v>
          </cell>
          <cell r="G796" t="str">
            <v>SINAPI - 10/2023</v>
          </cell>
          <cell r="H796" t="str">
            <v>10/2023</v>
          </cell>
        </row>
        <row r="797">
          <cell r="B797" t="str">
            <v>SINAPI</v>
          </cell>
          <cell r="C797">
            <v>88842</v>
          </cell>
          <cell r="D797" t="str">
            <v>TRATOR DE ESTEIRAS, POTÊNCIA 125 HP, PESO OPERACIONAL 12,9 T, COM LÂMINA 2,7 M3 - MATERIAIS NA OPERAÇÃO. AF_10/2014</v>
          </cell>
          <cell r="E797" t="str">
            <v>H</v>
          </cell>
          <cell r="F797">
            <v>85.8</v>
          </cell>
          <cell r="G797" t="str">
            <v>SINAPI - 10/2023</v>
          </cell>
          <cell r="H797" t="str">
            <v>10/2023</v>
          </cell>
        </row>
        <row r="798">
          <cell r="B798" t="str">
            <v>SINAPI</v>
          </cell>
          <cell r="C798">
            <v>88847</v>
          </cell>
          <cell r="D798" t="str">
            <v>USINA DE LAMA ASFÁLTICA, PROD 30 A 50 T/H, SILO DE AGREGADO 7 M3, RESERVATÓRIOS PARA EMULSÃO E ÁGUA DE 2,3 M3 CADA, MISTURADOR TIPO PUG MILL A SER MONTADO SOBRE CAMINHÃO - DEPRECIAÇÃO. AF_10/2014</v>
          </cell>
          <cell r="E798" t="str">
            <v>H</v>
          </cell>
          <cell r="F798">
            <v>22.82</v>
          </cell>
          <cell r="G798" t="str">
            <v>SINAPI - 10/2023</v>
          </cell>
          <cell r="H798" t="str">
            <v>10/2023</v>
          </cell>
        </row>
        <row r="799">
          <cell r="B799" t="str">
            <v>SINAPI</v>
          </cell>
          <cell r="C799">
            <v>88848</v>
          </cell>
          <cell r="D799" t="str">
            <v>USINA DE LAMA ASFÁLTICA, PROD 30 A 50 T/H, SILO DE AGREGADO 7 M3, RESERVATÓRIOS PARA EMULSÃO E ÁGUA DE 2,3 M3 CADA, MISTURADOR TIPO PUG MILL A SER MONTADO SOBRE CAMINHÃO - JUROS. AF_10/2014</v>
          </cell>
          <cell r="E799" t="str">
            <v>H</v>
          </cell>
          <cell r="F799">
            <v>9.3800000000000008</v>
          </cell>
          <cell r="G799" t="str">
            <v>SINAPI - 10/2023</v>
          </cell>
          <cell r="H799" t="str">
            <v>10/2023</v>
          </cell>
        </row>
        <row r="800">
          <cell r="B800" t="str">
            <v>SINAPI</v>
          </cell>
          <cell r="C800">
            <v>88853</v>
          </cell>
          <cell r="D800" t="str">
            <v>MOTOBOMBA CENTRÍFUGA, MOTOR A GASOLINA, POTÊNCIA 5,42 HP, BOCAIS 1 1/2" X 1", DIÂMETRO ROTOR 143 MM HM/Q = 6 MCA / 16,8 M3/H A 38 MCA / 6,6 M3/H - DEPRECIAÇÃO. AF_06/2014</v>
          </cell>
          <cell r="E800" t="str">
            <v>H</v>
          </cell>
          <cell r="F800">
            <v>0.25</v>
          </cell>
          <cell r="G800" t="str">
            <v>SINAPI - 10/2023</v>
          </cell>
          <cell r="H800" t="str">
            <v>10/2023</v>
          </cell>
        </row>
        <row r="801">
          <cell r="B801" t="str">
            <v>SINAPI</v>
          </cell>
          <cell r="C801">
            <v>88854</v>
          </cell>
          <cell r="D801" t="str">
            <v>MOTOBOMBA CENTRÍFUGA, MOTOR A GASOLINA, POTÊNCIA 5,42 HP, BOCAIS 1 1/2" X 1", DIÂMETRO ROTOR 143 MM HM/Q = 6 MCA / 16,8 M3/H A 38 MCA / 6,6 M3/H - JUROS. AF_06/2014</v>
          </cell>
          <cell r="E801" t="str">
            <v>H</v>
          </cell>
          <cell r="F801">
            <v>0.05</v>
          </cell>
          <cell r="G801" t="str">
            <v>SINAPI - 10/2023</v>
          </cell>
          <cell r="H801" t="str">
            <v>10/2023</v>
          </cell>
        </row>
        <row r="802">
          <cell r="B802" t="str">
            <v>SINAPI</v>
          </cell>
          <cell r="C802">
            <v>88855</v>
          </cell>
          <cell r="D802" t="str">
            <v>GRADE DE DISCO CONTROLE REMOTO REBOCÁVEL, COM 24 DISCOS 24 X 6 MM COM PNEUS PARA TRANSPORTE - DEPRECIAÇÃO. AF_06/2014</v>
          </cell>
          <cell r="E802" t="str">
            <v>H</v>
          </cell>
          <cell r="F802">
            <v>3.45</v>
          </cell>
          <cell r="G802" t="str">
            <v>SINAPI - 10/2023</v>
          </cell>
          <cell r="H802" t="str">
            <v>10/2023</v>
          </cell>
        </row>
        <row r="803">
          <cell r="B803" t="str">
            <v>SINAPI</v>
          </cell>
          <cell r="C803">
            <v>88856</v>
          </cell>
          <cell r="D803" t="str">
            <v>GRADE DE DISCO CONTROLE REMOTO REBOCÁVEL, COM 24 DISCOS 24 X 6 MM COM PNEUS PARA TRANSPORTE - JUROS. AF_06/2014</v>
          </cell>
          <cell r="E803" t="str">
            <v>H</v>
          </cell>
          <cell r="F803">
            <v>0.94</v>
          </cell>
          <cell r="G803" t="str">
            <v>SINAPI - 10/2023</v>
          </cell>
          <cell r="H803" t="str">
            <v>10/2023</v>
          </cell>
        </row>
        <row r="804">
          <cell r="B804" t="str">
            <v>SINAPI</v>
          </cell>
          <cell r="C804">
            <v>88857</v>
          </cell>
          <cell r="D804" t="str">
            <v>RETROESCAVADEIRA SOBRE RODAS COM CARREGADEIRA, TRAÇÃO 4X4, POTÊNCIA LÍQ. 88 HP, CAÇAMBA CARREG. CAP. MÍN. 1 M3, CAÇAMBA RETRO CAP. 0,26 M3, PESO OPERACIONAL MÍN. 6.674 KG, PROFUNDIDADE ESCAVAÇÃO MÁX. 4,37 M - DEPRECIAÇÃO. AF_06/2014</v>
          </cell>
          <cell r="E804" t="str">
            <v>H</v>
          </cell>
          <cell r="F804">
            <v>30.35</v>
          </cell>
          <cell r="G804" t="str">
            <v>SINAPI - 10/2023</v>
          </cell>
          <cell r="H804" t="str">
            <v>10/2023</v>
          </cell>
        </row>
        <row r="805">
          <cell r="B805" t="str">
            <v>SINAPI</v>
          </cell>
          <cell r="C805">
            <v>88858</v>
          </cell>
          <cell r="D805" t="str">
            <v>RETROESCAVADEIRA SOBRE RODAS COM CARREGADEIRA, TRAÇÃO 4X4, POTÊNCIA LÍQ. 88 HP, CAÇAMBA CARREG. CAP. MÍN. 1 M3, CAÇAMBA RETRO CAP. 0,26 M3, PESO OPERACIONAL MÍN. 6.674 KG, PROFUNDIDADE ESCAVAÇÃO MÁX. 4,37 M - JUROS. AF_06/2014</v>
          </cell>
          <cell r="E805" t="str">
            <v>H</v>
          </cell>
          <cell r="F805">
            <v>8.02</v>
          </cell>
          <cell r="G805" t="str">
            <v>SINAPI - 10/2023</v>
          </cell>
          <cell r="H805" t="str">
            <v>10/2023</v>
          </cell>
        </row>
        <row r="806">
          <cell r="B806" t="str">
            <v>SINAPI</v>
          </cell>
          <cell r="C806">
            <v>88859</v>
          </cell>
          <cell r="D806" t="str">
            <v>RETROESCAVADEIRA SOBRE RODAS COM CARREGADEIRA, TRAÇÃO 4X2, POTÊNCIA LÍQ. 79 HP, CAÇAMBA CARREG. CAP. MÍN. 1 M3, CAÇAMBA RETRO CAP. 0,20 M3, PESO OPERACIONAL MÍN. 6.570 KG, PROFUNDIDADE ESCAVAÇÃO MÁX. 4,37 M - DEPRECIAÇÃO. AF_06/2014</v>
          </cell>
          <cell r="E806" t="str">
            <v>H</v>
          </cell>
          <cell r="F806">
            <v>27</v>
          </cell>
          <cell r="G806" t="str">
            <v>SINAPI - 10/2023</v>
          </cell>
          <cell r="H806" t="str">
            <v>10/2023</v>
          </cell>
        </row>
        <row r="807">
          <cell r="B807" t="str">
            <v>SINAPI</v>
          </cell>
          <cell r="C807">
            <v>88860</v>
          </cell>
          <cell r="D807" t="str">
            <v>RETROESCAVADEIRA SOBRE RODAS COM CARREGADEIRA, TRAÇÃO 4X2, POTÊNCIA LÍQ. 79 HP, CAÇAMBA CARREG. CAP. MÍN. 1 M3, CAÇAMBA RETRO CAP. 0,20 M3, PESO OPERACIONAL MÍN. 6.570 KG, PROFUNDIDADE ESCAVAÇÃO MÁX. 4,37 M - JUROS. AF_06/2014</v>
          </cell>
          <cell r="E807" t="str">
            <v>H</v>
          </cell>
          <cell r="F807">
            <v>7.13</v>
          </cell>
          <cell r="G807" t="str">
            <v>SINAPI - 10/2023</v>
          </cell>
          <cell r="H807" t="str">
            <v>10/2023</v>
          </cell>
        </row>
        <row r="808">
          <cell r="B808" t="str">
            <v>SINAPI</v>
          </cell>
          <cell r="C808">
            <v>88900</v>
          </cell>
          <cell r="D808" t="str">
            <v>ESCAVADEIRA HIDRÁULICA SOBRE ESTEIRAS, CAÇAMBA 1,20 M3, PESO OPERACIONAL 21 T, POTÊNCIA BRUTA 155 HP - DEPRECIAÇÃO. AF_06/2014</v>
          </cell>
          <cell r="E808" t="str">
            <v>H</v>
          </cell>
          <cell r="F808">
            <v>56</v>
          </cell>
          <cell r="G808" t="str">
            <v>SINAPI - 10/2023</v>
          </cell>
          <cell r="H808" t="str">
            <v>10/2023</v>
          </cell>
        </row>
        <row r="809">
          <cell r="B809" t="str">
            <v>SINAPI</v>
          </cell>
          <cell r="C809">
            <v>88902</v>
          </cell>
          <cell r="D809" t="str">
            <v>ESCAVADEIRA HIDRÁULICA SOBRE ESTEIRAS, CAÇAMBA 1,20 M3, PESO OPERACIONAL 21 T, POTÊNCIA BRUTA 155 HP - JUROS. AF_06/2014</v>
          </cell>
          <cell r="E809" t="str">
            <v>H</v>
          </cell>
          <cell r="F809">
            <v>14.8</v>
          </cell>
          <cell r="G809" t="str">
            <v>SINAPI - 10/2023</v>
          </cell>
          <cell r="H809" t="str">
            <v>10/2023</v>
          </cell>
        </row>
        <row r="810">
          <cell r="B810" t="str">
            <v>SINAPI</v>
          </cell>
          <cell r="C810">
            <v>88903</v>
          </cell>
          <cell r="D810" t="str">
            <v>ESCAVADEIRA HIDRÁULICA SOBRE ESTEIRAS, CAÇAMBA 1,20 M3, PESO OPERACIONAL 21 T, POTÊNCIA BRUTA 155 HP - MANUTENÇÃO. AF_06/2014</v>
          </cell>
          <cell r="E810" t="str">
            <v>H</v>
          </cell>
          <cell r="F810">
            <v>70</v>
          </cell>
          <cell r="G810" t="str">
            <v>SINAPI - 10/2023</v>
          </cell>
          <cell r="H810" t="str">
            <v>10/2023</v>
          </cell>
        </row>
        <row r="811">
          <cell r="B811" t="str">
            <v>SINAPI</v>
          </cell>
          <cell r="C811">
            <v>88904</v>
          </cell>
          <cell r="D811" t="str">
            <v>ESCAVADEIRA HIDRÁULICA SOBRE ESTEIRAS, CAÇAMBA 1,20 M3, PESO OPERACIONAL 21 T, POTÊNCIA BRUTA 155 HP - MATERIAIS NA OPERAÇÃO. AF_06/2014</v>
          </cell>
          <cell r="E811" t="str">
            <v>H</v>
          </cell>
          <cell r="F811">
            <v>98.74</v>
          </cell>
          <cell r="G811" t="str">
            <v>SINAPI - 10/2023</v>
          </cell>
          <cell r="H811" t="str">
            <v>10/2023</v>
          </cell>
        </row>
        <row r="812">
          <cell r="B812" t="str">
            <v>SINAPI</v>
          </cell>
          <cell r="C812">
            <v>89009</v>
          </cell>
          <cell r="D812" t="str">
            <v>TRATOR DE ESTEIRAS, POTÊNCIA 150 HP, PESO OPERACIONAL 16,7 T, COM RODA MOTRIZ ELEVADA E LÂMINA 3,18 M3 - DEPRECIAÇÃO. AF_06/2014</v>
          </cell>
          <cell r="E812" t="str">
            <v>H</v>
          </cell>
          <cell r="F812">
            <v>38.56</v>
          </cell>
          <cell r="G812" t="str">
            <v>SINAPI - 10/2023</v>
          </cell>
          <cell r="H812" t="str">
            <v>10/2023</v>
          </cell>
        </row>
        <row r="813">
          <cell r="B813" t="str">
            <v>SINAPI</v>
          </cell>
          <cell r="C813">
            <v>89010</v>
          </cell>
          <cell r="D813" t="str">
            <v>TRATOR DE ESTEIRAS, POTÊNCIA 150 HP, PESO OPERACIONAL 16,7 T, COM RODA MOTRIZ ELEVADA E LÂMINA 3,18 M3 - JUROS. AF_06/2014</v>
          </cell>
          <cell r="E813" t="str">
            <v>H</v>
          </cell>
          <cell r="F813">
            <v>16.98</v>
          </cell>
          <cell r="G813" t="str">
            <v>SINAPI - 10/2023</v>
          </cell>
          <cell r="H813" t="str">
            <v>10/2023</v>
          </cell>
        </row>
        <row r="814">
          <cell r="B814" t="str">
            <v>SINAPI</v>
          </cell>
          <cell r="C814">
            <v>89011</v>
          </cell>
          <cell r="D814" t="str">
            <v>RETROESCAVADEIRA SOBRE RODAS COM CARREGADEIRA, TRAÇÃO 4X4, POTÊNCIA LÍQ. 72 HP, CAÇAMBA CARREG. CAP. MÍN. 0,79 M3, CAÇAMBA RETRO CAP. 0,18 M3, PESO OPERACIONAL MÍN. 7.140 KG, PROFUNDIDADE ESCAVAÇÃO MÁX. 4,50 M - DEPRECIAÇÃO. AF_06/2014</v>
          </cell>
          <cell r="E814" t="str">
            <v>H</v>
          </cell>
          <cell r="F814">
            <v>29.28</v>
          </cell>
          <cell r="G814" t="str">
            <v>SINAPI - 10/2023</v>
          </cell>
          <cell r="H814" t="str">
            <v>10/2023</v>
          </cell>
        </row>
        <row r="815">
          <cell r="B815" t="str">
            <v>SINAPI</v>
          </cell>
          <cell r="C815">
            <v>89012</v>
          </cell>
          <cell r="D815" t="str">
            <v>RETROESCAVADEIRA SOBRE RODAS COM CARREGADEIRA, TRAÇÃO 4X4, POTÊNCIA LÍQ. 72 HP, CAÇAMBA CARREG. CAP. MÍN. 0,79 M3, CAÇAMBA RETRO CAP. 0,18 M3, PESO OPERACIONAL MÍN. 7.140 KG, PROFUNDIDADE ESCAVAÇÃO MÁX. 4,50 M - JUROS. AF_06/2014</v>
          </cell>
          <cell r="E815" t="str">
            <v>H</v>
          </cell>
          <cell r="F815">
            <v>7.74</v>
          </cell>
          <cell r="G815" t="str">
            <v>SINAPI - 10/2023</v>
          </cell>
          <cell r="H815" t="str">
            <v>10/2023</v>
          </cell>
        </row>
        <row r="816">
          <cell r="B816" t="str">
            <v>SINAPI</v>
          </cell>
          <cell r="C816">
            <v>89013</v>
          </cell>
          <cell r="D816" t="str">
            <v>TRATOR DE ESTEIRAS, POTÊNCIA 347 HP, PESO OPERACIONAL 38,5 T, COM LÂMINA 8,70 M3 - DEPRECIAÇÃO. AF_06/2014</v>
          </cell>
          <cell r="E816" t="str">
            <v>H</v>
          </cell>
          <cell r="F816">
            <v>126.31</v>
          </cell>
          <cell r="G816" t="str">
            <v>SINAPI - 10/2023</v>
          </cell>
          <cell r="H816" t="str">
            <v>10/2023</v>
          </cell>
        </row>
        <row r="817">
          <cell r="B817" t="str">
            <v>SINAPI</v>
          </cell>
          <cell r="C817">
            <v>89014</v>
          </cell>
          <cell r="D817" t="str">
            <v>TRATOR DE ESTEIRAS, POTÊNCIA 347 HP, PESO OPERACIONAL 38,5 T, COM LÂMINA 8,70 M3 - JUROS. AF_06/2014</v>
          </cell>
          <cell r="E817" t="str">
            <v>H</v>
          </cell>
          <cell r="F817">
            <v>55.64</v>
          </cell>
          <cell r="G817" t="str">
            <v>SINAPI - 10/2023</v>
          </cell>
          <cell r="H817" t="str">
            <v>10/2023</v>
          </cell>
        </row>
        <row r="818">
          <cell r="B818" t="str">
            <v>SINAPI</v>
          </cell>
          <cell r="C818">
            <v>89015</v>
          </cell>
          <cell r="D818" t="str">
            <v>VASSOURA MECÂNICA REBOCÁVEL COM ESCOVA CILÍNDRICA, LARGURA ÚTIL DE VARRIMENTO DE 2,44 M - DEPRECIAÇÃO. AF_06/2014</v>
          </cell>
          <cell r="E818" t="str">
            <v>H</v>
          </cell>
          <cell r="F818">
            <v>3.98</v>
          </cell>
          <cell r="G818" t="str">
            <v>SINAPI - 10/2023</v>
          </cell>
          <cell r="H818" t="str">
            <v>10/2023</v>
          </cell>
        </row>
        <row r="819">
          <cell r="B819" t="str">
            <v>SINAPI</v>
          </cell>
          <cell r="C819">
            <v>89016</v>
          </cell>
          <cell r="D819" t="str">
            <v>VASSOURA MECÂNICA REBOCÁVEL COM ESCOVA CILÍNDRICA, LARGURA ÚTIL DE VARRIMENTO DE 2,44 M - JUROS. AF_06/2014</v>
          </cell>
          <cell r="E819" t="str">
            <v>H</v>
          </cell>
          <cell r="F819">
            <v>1.05</v>
          </cell>
          <cell r="G819" t="str">
            <v>SINAPI - 10/2023</v>
          </cell>
          <cell r="H819" t="str">
            <v>10/2023</v>
          </cell>
        </row>
        <row r="820">
          <cell r="B820" t="str">
            <v>SINAPI</v>
          </cell>
          <cell r="C820">
            <v>89017</v>
          </cell>
          <cell r="D820" t="str">
            <v>TRATOR DE ESTEIRAS, POTÊNCIA 170 HP, PESO OPERACIONAL 19 T, CAÇAMBA 5,2 M3 - DEPRECIAÇÃO. AF_06/2014</v>
          </cell>
          <cell r="E820" t="str">
            <v>H</v>
          </cell>
          <cell r="F820">
            <v>38.32</v>
          </cell>
          <cell r="G820" t="str">
            <v>SINAPI - 10/2023</v>
          </cell>
          <cell r="H820" t="str">
            <v>10/2023</v>
          </cell>
        </row>
        <row r="821">
          <cell r="B821" t="str">
            <v>SINAPI</v>
          </cell>
          <cell r="C821">
            <v>89018</v>
          </cell>
          <cell r="D821" t="str">
            <v>TRATOR DE ESTEIRAS, POTÊNCIA 170 HP, PESO OPERACIONAL 19 T, CAÇAMBA 5,2 M3 - JUROS. AF_06/2014</v>
          </cell>
          <cell r="E821" t="str">
            <v>H</v>
          </cell>
          <cell r="F821">
            <v>16.88</v>
          </cell>
          <cell r="G821" t="str">
            <v>SINAPI - 10/2023</v>
          </cell>
          <cell r="H821" t="str">
            <v>10/2023</v>
          </cell>
        </row>
        <row r="822">
          <cell r="B822" t="str">
            <v>SINAPI</v>
          </cell>
          <cell r="C822">
            <v>89019</v>
          </cell>
          <cell r="D822" t="str">
            <v>BOMBA SUBMERSÍVEL ELÉTRICA TRIFÁSICA, POTÊNCIA 2,96 HP, Ø ROTOR 144 MM SEMI-ABERTO, BOCAL DE SAÍDA Ø 2, HM/Q = 2 MCA / 38,8 M3/H A 28 MCA / 5 M3/H - DEPRECIAÇÃO. AF_06/2014</v>
          </cell>
          <cell r="E822" t="str">
            <v>H</v>
          </cell>
          <cell r="F822">
            <v>0.37</v>
          </cell>
          <cell r="G822" t="str">
            <v>SINAPI - 10/2023</v>
          </cell>
          <cell r="H822" t="str">
            <v>10/2023</v>
          </cell>
        </row>
        <row r="823">
          <cell r="B823" t="str">
            <v>SINAPI</v>
          </cell>
          <cell r="C823">
            <v>89020</v>
          </cell>
          <cell r="D823" t="str">
            <v>BOMBA SUBMERSÍVEL ELÉTRICA TRIFÁSICA, POTÊNCIA 2,96 HP, Ø ROTOR 144 MM SEMI-ABERTO, BOCAL DE SAÍDA Ø 2, HM/Q = 2 MCA / 38,8 M3/H A 28 MCA / 5 M3/H - JUROS. AF_06/2014</v>
          </cell>
          <cell r="E823" t="str">
            <v>H</v>
          </cell>
          <cell r="F823">
            <v>0.08</v>
          </cell>
          <cell r="G823" t="str">
            <v>SINAPI - 10/2023</v>
          </cell>
          <cell r="H823" t="str">
            <v>10/2023</v>
          </cell>
        </row>
        <row r="824">
          <cell r="B824" t="str">
            <v>SINAPI</v>
          </cell>
          <cell r="C824">
            <v>89023</v>
          </cell>
          <cell r="D824" t="str">
            <v>TANQUE DE ASFALTO ESTACIONÁRIO COM MAÇARICO, CAPACIDADE 20.000 L - DEPRECIAÇÃO. AF_05/2023</v>
          </cell>
          <cell r="E824" t="str">
            <v>H</v>
          </cell>
          <cell r="F824">
            <v>3.46</v>
          </cell>
          <cell r="G824" t="str">
            <v>SINAPI - 10/2023</v>
          </cell>
          <cell r="H824" t="str">
            <v>10/2023</v>
          </cell>
        </row>
        <row r="825">
          <cell r="B825" t="str">
            <v>SINAPI</v>
          </cell>
          <cell r="C825">
            <v>89024</v>
          </cell>
          <cell r="D825" t="str">
            <v>TANQUE DE ASFALTO ESTACIONÁRIO COM MAÇARICO, CAPACIDADE 20.000 L - JUROS. AF_05/2023</v>
          </cell>
          <cell r="E825" t="str">
            <v>H</v>
          </cell>
          <cell r="F825">
            <v>1.28</v>
          </cell>
          <cell r="G825" t="str">
            <v>SINAPI - 10/2023</v>
          </cell>
          <cell r="H825" t="str">
            <v>10/2023</v>
          </cell>
        </row>
        <row r="826">
          <cell r="B826" t="str">
            <v>SINAPI</v>
          </cell>
          <cell r="C826">
            <v>89025</v>
          </cell>
          <cell r="D826" t="str">
            <v>TANQUE DE ASFALTO ESTACIONÁRIO COM MAÇARICO, CAPACIDADE 20.000 L - MANUTENÇÃO. AF_05/2023</v>
          </cell>
          <cell r="E826" t="str">
            <v>H</v>
          </cell>
          <cell r="F826">
            <v>4.6100000000000003</v>
          </cell>
          <cell r="G826" t="str">
            <v>SINAPI - 10/2023</v>
          </cell>
          <cell r="H826" t="str">
            <v>10/2023</v>
          </cell>
        </row>
        <row r="827">
          <cell r="B827" t="str">
            <v>SINAPI</v>
          </cell>
          <cell r="C827">
            <v>89026</v>
          </cell>
          <cell r="D827" t="str">
            <v>TANQUE DE ASFALTO ESTACIONÁRIO COM MAÇARICO, CAPACIDADE 20.000 L - MATERIAIS NA OPERAÇÃO. AF_05/2023</v>
          </cell>
          <cell r="E827" t="str">
            <v>H</v>
          </cell>
          <cell r="F827">
            <v>187.73</v>
          </cell>
          <cell r="G827" t="str">
            <v>SINAPI - 10/2023</v>
          </cell>
          <cell r="H827" t="str">
            <v>10/2023</v>
          </cell>
        </row>
        <row r="828">
          <cell r="B828" t="str">
            <v>SINAPI</v>
          </cell>
          <cell r="C828">
            <v>89029</v>
          </cell>
          <cell r="D828" t="str">
            <v>TRATOR DE ESTEIRAS, POTÊNCIA 100 HP, PESO OPERACIONAL 9,4 T, COM LÂMINA 2,19 M3 - DEPRECIAÇÃO. AF_06/2014</v>
          </cell>
          <cell r="E828" t="str">
            <v>H</v>
          </cell>
          <cell r="F828">
            <v>29.74</v>
          </cell>
          <cell r="G828" t="str">
            <v>SINAPI - 10/2023</v>
          </cell>
          <cell r="H828" t="str">
            <v>10/2023</v>
          </cell>
        </row>
        <row r="829">
          <cell r="B829" t="str">
            <v>SINAPI</v>
          </cell>
          <cell r="C829">
            <v>89030</v>
          </cell>
          <cell r="D829" t="str">
            <v>TRATOR DE ESTEIRAS, POTÊNCIA 100 HP, PESO OPERACIONAL 9,4 T, COM LÂMINA 2,19 M3 - JUROS. AF_06/2014</v>
          </cell>
          <cell r="E829" t="str">
            <v>H</v>
          </cell>
          <cell r="F829">
            <v>13.1</v>
          </cell>
          <cell r="G829" t="str">
            <v>SINAPI - 10/2023</v>
          </cell>
          <cell r="H829" t="str">
            <v>10/2023</v>
          </cell>
        </row>
        <row r="830">
          <cell r="B830" t="str">
            <v>SINAPI</v>
          </cell>
          <cell r="C830">
            <v>89033</v>
          </cell>
          <cell r="D830" t="str">
            <v>TRATOR DE PNEUS, POTÊNCIA 85 CV, TRAÇÃO 4X4, PESO COM LASTRO DE 4.675 KG - DEPRECIAÇÃO. AF_06/2014</v>
          </cell>
          <cell r="E830" t="str">
            <v>H</v>
          </cell>
          <cell r="F830">
            <v>13.92</v>
          </cell>
          <cell r="G830" t="str">
            <v>SINAPI - 10/2023</v>
          </cell>
          <cell r="H830" t="str">
            <v>10/2023</v>
          </cell>
        </row>
        <row r="831">
          <cell r="B831" t="str">
            <v>SINAPI</v>
          </cell>
          <cell r="C831">
            <v>89034</v>
          </cell>
          <cell r="D831" t="str">
            <v>TRATOR DE PNEUS, POTÊNCIA 85 CV, TRAÇÃO 4X4, PESO COM LASTRO DE 4.675 KG - JUROS. AF_06/2014</v>
          </cell>
          <cell r="E831" t="str">
            <v>H</v>
          </cell>
          <cell r="F831">
            <v>3.73</v>
          </cell>
          <cell r="G831" t="str">
            <v>SINAPI - 10/2023</v>
          </cell>
          <cell r="H831" t="str">
            <v>10/2023</v>
          </cell>
        </row>
        <row r="832">
          <cell r="B832" t="str">
            <v>SINAPI</v>
          </cell>
          <cell r="C832">
            <v>89128</v>
          </cell>
          <cell r="D832" t="str">
            <v>PÁ CARREGADEIRA SOBRE RODAS, POTÊNCIA LÍQUIDA 128 HP, CAPACIDADE DA CAÇAMBA 1,7 A 2,8 M3, PESO OPERACIONAL 11632 KG - DEPRECIAÇÃO. AF_06/2014</v>
          </cell>
          <cell r="E832" t="str">
            <v>H</v>
          </cell>
          <cell r="F832">
            <v>46.48</v>
          </cell>
          <cell r="G832" t="str">
            <v>SINAPI - 10/2023</v>
          </cell>
          <cell r="H832" t="str">
            <v>10/2023</v>
          </cell>
        </row>
        <row r="833">
          <cell r="B833" t="str">
            <v>SINAPI</v>
          </cell>
          <cell r="C833">
            <v>89129</v>
          </cell>
          <cell r="D833" t="str">
            <v>PÁ CARREGADEIRA SOBRE RODAS, POTÊNCIA LÍQUIDA 128 HP, CAPACIDADE DA CAÇAMBA 1,7 A 2,8 M3, PESO OPERACIONAL 11632 KG - JUROS. AF_06/2014</v>
          </cell>
          <cell r="E833" t="str">
            <v>H</v>
          </cell>
          <cell r="F833">
            <v>12.28</v>
          </cell>
          <cell r="G833" t="str">
            <v>SINAPI - 10/2023</v>
          </cell>
          <cell r="H833" t="str">
            <v>10/2023</v>
          </cell>
        </row>
        <row r="834">
          <cell r="B834" t="str">
            <v>SINAPI</v>
          </cell>
          <cell r="C834">
            <v>89130</v>
          </cell>
          <cell r="D834" t="str">
            <v>PÁ CARREGADEIRA SOBRE RODAS, POTÊNCIA 197 HP, CAPACIDADE DA CAÇAMBA 2,5 A 3,5 M3, PESO OPERACIONAL 18338 KG - DEPRECIAÇÃO. AF_06/2014</v>
          </cell>
          <cell r="E834" t="str">
            <v>H</v>
          </cell>
          <cell r="F834">
            <v>64.45</v>
          </cell>
          <cell r="G834" t="str">
            <v>SINAPI - 10/2023</v>
          </cell>
          <cell r="H834" t="str">
            <v>10/2023</v>
          </cell>
        </row>
        <row r="835">
          <cell r="B835" t="str">
            <v>SINAPI</v>
          </cell>
          <cell r="C835">
            <v>89131</v>
          </cell>
          <cell r="D835" t="str">
            <v>PÁ CARREGADEIRA SOBRE RODAS, POTÊNCIA 197 HP, CAPACIDADE DA CAÇAMBA 2,5 A 3,5 M3, PESO OPERACIONAL 18338 KG - JUROS. AF_06/2014</v>
          </cell>
          <cell r="E835" t="str">
            <v>H</v>
          </cell>
          <cell r="F835">
            <v>17.03</v>
          </cell>
          <cell r="G835" t="str">
            <v>SINAPI - 10/2023</v>
          </cell>
          <cell r="H835" t="str">
            <v>10/2023</v>
          </cell>
        </row>
        <row r="836">
          <cell r="B836" t="str">
            <v>SINAPI</v>
          </cell>
          <cell r="C836">
            <v>89210</v>
          </cell>
          <cell r="D836" t="str">
            <v>ROLO COMPACTADOR VIBRATÓRIO DE UM CILINDRO AÇO LISO, POTÊNCIA 80 HP, PESO OPERACIONAL MÁXIMO 8,1 T, IMPACTO DINÂMICO 16,15 / 9,5 T, LARGURA DE TRABALHO 1,68 M - DEPRECIAÇÃO. AF_06/2014</v>
          </cell>
          <cell r="E836" t="str">
            <v>H</v>
          </cell>
          <cell r="F836">
            <v>32.049999999999997</v>
          </cell>
          <cell r="G836" t="str">
            <v>SINAPI - 10/2023</v>
          </cell>
          <cell r="H836" t="str">
            <v>10/2023</v>
          </cell>
        </row>
        <row r="837">
          <cell r="B837" t="str">
            <v>SINAPI</v>
          </cell>
          <cell r="C837">
            <v>89211</v>
          </cell>
          <cell r="D837" t="str">
            <v>ROLO COMPACTADOR VIBRATÓRIO DE UM CILINDRO AÇO LISO, POTÊNCIA 80 HP, PESO OPERACIONAL MÁXIMO 8,1 T, IMPACTO DINÂMICO 16,15 / 9,5 T, LARGURA DE TRABALHO 1,68 M - JUROS. AF_06/2014</v>
          </cell>
          <cell r="E837" t="str">
            <v>H</v>
          </cell>
          <cell r="F837">
            <v>8.6</v>
          </cell>
          <cell r="G837" t="str">
            <v>SINAPI - 10/2023</v>
          </cell>
          <cell r="H837" t="str">
            <v>10/2023</v>
          </cell>
        </row>
        <row r="838">
          <cell r="B838" t="str">
            <v>SINAPI</v>
          </cell>
          <cell r="C838">
            <v>89212</v>
          </cell>
          <cell r="D838" t="str">
            <v>BATE-ESTACAS POR GRAVIDADE, POTÊNCIA DE 160 HP, PESO DO MARTELO ATÉ 3 TONELADAS - DEPRECIAÇÃO. AF_11/2014</v>
          </cell>
          <cell r="E838" t="str">
            <v>H</v>
          </cell>
          <cell r="F838">
            <v>28.91</v>
          </cell>
          <cell r="G838" t="str">
            <v>SINAPI - 10/2023</v>
          </cell>
          <cell r="H838" t="str">
            <v>10/2023</v>
          </cell>
        </row>
        <row r="839">
          <cell r="B839" t="str">
            <v>SINAPI</v>
          </cell>
          <cell r="C839">
            <v>89213</v>
          </cell>
          <cell r="D839" t="str">
            <v>BATE-ESTACAS POR GRAVIDADE, POTÊNCIA DE 160 HP, PESO DO MARTELO ATÉ 3 TONELADAS - JUROS. AF_11/2014</v>
          </cell>
          <cell r="E839" t="str">
            <v>H</v>
          </cell>
          <cell r="F839">
            <v>8.92</v>
          </cell>
          <cell r="G839" t="str">
            <v>SINAPI - 10/2023</v>
          </cell>
          <cell r="H839" t="str">
            <v>10/2023</v>
          </cell>
        </row>
        <row r="840">
          <cell r="B840" t="str">
            <v>SINAPI</v>
          </cell>
          <cell r="C840">
            <v>89214</v>
          </cell>
          <cell r="D840" t="str">
            <v>BATE-ESTACAS POR GRAVIDADE, POTÊNCIA DE 160 HP, PESO DO MARTELO ATÉ 3 TONELADAS - MANUTENÇÃO. AF_11/2014</v>
          </cell>
          <cell r="E840" t="str">
            <v>H</v>
          </cell>
          <cell r="F840">
            <v>27.14</v>
          </cell>
          <cell r="G840" t="str">
            <v>SINAPI - 10/2023</v>
          </cell>
          <cell r="H840" t="str">
            <v>10/2023</v>
          </cell>
        </row>
        <row r="841">
          <cell r="B841" t="str">
            <v>SINAPI</v>
          </cell>
          <cell r="C841">
            <v>89215</v>
          </cell>
          <cell r="D841" t="str">
            <v>BATE-ESTACAS POR GRAVIDADE, POTÊNCIA DE 160 HP, PESO DO MARTELO ATÉ 3 TONELADAS - MATERIAIS NA OPERAÇÃO. AF_11/2014</v>
          </cell>
          <cell r="E841" t="str">
            <v>H</v>
          </cell>
          <cell r="F841">
            <v>101.96</v>
          </cell>
          <cell r="G841" t="str">
            <v>SINAPI - 10/2023</v>
          </cell>
          <cell r="H841" t="str">
            <v>10/2023</v>
          </cell>
        </row>
        <row r="842">
          <cell r="B842" t="str">
            <v>SINAPI</v>
          </cell>
          <cell r="C842">
            <v>89221</v>
          </cell>
          <cell r="D842" t="str">
            <v>BETONEIRA CAPACIDADE NOMINAL DE 600 L, CAPACIDADE DE MISTURA 360 L, MOTOR ELÉTRICO TRIFÁSICO POTÊNCIA DE 4 CV, SEM CARREGADOR - DEPRECIAÇÃO. AF_05/2023</v>
          </cell>
          <cell r="E842" t="str">
            <v>H</v>
          </cell>
          <cell r="F842">
            <v>1.5</v>
          </cell>
          <cell r="G842" t="str">
            <v>SINAPI - 10/2023</v>
          </cell>
          <cell r="H842" t="str">
            <v>10/2023</v>
          </cell>
        </row>
        <row r="843">
          <cell r="B843" t="str">
            <v>SINAPI</v>
          </cell>
          <cell r="C843">
            <v>89222</v>
          </cell>
          <cell r="D843" t="str">
            <v>BETONEIRA CAPACIDADE NOMINAL DE 600 L, CAPACIDADE DE MISTURA 360 L, MOTOR ELÉTRICO TRIFÁSICO POTÊNCIA DE 4 CV, SEM CARREGADOR - JUROS. AF_05/2023</v>
          </cell>
          <cell r="E843" t="str">
            <v>H</v>
          </cell>
          <cell r="F843">
            <v>0.37</v>
          </cell>
          <cell r="G843" t="str">
            <v>SINAPI - 10/2023</v>
          </cell>
          <cell r="H843" t="str">
            <v>10/2023</v>
          </cell>
        </row>
        <row r="844">
          <cell r="B844" t="str">
            <v>SINAPI</v>
          </cell>
          <cell r="C844">
            <v>89223</v>
          </cell>
          <cell r="D844" t="str">
            <v>BETONEIRA CAPACIDADE NOMINAL DE 600 L, CAPACIDADE DE MISTURA 360 L, MOTOR ELÉTRICO TRIFÁSICO POTÊNCIA DE 4 CV, SEM CARREGADOR - MANUTENÇÃO. AF_05/2023</v>
          </cell>
          <cell r="E844" t="str">
            <v>H</v>
          </cell>
          <cell r="F844">
            <v>1.75</v>
          </cell>
          <cell r="G844" t="str">
            <v>SINAPI - 10/2023</v>
          </cell>
          <cell r="H844" t="str">
            <v>10/2023</v>
          </cell>
        </row>
        <row r="845">
          <cell r="B845" t="str">
            <v>SINAPI</v>
          </cell>
          <cell r="C845">
            <v>89224</v>
          </cell>
          <cell r="D845" t="str">
            <v>BETONEIRA CAPACIDADE NOMINAL DE 600 L, CAPACIDADE DE MISTURA 360 L, MOTOR ELÉTRICO TRIFÁSICO POTÊNCIA DE 4 CV, SEM CARREGADOR - MATERIAIS NA OPERAÇÃO. AF_05/2023</v>
          </cell>
          <cell r="E845" t="str">
            <v>H</v>
          </cell>
          <cell r="F845">
            <v>2.9</v>
          </cell>
          <cell r="G845" t="str">
            <v>SINAPI - 10/2023</v>
          </cell>
          <cell r="H845" t="str">
            <v>10/2023</v>
          </cell>
        </row>
        <row r="846">
          <cell r="B846" t="str">
            <v>SINAPI</v>
          </cell>
          <cell r="C846">
            <v>89228</v>
          </cell>
          <cell r="D846" t="str">
            <v>MOTONIVELADORA POTÊNCIA BÁSICA LÍQUIDA (PRIMEIRA MARCHA) 125 HP, PESO BRUTO 13032 KG, LARGURA DA LÂMINA DE 3,7 M - DEPRECIAÇÃO. AF_06/2014</v>
          </cell>
          <cell r="E846" t="str">
            <v>H</v>
          </cell>
          <cell r="F846">
            <v>57</v>
          </cell>
          <cell r="G846" t="str">
            <v>SINAPI - 10/2023</v>
          </cell>
          <cell r="H846" t="str">
            <v>10/2023</v>
          </cell>
        </row>
        <row r="847">
          <cell r="B847" t="str">
            <v>SINAPI</v>
          </cell>
          <cell r="C847">
            <v>89229</v>
          </cell>
          <cell r="D847" t="str">
            <v>MOTONIVELADORA POTÊNCIA BÁSICA LÍQUIDA (PRIMEIRA MARCHA) 125 HP, PESO BRUTO 13032 KG, LARGURA DA LÂMINA DE 3,7 M - JUROS. AF_06/2014</v>
          </cell>
          <cell r="E847" t="str">
            <v>H</v>
          </cell>
          <cell r="F847">
            <v>20.09</v>
          </cell>
          <cell r="G847" t="str">
            <v>SINAPI - 10/2023</v>
          </cell>
          <cell r="H847" t="str">
            <v>10/2023</v>
          </cell>
        </row>
        <row r="848">
          <cell r="B848" t="str">
            <v>SINAPI</v>
          </cell>
          <cell r="C848">
            <v>89230</v>
          </cell>
          <cell r="D848" t="str">
            <v>FRESADORA DE ASFALTO A FRIO SOBRE RODAS, LARGURA FRESAGEM DE 1,0 M, POTÊNCIA 208 HP - DEPRECIAÇÃO. AF_11/2014</v>
          </cell>
          <cell r="E848" t="str">
            <v>H</v>
          </cell>
          <cell r="F848">
            <v>130.74</v>
          </cell>
          <cell r="G848" t="str">
            <v>SINAPI - 10/2023</v>
          </cell>
          <cell r="H848" t="str">
            <v>10/2023</v>
          </cell>
        </row>
        <row r="849">
          <cell r="B849" t="str">
            <v>SINAPI</v>
          </cell>
          <cell r="C849">
            <v>89231</v>
          </cell>
          <cell r="D849" t="str">
            <v>FRESADORA DE ASFALTO A FRIO SOBRE RODAS, LARGURA FRESAGEM DE 1,0 M, POTÊNCIA 208 HP - JUROS. AF_11/2014</v>
          </cell>
          <cell r="E849" t="str">
            <v>H</v>
          </cell>
          <cell r="F849">
            <v>40.03</v>
          </cell>
          <cell r="G849" t="str">
            <v>SINAPI - 10/2023</v>
          </cell>
          <cell r="H849" t="str">
            <v>10/2023</v>
          </cell>
        </row>
        <row r="850">
          <cell r="B850" t="str">
            <v>SINAPI</v>
          </cell>
          <cell r="C850">
            <v>89232</v>
          </cell>
          <cell r="D850" t="str">
            <v>FRESADORA DE ASFALTO A FRIO SOBRE RODAS, LARGURA FRESAGEM DE 1,0 M, POTÊNCIA 208 HP - MANUTENÇÃO. AF_11/2014</v>
          </cell>
          <cell r="E850" t="str">
            <v>H</v>
          </cell>
          <cell r="F850">
            <v>233.21</v>
          </cell>
          <cell r="G850" t="str">
            <v>SINAPI - 10/2023</v>
          </cell>
          <cell r="H850" t="str">
            <v>10/2023</v>
          </cell>
        </row>
        <row r="851">
          <cell r="B851" t="str">
            <v>SINAPI</v>
          </cell>
          <cell r="C851">
            <v>89233</v>
          </cell>
          <cell r="D851" t="str">
            <v>FRESADORA DE ASFALTO A FRIO SOBRE RODAS, LARGURA FRESAGEM DE 1,0 M, POTÊNCIA 208 HP - MATERIAIS NA OPERAÇÃO. AF_11/2014</v>
          </cell>
          <cell r="E851" t="str">
            <v>H</v>
          </cell>
          <cell r="F851">
            <v>183.5</v>
          </cell>
          <cell r="G851" t="str">
            <v>SINAPI - 10/2023</v>
          </cell>
          <cell r="H851" t="str">
            <v>10/2023</v>
          </cell>
        </row>
        <row r="852">
          <cell r="B852" t="str">
            <v>SINAPI</v>
          </cell>
          <cell r="C852">
            <v>89236</v>
          </cell>
          <cell r="D852" t="str">
            <v>FRESADORA DE ASFALTO A FRIO SOBRE RODAS, LARGURA FRESAGEM DE 2,0 M, POTÊNCIA 550 HP - DEPRECIAÇÃO. AF_11/2014</v>
          </cell>
          <cell r="E852" t="str">
            <v>H</v>
          </cell>
          <cell r="F852">
            <v>305.42</v>
          </cell>
          <cell r="G852" t="str">
            <v>SINAPI - 10/2023</v>
          </cell>
          <cell r="H852" t="str">
            <v>10/2023</v>
          </cell>
        </row>
        <row r="853">
          <cell r="B853" t="str">
            <v>SINAPI</v>
          </cell>
          <cell r="C853">
            <v>89237</v>
          </cell>
          <cell r="D853" t="str">
            <v>FRESADORA DE ASFALTO A FRIO SOBRE RODAS, LARGURA FRESAGEM DE 2,0 M, POTÊNCIA 550 HP - JUROS. AF_11/2014</v>
          </cell>
          <cell r="E853" t="str">
            <v>H</v>
          </cell>
          <cell r="F853">
            <v>93.52</v>
          </cell>
          <cell r="G853" t="str">
            <v>SINAPI - 10/2023</v>
          </cell>
          <cell r="H853" t="str">
            <v>10/2023</v>
          </cell>
        </row>
        <row r="854">
          <cell r="B854" t="str">
            <v>SINAPI</v>
          </cell>
          <cell r="C854">
            <v>89238</v>
          </cell>
          <cell r="D854" t="str">
            <v>FRESADORA DE ASFALTO A FRIO SOBRE RODAS, LARGURA FRESAGEM DE 2,0 M, POTÊNCIA 550 HP - MANUTENÇÃO. AF_11/2014</v>
          </cell>
          <cell r="E854" t="str">
            <v>H</v>
          </cell>
          <cell r="F854">
            <v>544.79</v>
          </cell>
          <cell r="G854" t="str">
            <v>SINAPI - 10/2023</v>
          </cell>
          <cell r="H854" t="str">
            <v>10/2023</v>
          </cell>
        </row>
        <row r="855">
          <cell r="B855" t="str">
            <v>SINAPI</v>
          </cell>
          <cell r="C855">
            <v>89239</v>
          </cell>
          <cell r="D855" t="str">
            <v>FRESADORA DE ASFALTO A FRIO SOBRE RODAS, LARGURA FRESAGEM DE 2,0 M, POTÊNCIA 550 HP - MATERIAIS NA OPERAÇÃO. AF_11/2014</v>
          </cell>
          <cell r="E855" t="str">
            <v>H</v>
          </cell>
          <cell r="F855">
            <v>485.26</v>
          </cell>
          <cell r="G855" t="str">
            <v>SINAPI - 10/2023</v>
          </cell>
          <cell r="H855" t="str">
            <v>10/2023</v>
          </cell>
        </row>
        <row r="856">
          <cell r="B856" t="str">
            <v>SINAPI</v>
          </cell>
          <cell r="C856">
            <v>89240</v>
          </cell>
          <cell r="D856" t="str">
            <v>VIBROACABADORA DE ASFALTO SOBRE ESTEIRAS, LARGURA DE PAVIMENTAÇÃO 1,90 M A 5,30 M, POTÊNCIA 105 HP CAPACIDADE 450 T/H - DEPRECIAÇÃO. AF_11/2014</v>
          </cell>
          <cell r="E856" t="str">
            <v>H</v>
          </cell>
          <cell r="F856">
            <v>93.73</v>
          </cell>
          <cell r="G856" t="str">
            <v>SINAPI - 10/2023</v>
          </cell>
          <cell r="H856" t="str">
            <v>10/2023</v>
          </cell>
        </row>
        <row r="857">
          <cell r="B857" t="str">
            <v>SINAPI</v>
          </cell>
          <cell r="C857">
            <v>89241</v>
          </cell>
          <cell r="D857" t="str">
            <v>VIBROACABADORA DE ASFALTO SOBRE ESTEIRAS, LARGURA DE PAVIMENTAÇÃO 1,90 M A 5,30 M, POTÊNCIA 105 HP CAPACIDADE 450 T/H - JUROS. AF_11/2014</v>
          </cell>
          <cell r="E857" t="str">
            <v>H</v>
          </cell>
          <cell r="F857">
            <v>33.04</v>
          </cell>
          <cell r="G857" t="str">
            <v>SINAPI - 10/2023</v>
          </cell>
          <cell r="H857" t="str">
            <v>10/2023</v>
          </cell>
        </row>
        <row r="858">
          <cell r="B858" t="str">
            <v>SINAPI</v>
          </cell>
          <cell r="C858">
            <v>89246</v>
          </cell>
          <cell r="D858" t="str">
            <v>RECICLADORA DE ASFALTO A FRIO SOBRE RODAS, LARGURA FRESAGEM DE 2,0 M, POTÊNCIA 422 HP - DEPRECIAÇÃO. AF_11/2014</v>
          </cell>
          <cell r="E858" t="str">
            <v>H</v>
          </cell>
          <cell r="F858">
            <v>265.39</v>
          </cell>
          <cell r="G858" t="str">
            <v>SINAPI - 10/2023</v>
          </cell>
          <cell r="H858" t="str">
            <v>10/2023</v>
          </cell>
        </row>
        <row r="859">
          <cell r="B859" t="str">
            <v>SINAPI</v>
          </cell>
          <cell r="C859">
            <v>89247</v>
          </cell>
          <cell r="D859" t="str">
            <v>RECICLADORA DE ASFALTO A FRIO SOBRE RODAS, LARGURA FRESAGEM DE 2,0 M, POTÊNCIA 422 HP - JUROS. AF_11/2014</v>
          </cell>
          <cell r="E859" t="str">
            <v>H</v>
          </cell>
          <cell r="F859">
            <v>81.260000000000005</v>
          </cell>
          <cell r="G859" t="str">
            <v>SINAPI - 10/2023</v>
          </cell>
          <cell r="H859" t="str">
            <v>10/2023</v>
          </cell>
        </row>
        <row r="860">
          <cell r="B860" t="str">
            <v>SINAPI</v>
          </cell>
          <cell r="C860">
            <v>89248</v>
          </cell>
          <cell r="D860" t="str">
            <v>RECICLADORA DE ASFALTO A FRIO SOBRE RODAS, LARGURA FRESAGEM DE 2,0 M, POTÊNCIA 422 HP - MANUTENÇÃO. AF_11/2014</v>
          </cell>
          <cell r="E860" t="str">
            <v>H</v>
          </cell>
          <cell r="F860">
            <v>473.38</v>
          </cell>
          <cell r="G860" t="str">
            <v>SINAPI - 10/2023</v>
          </cell>
          <cell r="H860" t="str">
            <v>10/2023</v>
          </cell>
        </row>
        <row r="861">
          <cell r="B861" t="str">
            <v>SINAPI</v>
          </cell>
          <cell r="C861">
            <v>89249</v>
          </cell>
          <cell r="D861" t="str">
            <v>RECICLADORA DE ASFALTO A FRIO SOBRE RODAS, LARGURA FRESAGEM DE 2,0 M, POTÊNCIA 422 HP - MATERIAIS NA OPERAÇÃO. AF_11/2014</v>
          </cell>
          <cell r="E861" t="str">
            <v>H</v>
          </cell>
          <cell r="F861">
            <v>413.64</v>
          </cell>
          <cell r="G861" t="str">
            <v>SINAPI - 10/2023</v>
          </cell>
          <cell r="H861" t="str">
            <v>10/2023</v>
          </cell>
        </row>
        <row r="862">
          <cell r="B862" t="str">
            <v>SINAPI</v>
          </cell>
          <cell r="C862">
            <v>89253</v>
          </cell>
          <cell r="D862" t="str">
            <v>VIBROACABADORA DE ASFALTO SOBRE ESTEIRAS, LARGURA DE PAVIMENTAÇÃO 2,13 M A 4,55 M, POTÊNCIA 100 HP, CAPACIDADE 400 T/H - DEPRECIAÇÃO. AF_11/2014</v>
          </cell>
          <cell r="E862" t="str">
            <v>H</v>
          </cell>
          <cell r="F862">
            <v>76.81</v>
          </cell>
          <cell r="G862" t="str">
            <v>SINAPI - 10/2023</v>
          </cell>
          <cell r="H862" t="str">
            <v>10/2023</v>
          </cell>
        </row>
        <row r="863">
          <cell r="B863" t="str">
            <v>SINAPI</v>
          </cell>
          <cell r="C863">
            <v>89254</v>
          </cell>
          <cell r="D863" t="str">
            <v>VIBROACABADORA DE ASFALTO SOBRE ESTEIRAS, LARGURA DE PAVIMENTAÇÃO 2,13 M A 4,55 M, POTÊNCIA 100 HP, CAPACIDADE 400 T/H - JUROS. AF_11/2014</v>
          </cell>
          <cell r="E863" t="str">
            <v>H</v>
          </cell>
          <cell r="F863">
            <v>27.07</v>
          </cell>
          <cell r="G863" t="str">
            <v>SINAPI - 10/2023</v>
          </cell>
          <cell r="H863" t="str">
            <v>10/2023</v>
          </cell>
        </row>
        <row r="864">
          <cell r="B864" t="str">
            <v>SINAPI</v>
          </cell>
          <cell r="C864">
            <v>89255</v>
          </cell>
          <cell r="D864" t="str">
            <v>VIBROACABADORA DE ASFALTO SOBRE ESTEIRAS, LARGURA DE PAVIMENTAÇÃO 2,13 M A 4,55 M, POTÊNCIA 100 HP, CAPACIDADE 400 T/H - MANUTENÇÃO. AF_11/2014</v>
          </cell>
          <cell r="E864" t="str">
            <v>H</v>
          </cell>
          <cell r="F864">
            <v>123.47</v>
          </cell>
          <cell r="G864" t="str">
            <v>SINAPI - 10/2023</v>
          </cell>
          <cell r="H864" t="str">
            <v>10/2023</v>
          </cell>
        </row>
        <row r="865">
          <cell r="B865" t="str">
            <v>SINAPI</v>
          </cell>
          <cell r="C865">
            <v>89256</v>
          </cell>
          <cell r="D865" t="str">
            <v>VIBROACABADORA DE ASFALTO SOBRE ESTEIRAS, LARGURA DE PAVIMENTAÇÃO 2,13 M A 4,55 M, POTÊNCIA 100 HP, CAPACIDADE 400 T/H - MATERIAIS NA OPERAÇÃO. AF_11/2014</v>
          </cell>
          <cell r="E865" t="str">
            <v>H</v>
          </cell>
          <cell r="F865">
            <v>93.09</v>
          </cell>
          <cell r="G865" t="str">
            <v>SINAPI - 10/2023</v>
          </cell>
          <cell r="H865" t="str">
            <v>10/2023</v>
          </cell>
        </row>
        <row r="866">
          <cell r="B866" t="str">
            <v>SINAPI</v>
          </cell>
          <cell r="C866">
            <v>89259</v>
          </cell>
          <cell r="D866" t="str">
            <v>GUINDAUTO HIDRÁULICO, CAPACIDADE MÁXIMA DE CARGA 6200 KG, MOMENTO MÁXIMO DE CARGA 11,7 TM, ALCANCE MÁXIMO HORIZONTAL 9,70 M, INCLUSIVE CAMINHÃO TOCO PBT 16.000 KG, POTÊNCIA DE 189 CV - DEPRECIAÇÃO. AF_06/2014</v>
          </cell>
          <cell r="E866" t="str">
            <v>H</v>
          </cell>
          <cell r="F866">
            <v>26.96</v>
          </cell>
          <cell r="G866" t="str">
            <v>SINAPI - 10/2023</v>
          </cell>
          <cell r="H866" t="str">
            <v>10/2023</v>
          </cell>
        </row>
        <row r="867">
          <cell r="B867" t="str">
            <v>SINAPI</v>
          </cell>
          <cell r="C867">
            <v>89260</v>
          </cell>
          <cell r="D867" t="str">
            <v>GUINDAUTO HIDRÁULICO, CAPACIDADE MÁXIMA DE CARGA 6200 KG, MOMENTO MÁXIMO DE CARGA 11,7 TM, ALCANCE MÁXIMO HORIZONTAL 9,70 M, INCLUSIVE CAMINHÃO TOCO PBT 16.000 KG, POTÊNCIA DE 189 CV - JUROS. AF_06/2014</v>
          </cell>
          <cell r="E867" t="str">
            <v>H</v>
          </cell>
          <cell r="F867">
            <v>9.93</v>
          </cell>
          <cell r="G867" t="str">
            <v>SINAPI - 10/2023</v>
          </cell>
          <cell r="H867" t="str">
            <v>10/2023</v>
          </cell>
        </row>
        <row r="868">
          <cell r="B868" t="str">
            <v>SINAPI</v>
          </cell>
          <cell r="C868">
            <v>89262</v>
          </cell>
          <cell r="D868" t="str">
            <v>GUINDAUTO HIDRÁULICO, CAPACIDADE MÁXIMA DE CARGA 6200 KG, MOMENTO MÁXIMO DE CARGA 11,7 TM, ALCANCE MÁXIMO HORIZONTAL 9,70 M, INCLUSIVE CAMINHÃO TOCO PBT 16.000 KG, POTÊNCIA DE 189 CV - MANUTENÇÃO. AF_06/2014</v>
          </cell>
          <cell r="E868" t="str">
            <v>H</v>
          </cell>
          <cell r="F868">
            <v>45.74</v>
          </cell>
          <cell r="G868" t="str">
            <v>SINAPI - 10/2023</v>
          </cell>
          <cell r="H868" t="str">
            <v>10/2023</v>
          </cell>
        </row>
        <row r="869">
          <cell r="B869" t="str">
            <v>SINAPI</v>
          </cell>
          <cell r="C869">
            <v>89264</v>
          </cell>
          <cell r="D869" t="str">
            <v>CAMINHÃO TOCO, PBT 16.000 KG, CARGA ÚTIL MÁX. 10.685 KG, DIST. ENTRE EIXOS 4,8 M, POTÊNCIA 189 CV, INCLUSIVE CARROCERIA FIXA ABERTA DE MADEIRA P/ TRANSPORTE GERAL DE CARGA SECA, DIMEN. APROX. 2,5 X 7,00 X 0,50 M - DEPRECIAÇÃO. AF_06/2014</v>
          </cell>
          <cell r="E869" t="str">
            <v>H</v>
          </cell>
          <cell r="F869">
            <v>20.86</v>
          </cell>
          <cell r="G869" t="str">
            <v>SINAPI - 10/2023</v>
          </cell>
          <cell r="H869" t="str">
            <v>10/2023</v>
          </cell>
        </row>
        <row r="870">
          <cell r="B870" t="str">
            <v>SINAPI</v>
          </cell>
          <cell r="C870">
            <v>89265</v>
          </cell>
          <cell r="D870" t="str">
            <v>CAMINHÃO TOCO, PBT 16.000 KG, CARGA ÚTIL MÁX. 10.685 KG, DIST. ENTRE EIXOS 4,8 M, POTÊNCIA 189 CV, INCLUSIVE CARROCERIA FIXA ABERTA DE MADEIRA P/ TRANSPORTE GERAL DE CARGA SECA, DIMEN. APROX. 2,5 X 7,00 X 0,50 M - JUROS. AF_06/2014</v>
          </cell>
          <cell r="E870" t="str">
            <v>H</v>
          </cell>
          <cell r="F870">
            <v>8.33</v>
          </cell>
          <cell r="G870" t="str">
            <v>SINAPI - 10/2023</v>
          </cell>
          <cell r="H870" t="str">
            <v>10/2023</v>
          </cell>
        </row>
        <row r="871">
          <cell r="B871" t="str">
            <v>SINAPI</v>
          </cell>
          <cell r="C871">
            <v>89266</v>
          </cell>
          <cell r="D871" t="str">
            <v>CAMINHÃO TOCO, PBT 16.000 KG, CARGA ÚTIL MÁX. 10.685 KG, DIST. ENTRE EIXOS 4,8 M, POTÊNCIA 189 CV, INCLUSIVE CARROCERIA FIXA ABERTA DE MADEIRA P/ TRANSPORTE GERAL DE CARGA SECA, DIMEN. APROX. 2,5 X 7,00 X 0,50 M - IMPOSTOS E SEGUROS. AF_06/2014</v>
          </cell>
          <cell r="E871" t="str">
            <v>H</v>
          </cell>
          <cell r="F871">
            <v>3.36</v>
          </cell>
          <cell r="G871" t="str">
            <v>SINAPI - 10/2023</v>
          </cell>
          <cell r="H871" t="str">
            <v>10/2023</v>
          </cell>
        </row>
        <row r="872">
          <cell r="B872" t="str">
            <v>SINAPI</v>
          </cell>
          <cell r="C872">
            <v>89267</v>
          </cell>
          <cell r="D872" t="str">
            <v>GUINDASTE HIDRÁULICO AUTOPROPELIDO, COM LANÇA TELESCÓPICA 28,80 M, CAPACIDADE MÁXIMA 30 T, POTÊNCIA 97 KW, TRAÇÃO 4 X 4 - DEPRECIAÇÃO. AF_11/2014</v>
          </cell>
          <cell r="E872" t="str">
            <v>H</v>
          </cell>
          <cell r="F872">
            <v>50.32</v>
          </cell>
          <cell r="G872" t="str">
            <v>SINAPI - 10/2023</v>
          </cell>
          <cell r="H872" t="str">
            <v>10/2023</v>
          </cell>
        </row>
        <row r="873">
          <cell r="B873" t="str">
            <v>SINAPI</v>
          </cell>
          <cell r="C873">
            <v>89268</v>
          </cell>
          <cell r="D873" t="str">
            <v>GUINDASTE HIDRÁULICO AUTOPROPELIDO, COM LANÇA TELESCÓPICA 28,80 M, CAPACIDADE MÁXIMA 30 T, POTÊNCIA 97 KW, TRAÇÃO 4 X 4 - JUROS. AF_11/2014</v>
          </cell>
          <cell r="E873" t="str">
            <v>H</v>
          </cell>
          <cell r="F873">
            <v>17.739999999999998</v>
          </cell>
          <cell r="G873" t="str">
            <v>SINAPI - 10/2023</v>
          </cell>
          <cell r="H873" t="str">
            <v>10/2023</v>
          </cell>
        </row>
        <row r="874">
          <cell r="B874" t="str">
            <v>SINAPI</v>
          </cell>
          <cell r="C874">
            <v>89269</v>
          </cell>
          <cell r="D874" t="str">
            <v>GUINDASTE HIDRÁULICO AUTOPROPELIDO, COM LANÇA TELESCÓPICA 28,80 M, CAPACIDADE MÁXIMA 30 T, POTÊNCIA 97 KW, TRAÇÃO 4 X 4 - IMPOSTOS E SEGUROS. AF_11/2014</v>
          </cell>
          <cell r="E874" t="str">
            <v>H</v>
          </cell>
          <cell r="F874">
            <v>7.17</v>
          </cell>
          <cell r="G874" t="str">
            <v>SINAPI - 10/2023</v>
          </cell>
          <cell r="H874" t="str">
            <v>10/2023</v>
          </cell>
        </row>
        <row r="875">
          <cell r="B875" t="str">
            <v>SINAPI</v>
          </cell>
          <cell r="C875">
            <v>89270</v>
          </cell>
          <cell r="D875" t="str">
            <v>GUINDASTE HIDRÁULICO AUTOPROPELIDO, COM LANÇA TELESCÓPICA 28,80 M, CAPACIDADE MÁXIMA 30 T, POTÊNCIA 97 KW, TRAÇÃO 4 X 4 - MANUTENÇÃO. AF_11/2014</v>
          </cell>
          <cell r="E875" t="str">
            <v>H</v>
          </cell>
          <cell r="F875">
            <v>80.900000000000006</v>
          </cell>
          <cell r="G875" t="str">
            <v>SINAPI - 10/2023</v>
          </cell>
          <cell r="H875" t="str">
            <v>10/2023</v>
          </cell>
        </row>
        <row r="876">
          <cell r="B876" t="str">
            <v>SINAPI</v>
          </cell>
          <cell r="C876">
            <v>89271</v>
          </cell>
          <cell r="D876" t="str">
            <v>GUINDASTE HIDRÁULICO AUTOPROPELIDO, COM LANÇA TELESCÓPICA 28,80 M, CAPACIDADE MÁXIMA 30 T, POTÊNCIA 97 KW, TRAÇÃO 4 X 4 - MATERIAIS NA OPERAÇÃO. AF_11/2014</v>
          </cell>
          <cell r="E876" t="str">
            <v>H</v>
          </cell>
          <cell r="F876">
            <v>31.86</v>
          </cell>
          <cell r="G876" t="str">
            <v>SINAPI - 10/2023</v>
          </cell>
          <cell r="H876" t="str">
            <v>10/2023</v>
          </cell>
        </row>
        <row r="877">
          <cell r="B877" t="str">
            <v>SINAPI</v>
          </cell>
          <cell r="C877">
            <v>89274</v>
          </cell>
          <cell r="D877" t="str">
            <v>BETONEIRA CAPACIDADE NOMINAL DE 600 L, CAPACIDADE DE MISTURA 440 L, MOTOR A DIESEL POTÊNCIA 10 CV, COM CARREGADOR - DEPRECIAÇÃO. AF_05/2023</v>
          </cell>
          <cell r="E877" t="str">
            <v>H</v>
          </cell>
          <cell r="F877">
            <v>1.82</v>
          </cell>
          <cell r="G877" t="str">
            <v>SINAPI - 10/2023</v>
          </cell>
          <cell r="H877" t="str">
            <v>10/2023</v>
          </cell>
        </row>
        <row r="878">
          <cell r="B878" t="str">
            <v>SINAPI</v>
          </cell>
          <cell r="C878">
            <v>89275</v>
          </cell>
          <cell r="D878" t="str">
            <v>BETONEIRA CAPACIDADE NOMINAL DE 600 L, CAPACIDADE DE MISTURA 440 L, MOTOR A DIESEL POTÊNCIA 10 CV, COM CARREGADOR - JUROS. AF_05/2023</v>
          </cell>
          <cell r="E878" t="str">
            <v>H</v>
          </cell>
          <cell r="F878">
            <v>0.45</v>
          </cell>
          <cell r="G878" t="str">
            <v>SINAPI - 10/2023</v>
          </cell>
          <cell r="H878" t="str">
            <v>10/2023</v>
          </cell>
        </row>
        <row r="879">
          <cell r="B879" t="str">
            <v>SINAPI</v>
          </cell>
          <cell r="C879">
            <v>89276</v>
          </cell>
          <cell r="D879" t="str">
            <v>BETONEIRA CAPACIDADE NOMINAL DE 600 L, CAPACIDADE DE MISTURA 440 L, MOTOR A DIESEL POTÊNCIA 10 CV, COM CARREGADOR - MANUTENÇÃO. AF_05/2023</v>
          </cell>
          <cell r="E879" t="str">
            <v>H</v>
          </cell>
          <cell r="F879">
            <v>2.4300000000000002</v>
          </cell>
          <cell r="G879" t="str">
            <v>SINAPI - 10/2023</v>
          </cell>
          <cell r="H879" t="str">
            <v>10/2023</v>
          </cell>
        </row>
        <row r="880">
          <cell r="B880" t="str">
            <v>SINAPI</v>
          </cell>
          <cell r="C880">
            <v>89277</v>
          </cell>
          <cell r="D880" t="str">
            <v>BETONEIRA CAPACIDADE NOMINAL DE 600 L, CAPACIDADE DE MISTURA 440 L, MOTOR A DIESEL POTÊNCIA 10 CV, COM CARREGADOR - MATERIAIS NA OPERAÇÃO. AF_05/2023</v>
          </cell>
          <cell r="E880" t="str">
            <v>H</v>
          </cell>
          <cell r="F880">
            <v>9.31</v>
          </cell>
          <cell r="G880" t="str">
            <v>SINAPI - 10/2023</v>
          </cell>
          <cell r="H880" t="str">
            <v>10/2023</v>
          </cell>
        </row>
        <row r="881">
          <cell r="B881" t="str">
            <v>SINAPI</v>
          </cell>
          <cell r="C881">
            <v>89280</v>
          </cell>
          <cell r="D881" t="str">
            <v>ROLO COMPACTADOR VIBRATÓRIO TANDEM AÇO LISO, POTÊNCIA 58 HP, PESO SEM/COM LASTRO 6,5 / 9,4 T, LARGURA DE TRABALHO 1,2 M - DEPRECIAÇÃO. AF_06/2014</v>
          </cell>
          <cell r="E881" t="str">
            <v>H</v>
          </cell>
          <cell r="F881">
            <v>39.36</v>
          </cell>
          <cell r="G881" t="str">
            <v>SINAPI - 10/2023</v>
          </cell>
          <cell r="H881" t="str">
            <v>10/2023</v>
          </cell>
        </row>
        <row r="882">
          <cell r="B882" t="str">
            <v>SINAPI</v>
          </cell>
          <cell r="C882">
            <v>89281</v>
          </cell>
          <cell r="D882" t="str">
            <v>ROLO COMPACTADOR VIBRATÓRIO TANDEM AÇO LISO, POTÊNCIA 58 HP, PESO SEM/COM LASTRO 6,5 / 9,4 T, LARGURA DE TRABALHO 1,2 M - JUROS. AF_06/2014</v>
          </cell>
          <cell r="E882" t="str">
            <v>H</v>
          </cell>
          <cell r="F882">
            <v>10.56</v>
          </cell>
          <cell r="G882" t="str">
            <v>SINAPI - 10/2023</v>
          </cell>
          <cell r="H882" t="str">
            <v>10/2023</v>
          </cell>
        </row>
        <row r="883">
          <cell r="B883" t="str">
            <v>SINAPI</v>
          </cell>
          <cell r="C883">
            <v>89870</v>
          </cell>
          <cell r="D883" t="str">
            <v>CAMINHÃO BASCULANTE 14 M3, COM CAVALO MECÂNICO DE CAPACIDADE MÁXIMA DE TRAÇÃO COMBINADO DE 36000 KG, POTÊNCIA 286 CV, INCLUSIVE SEMIREBOQUE COM CAÇAMBA METÁLICA - DEPRECIAÇÃO. AF_12/2014</v>
          </cell>
          <cell r="E883" t="str">
            <v>H</v>
          </cell>
          <cell r="F883">
            <v>38.450000000000003</v>
          </cell>
          <cell r="G883" t="str">
            <v>SINAPI - 10/2023</v>
          </cell>
          <cell r="H883" t="str">
            <v>10/2023</v>
          </cell>
        </row>
        <row r="884">
          <cell r="B884" t="str">
            <v>SINAPI</v>
          </cell>
          <cell r="C884">
            <v>89871</v>
          </cell>
          <cell r="D884" t="str">
            <v>CAMINHÃO BASCULANTE 14 M3, COM CAVALO MECÂNICO DE CAPACIDADE MÁXIMA DE TRAÇÃO COMBINADO DE 36000 KG, POTÊNCIA 286 CV, INCLUSIVE SEMIREBOQUE COM CAÇAMBA METÁLICA - JUROS. AF_12/2014</v>
          </cell>
          <cell r="E884" t="str">
            <v>H</v>
          </cell>
          <cell r="F884">
            <v>13.66</v>
          </cell>
          <cell r="G884" t="str">
            <v>SINAPI - 10/2023</v>
          </cell>
          <cell r="H884" t="str">
            <v>10/2023</v>
          </cell>
        </row>
        <row r="885">
          <cell r="B885" t="str">
            <v>SINAPI</v>
          </cell>
          <cell r="C885">
            <v>89872</v>
          </cell>
          <cell r="D885" t="str">
            <v>CAMINHÃO BASCULANTE 14 M3, COM CAVALO MECÂNICO DE CAPACIDADE MÁXIMA DE TRAÇÃO COMBINADO DE 36000 KG, POTÊNCIA 286 CV, INCLUSIVE SEMIREBOQUE COM CAÇAMBA METÁLICA - IMPOSTOS E SEGUROS. AF_12/2014</v>
          </cell>
          <cell r="E885" t="str">
            <v>H</v>
          </cell>
          <cell r="F885">
            <v>5.51</v>
          </cell>
          <cell r="G885" t="str">
            <v>SINAPI - 10/2023</v>
          </cell>
          <cell r="H885" t="str">
            <v>10/2023</v>
          </cell>
        </row>
        <row r="886">
          <cell r="B886" t="str">
            <v>SINAPI</v>
          </cell>
          <cell r="C886">
            <v>89873</v>
          </cell>
          <cell r="D886" t="str">
            <v>CAMINHÃO BASCULANTE 14 M3, COM CAVALO MECÂNICO DE CAPACIDADE MÁXIMA DE TRAÇÃO COMBINADO DE 36000 KG, POTÊNCIA 286 CV, INCLUSIVE SEMIREBOQUE COM CAÇAMBA METÁLICA - MANUTENÇÃO. AF_12/2014</v>
          </cell>
          <cell r="E886" t="str">
            <v>H</v>
          </cell>
          <cell r="F886">
            <v>66.150000000000006</v>
          </cell>
          <cell r="G886" t="str">
            <v>SINAPI - 10/2023</v>
          </cell>
          <cell r="H886" t="str">
            <v>10/2023</v>
          </cell>
        </row>
        <row r="887">
          <cell r="B887" t="str">
            <v>SINAPI</v>
          </cell>
          <cell r="C887">
            <v>89874</v>
          </cell>
          <cell r="D887" t="str">
            <v>CAMINHÃO BASCULANTE 14 M3, COM CAVALO MECÂNICO DE CAPACIDADE MÁXIMA DE TRAÇÃO COMBINADO DE 36000 KG, POTÊNCIA 286 CV, INCLUSIVE SEMIREBOQUE COM CAÇAMBA METÁLICA - MATERIAIS NA OPERAÇÃO. AF_12/2014</v>
          </cell>
          <cell r="E887" t="str">
            <v>H</v>
          </cell>
          <cell r="F887">
            <v>193.61</v>
          </cell>
          <cell r="G887" t="str">
            <v>SINAPI - 10/2023</v>
          </cell>
          <cell r="H887" t="str">
            <v>10/2023</v>
          </cell>
        </row>
        <row r="888">
          <cell r="B888" t="str">
            <v>SINAPI</v>
          </cell>
          <cell r="C888">
            <v>89878</v>
          </cell>
          <cell r="D888" t="str">
            <v>CAMINHÃO BASCULANTE 18 M3, COM CAVALO MECÂNICO DE CAPACIDADE MÁXIMA DE TRAÇÃO COMBINADO DE 45000 KG, POTÊNCIA 330 CV, INCLUSIVE SEMIREBOQUE COM CAÇAMBA METÁLICA - DEPRECIAÇÃO. AF_12/2014</v>
          </cell>
          <cell r="E888" t="str">
            <v>H</v>
          </cell>
          <cell r="F888">
            <v>41.02</v>
          </cell>
          <cell r="G888" t="str">
            <v>SINAPI - 10/2023</v>
          </cell>
          <cell r="H888" t="str">
            <v>10/2023</v>
          </cell>
        </row>
        <row r="889">
          <cell r="B889" t="str">
            <v>SINAPI</v>
          </cell>
          <cell r="C889">
            <v>89879</v>
          </cell>
          <cell r="D889" t="str">
            <v>CAMINHÃO BASCULANTE 18 M3, COM CAVALO MECÂNICO DE CAPACIDADE MÁXIMA DE TRAÇÃO COMBINADO DE 45000 KG, POTÊNCIA 330 CV, INCLUSIVE SEMIREBOQUE COM CAÇAMBA METÁLICA - JUROS. AF_12/2014</v>
          </cell>
          <cell r="E889" t="str">
            <v>H</v>
          </cell>
          <cell r="F889">
            <v>14.34</v>
          </cell>
          <cell r="G889" t="str">
            <v>SINAPI - 10/2023</v>
          </cell>
          <cell r="H889" t="str">
            <v>10/2023</v>
          </cell>
        </row>
        <row r="890">
          <cell r="B890" t="str">
            <v>SINAPI</v>
          </cell>
          <cell r="C890">
            <v>89880</v>
          </cell>
          <cell r="D890" t="str">
            <v>CAMINHÃO BASCULANTE 18 M3, COM CAVALO MECÂNICO DE CAPACIDADE MÁXIMA DE TRAÇÃO COMBINADO DE 45000 KG, POTÊNCIA 330 CV, INCLUSIVE SEMIREBOQUE COM CAÇAMBA METÁLICA - IMPOSTOS E SEGUROS. AF_12/2014</v>
          </cell>
          <cell r="E890" t="str">
            <v>H</v>
          </cell>
          <cell r="F890">
            <v>5.79</v>
          </cell>
          <cell r="G890" t="str">
            <v>SINAPI - 10/2023</v>
          </cell>
          <cell r="H890" t="str">
            <v>10/2023</v>
          </cell>
        </row>
        <row r="891">
          <cell r="B891" t="str">
            <v>SINAPI</v>
          </cell>
          <cell r="C891">
            <v>89881</v>
          </cell>
          <cell r="D891" t="str">
            <v>CAMINHÃO BASCULANTE 18 M3, COM CAVALO MECÂNICO DE CAPACIDADE MÁXIMA DE TRAÇÃO COMBINADO DE 45000 KG, POTÊNCIA 330 CV, INCLUSIVE SEMIREBOQUE COM CAÇAMBA METÁLICA - MANUTENÇÃO. AF_12/2014</v>
          </cell>
          <cell r="E891" t="str">
            <v>H</v>
          </cell>
          <cell r="F891">
            <v>69.92</v>
          </cell>
          <cell r="G891" t="str">
            <v>SINAPI - 10/2023</v>
          </cell>
          <cell r="H891" t="str">
            <v>10/2023</v>
          </cell>
        </row>
        <row r="892">
          <cell r="B892" t="str">
            <v>SINAPI</v>
          </cell>
          <cell r="C892">
            <v>89882</v>
          </cell>
          <cell r="D892" t="str">
            <v>CAMINHÃO BASCULANTE 18 M3, COM CAVALO MECÂNICO DE CAPACIDADE MÁXIMA DE TRAÇÃO COMBINADO DE 45000 KG, POTÊNCIA 330 CV, INCLUSIVE SEMIREBOQUE COM CAÇAMBA METÁLICA - MATERIAIS NA OPERAÇÃO. AF_12/2014</v>
          </cell>
          <cell r="E892" t="str">
            <v>H</v>
          </cell>
          <cell r="F892">
            <v>223.38</v>
          </cell>
          <cell r="G892" t="str">
            <v>SINAPI - 10/2023</v>
          </cell>
          <cell r="H892" t="str">
            <v>10/2023</v>
          </cell>
        </row>
        <row r="893">
          <cell r="B893" t="str">
            <v>SINAPI</v>
          </cell>
          <cell r="C893">
            <v>90582</v>
          </cell>
          <cell r="D893" t="str">
            <v>VIBRADOR DE IMERSÃO, DIÂMETRO DE PONTEIRA 45MM, MOTOR ELÉTRICO TRIFÁSICO POTÊNCIA DE 2 CV - DEPRECIAÇÃO. AF_06/2015</v>
          </cell>
          <cell r="E893" t="str">
            <v>H</v>
          </cell>
          <cell r="F893">
            <v>0.4</v>
          </cell>
          <cell r="G893" t="str">
            <v>SINAPI - 10/2023</v>
          </cell>
          <cell r="H893" t="str">
            <v>10/2023</v>
          </cell>
        </row>
        <row r="894">
          <cell r="B894" t="str">
            <v>SINAPI</v>
          </cell>
          <cell r="C894">
            <v>90583</v>
          </cell>
          <cell r="D894" t="str">
            <v>VIBRADOR DE IMERSÃO, DIÂMETRO DE PONTEIRA 45MM, MOTOR ELÉTRICO TRIFÁSICO POTÊNCIA DE 2 CV - JUROS. AF_06/2015</v>
          </cell>
          <cell r="E894" t="str">
            <v>H</v>
          </cell>
          <cell r="F894">
            <v>0.09</v>
          </cell>
          <cell r="G894" t="str">
            <v>SINAPI - 10/2023</v>
          </cell>
          <cell r="H894" t="str">
            <v>10/2023</v>
          </cell>
        </row>
        <row r="895">
          <cell r="B895" t="str">
            <v>SINAPI</v>
          </cell>
          <cell r="C895">
            <v>90584</v>
          </cell>
          <cell r="D895" t="str">
            <v>VIBRADOR DE IMERSÃO, DIÂMETRO DE PONTEIRA 45MM, MOTOR ELÉTRICO TRIFÁSICO POTÊNCIA DE 2 CV - MANUTENÇÃO. AF_06/2015</v>
          </cell>
          <cell r="E895" t="str">
            <v>H</v>
          </cell>
          <cell r="F895">
            <v>0.32</v>
          </cell>
          <cell r="G895" t="str">
            <v>SINAPI - 10/2023</v>
          </cell>
          <cell r="H895" t="str">
            <v>10/2023</v>
          </cell>
        </row>
        <row r="896">
          <cell r="B896" t="str">
            <v>SINAPI</v>
          </cell>
          <cell r="C896">
            <v>90585</v>
          </cell>
          <cell r="D896" t="str">
            <v>VIBRADOR DE IMERSÃO, DIÂMETRO DE PONTEIRA 45MM, MOTOR ELÉTRICO TRIFÁSICO POTÊNCIA DE 2 CV - MATERIAIS NA OPERAÇÃO. AF_06/2015</v>
          </cell>
          <cell r="E896" t="str">
            <v>H</v>
          </cell>
          <cell r="F896">
            <v>0.6</v>
          </cell>
          <cell r="G896" t="str">
            <v>SINAPI - 10/2023</v>
          </cell>
          <cell r="H896" t="str">
            <v>10/2023</v>
          </cell>
        </row>
        <row r="897">
          <cell r="B897" t="str">
            <v>SINAPI</v>
          </cell>
          <cell r="C897">
            <v>90621</v>
          </cell>
          <cell r="D897" t="str">
            <v>PERFURATRIZ MANUAL, TORQUE MÁXIMO 83 N.M, POTÊNCIA 5 CV, COM DIÂMETRO MÁXIMO 4" - DEPRECIAÇÃO. AF_06/2015</v>
          </cell>
          <cell r="E897" t="str">
            <v>H</v>
          </cell>
          <cell r="F897">
            <v>1.98</v>
          </cell>
          <cell r="G897" t="str">
            <v>SINAPI - 10/2023</v>
          </cell>
          <cell r="H897" t="str">
            <v>10/2023</v>
          </cell>
        </row>
        <row r="898">
          <cell r="B898" t="str">
            <v>SINAPI</v>
          </cell>
          <cell r="C898">
            <v>90622</v>
          </cell>
          <cell r="D898" t="str">
            <v>PERFURATRIZ MANUAL, TORQUE MÁXIMO 83 N.M, POTÊNCIA 5 CV, COM DIÂMETRO MÁXIMO 4" - JUROS. AF_06/2015</v>
          </cell>
          <cell r="E898" t="str">
            <v>H</v>
          </cell>
          <cell r="F898">
            <v>0.45</v>
          </cell>
          <cell r="G898" t="str">
            <v>SINAPI - 10/2023</v>
          </cell>
          <cell r="H898" t="str">
            <v>10/2023</v>
          </cell>
        </row>
        <row r="899">
          <cell r="B899" t="str">
            <v>SINAPI</v>
          </cell>
          <cell r="C899">
            <v>90623</v>
          </cell>
          <cell r="D899" t="str">
            <v>PERFURATRIZ MANUAL, TORQUE MÁXIMO 83 N.M, POTÊNCIA 5 CV, COM DIÂMETRO MÁXIMO 4" - MANUTENÇÃO. AF_06/2015</v>
          </cell>
          <cell r="E899" t="str">
            <v>H</v>
          </cell>
          <cell r="F899">
            <v>2.4700000000000002</v>
          </cell>
          <cell r="G899" t="str">
            <v>SINAPI - 10/2023</v>
          </cell>
          <cell r="H899" t="str">
            <v>10/2023</v>
          </cell>
        </row>
        <row r="900">
          <cell r="B900" t="str">
            <v>SINAPI</v>
          </cell>
          <cell r="C900">
            <v>90624</v>
          </cell>
          <cell r="D900" t="str">
            <v>PERFURATRIZ MANUAL, TORQUE MÁXIMO 83 N.M, POTÊNCIA 5 CV, COM DIÂMETRO MÁXIMO 4" - MATERIAIS NA OPERAÇÃO. AF_06/2015</v>
          </cell>
          <cell r="E900" t="str">
            <v>H</v>
          </cell>
          <cell r="F900">
            <v>3.63</v>
          </cell>
          <cell r="G900" t="str">
            <v>SINAPI - 10/2023</v>
          </cell>
          <cell r="H900" t="str">
            <v>10/2023</v>
          </cell>
        </row>
        <row r="901">
          <cell r="B901" t="str">
            <v>SINAPI</v>
          </cell>
          <cell r="C901">
            <v>90627</v>
          </cell>
          <cell r="D901" t="str">
            <v>PERFURATRIZ SOBRE ESTEIRA, TORQUE MÁXIMO 600 KGF, PESO MÉDIO 1000 KG, POTÊNCIA 20 HP, DIÂMETRO MÁXIMO 10" - DEPRECIAÇÃO. AF_06/2015</v>
          </cell>
          <cell r="E901" t="str">
            <v>H</v>
          </cell>
          <cell r="F901">
            <v>51.24</v>
          </cell>
          <cell r="G901" t="str">
            <v>SINAPI - 10/2023</v>
          </cell>
          <cell r="H901" t="str">
            <v>10/2023</v>
          </cell>
        </row>
        <row r="902">
          <cell r="B902" t="str">
            <v>SINAPI</v>
          </cell>
          <cell r="C902">
            <v>90628</v>
          </cell>
          <cell r="D902" t="str">
            <v>PERFURATRIZ SOBRE ESTEIRA, TORQUE MÁXIMO 600 KGF, PESO MÉDIO 1000 KG, POTÊNCIA 20 HP, DIÂMETRO MÁXIMO 10" - JUROS. AF_06/2015</v>
          </cell>
          <cell r="E902" t="str">
            <v>H</v>
          </cell>
          <cell r="F902">
            <v>13.74</v>
          </cell>
          <cell r="G902" t="str">
            <v>SINAPI - 10/2023</v>
          </cell>
          <cell r="H902" t="str">
            <v>10/2023</v>
          </cell>
        </row>
        <row r="903">
          <cell r="B903" t="str">
            <v>SINAPI</v>
          </cell>
          <cell r="C903">
            <v>90629</v>
          </cell>
          <cell r="D903" t="str">
            <v>PERFURATRIZ SOBRE ESTEIRA, TORQUE MÁXIMO 600 KGF, PESO MÉDIO 1000 KG, POTÊNCIA 20 HP, DIÂMETRO MÁXIMO 10" - MANUTENÇÃO. AF_06/2015</v>
          </cell>
          <cell r="E903" t="str">
            <v>H</v>
          </cell>
          <cell r="F903">
            <v>64.12</v>
          </cell>
          <cell r="G903" t="str">
            <v>SINAPI - 10/2023</v>
          </cell>
          <cell r="H903" t="str">
            <v>10/2023</v>
          </cell>
        </row>
        <row r="904">
          <cell r="B904" t="str">
            <v>SINAPI</v>
          </cell>
          <cell r="C904">
            <v>90630</v>
          </cell>
          <cell r="D904" t="str">
            <v>PERFURATRIZ SOBRE ESTEIRA, TORQUE MÁXIMO 600 KGF, PESO MÉDIO 1000 KG, POTÊNCIA 20 HP, DIÂMETRO MÁXIMO 10" - MATERIAIS NA OPERAÇÃO. AF_06/2015</v>
          </cell>
          <cell r="E904" t="str">
            <v>H</v>
          </cell>
          <cell r="F904">
            <v>1.72</v>
          </cell>
          <cell r="G904" t="str">
            <v>SINAPI - 10/2023</v>
          </cell>
          <cell r="H904" t="str">
            <v>10/2023</v>
          </cell>
        </row>
        <row r="905">
          <cell r="B905" t="str">
            <v>SINAPI</v>
          </cell>
          <cell r="C905">
            <v>90633</v>
          </cell>
          <cell r="D905" t="str">
            <v>MISTURADOR DUPLO HORIZONTAL DE ALTA TURBULÊNCIA, CAPACIDADE / VOLUME 2 X 500 LITROS, MOTORES ELÉTRICOS MÍNIMO 5 CV CADA, PARA NATA CIMENTO, ARGAMASSA E OUTROS - DEPRECIAÇÃO. AF_06/2015</v>
          </cell>
          <cell r="E905" t="str">
            <v>H</v>
          </cell>
          <cell r="F905">
            <v>4.9400000000000004</v>
          </cell>
          <cell r="G905" t="str">
            <v>SINAPI - 10/2023</v>
          </cell>
          <cell r="H905" t="str">
            <v>10/2023</v>
          </cell>
        </row>
        <row r="906">
          <cell r="B906" t="str">
            <v>SINAPI</v>
          </cell>
          <cell r="C906">
            <v>90634</v>
          </cell>
          <cell r="D906" t="str">
            <v>MISTURADOR DUPLO HORIZONTAL DE ALTA TURBULÊNCIA, CAPACIDADE / VOLUME 2 X 500 LITROS, MOTORES ELÉTRICOS MÍNIMO 5 CV CADA, PARA NATA CIMENTO, ARGAMASSA E OUTROS - JUROS. AF_06/2015</v>
          </cell>
          <cell r="E906" t="str">
            <v>H</v>
          </cell>
          <cell r="F906">
            <v>1.1399999999999999</v>
          </cell>
          <cell r="G906" t="str">
            <v>SINAPI - 10/2023</v>
          </cell>
          <cell r="H906" t="str">
            <v>10/2023</v>
          </cell>
        </row>
        <row r="907">
          <cell r="B907" t="str">
            <v>SINAPI</v>
          </cell>
          <cell r="C907">
            <v>90635</v>
          </cell>
          <cell r="D907" t="str">
            <v>MISTURADOR DUPLO HORIZONTAL DE ALTA TURBULÊNCIA, CAPACIDADE / VOLUME 2 X 500 LITROS, MOTORES ELÉTRICOS MÍNIMO 5 CV CADA, PARA NATA CIMENTO, ARGAMASSA E OUTROS - MANUTENÇÃO. AF_06/2015</v>
          </cell>
          <cell r="E907" t="str">
            <v>H</v>
          </cell>
          <cell r="F907">
            <v>5.4</v>
          </cell>
          <cell r="G907" t="str">
            <v>SINAPI - 10/2023</v>
          </cell>
          <cell r="H907" t="str">
            <v>10/2023</v>
          </cell>
        </row>
        <row r="908">
          <cell r="B908" t="str">
            <v>SINAPI</v>
          </cell>
          <cell r="C908">
            <v>90636</v>
          </cell>
          <cell r="D908" t="str">
            <v>MISTURADOR DUPLO HORIZONTAL DE ALTA TURBULÊNCIA, CAPACIDADE / VOLUME 2 X 500 LITROS, MOTORES ELÉTRICOS MÍNIMO 5 CV CADA, PARA NATA CIMENTO, ARGAMASSA E OUTROS - MATERIAIS NA OPERAÇÃO. AF_06/2015</v>
          </cell>
          <cell r="E908" t="str">
            <v>H</v>
          </cell>
          <cell r="F908">
            <v>7.26</v>
          </cell>
          <cell r="G908" t="str">
            <v>SINAPI - 10/2023</v>
          </cell>
          <cell r="H908" t="str">
            <v>10/2023</v>
          </cell>
        </row>
        <row r="909">
          <cell r="B909" t="str">
            <v>SINAPI</v>
          </cell>
          <cell r="C909">
            <v>90639</v>
          </cell>
          <cell r="D909" t="str">
            <v>BOMBA TRIPLEX, PARA INJEÇÃO DE NATA DE CIMENTO, VAZÃO MÁXIMA DE 100 LITROS/MINUTO, PRESSÃO MÁXIMA DE 70 BAR - DEPRECIAÇÃO. AF_06/2015</v>
          </cell>
          <cell r="E909" t="str">
            <v>H</v>
          </cell>
          <cell r="F909">
            <v>7.37</v>
          </cell>
          <cell r="G909" t="str">
            <v>SINAPI - 10/2023</v>
          </cell>
          <cell r="H909" t="str">
            <v>10/2023</v>
          </cell>
        </row>
        <row r="910">
          <cell r="B910" t="str">
            <v>SINAPI</v>
          </cell>
          <cell r="C910">
            <v>90640</v>
          </cell>
          <cell r="D910" t="str">
            <v>BOMBA TRIPLEX, PARA INJEÇÃO DE NATA DE CIMENTO, VAZÃO MÁXIMA DE 100 LITROS/MINUTO, PRESSÃO MÁXIMA DE 70 BAR - JUROS. AF_06/2015</v>
          </cell>
          <cell r="E910" t="str">
            <v>H</v>
          </cell>
          <cell r="F910">
            <v>1.7</v>
          </cell>
          <cell r="G910" t="str">
            <v>SINAPI - 10/2023</v>
          </cell>
          <cell r="H910" t="str">
            <v>10/2023</v>
          </cell>
        </row>
        <row r="911">
          <cell r="B911" t="str">
            <v>SINAPI</v>
          </cell>
          <cell r="C911">
            <v>90641</v>
          </cell>
          <cell r="D911" t="str">
            <v>BOMBA TRIPLEX, PARA INJEÇÃO DE NATA DE CIMENTO, VAZÃO MÁXIMA DE 100 LITROS/MINUTO, PRESSÃO MÁXIMA DE 70 BAR - MANUTENÇÃO. AF_06/2015</v>
          </cell>
          <cell r="E911" t="str">
            <v>H</v>
          </cell>
          <cell r="F911">
            <v>8.06</v>
          </cell>
          <cell r="G911" t="str">
            <v>SINAPI - 10/2023</v>
          </cell>
          <cell r="H911" t="str">
            <v>10/2023</v>
          </cell>
        </row>
        <row r="912">
          <cell r="B912" t="str">
            <v>SINAPI</v>
          </cell>
          <cell r="C912">
            <v>90642</v>
          </cell>
          <cell r="D912" t="str">
            <v>BOMBA TRIPLEX, PARA INJEÇÃO DE NATA DE CIMENTO, VAZÃO MÁXIMA DE 100 LITROS/MINUTO, PRESSÃO MÁXIMA DE 70 BAR - MATERIAIS NA OPERAÇÃO. AF_06/2015</v>
          </cell>
          <cell r="E912" t="str">
            <v>H</v>
          </cell>
          <cell r="F912">
            <v>13.79</v>
          </cell>
          <cell r="G912" t="str">
            <v>SINAPI - 10/2023</v>
          </cell>
          <cell r="H912" t="str">
            <v>10/2023</v>
          </cell>
        </row>
        <row r="913">
          <cell r="B913" t="str">
            <v>SINAPI</v>
          </cell>
          <cell r="C913">
            <v>90646</v>
          </cell>
          <cell r="D913" t="str">
            <v>BOMBA CENTRÍFUGA MONOESTÁGIO COM MOTOR ELÉTRICO MONOFÁSICO, POTÊNCIA 15 HP, DIÂMETRO DO ROTOR 173 MM, HM/Q = 30 MCA / 90 M3/H A 45 MCA / 55 M3/H - DEPRECIAÇÃO. AF_06/2015</v>
          </cell>
          <cell r="E913" t="str">
            <v>H</v>
          </cell>
          <cell r="F913">
            <v>0.88</v>
          </cell>
          <cell r="G913" t="str">
            <v>SINAPI - 10/2023</v>
          </cell>
          <cell r="H913" t="str">
            <v>10/2023</v>
          </cell>
        </row>
        <row r="914">
          <cell r="B914" t="str">
            <v>SINAPI</v>
          </cell>
          <cell r="C914">
            <v>90647</v>
          </cell>
          <cell r="D914" t="str">
            <v>BOMBA CENTRÍFUGA MONOESTÁGIO COM MOTOR ELÉTRICO MONOFÁSICO, POTÊNCIA 15 HP, DIÂMETRO DO ROTOR 173 MM, HM/Q = 30 MCA / 90 M3/H A 45 MCA / 55 M3/H - JUROS. AF_06/2015</v>
          </cell>
          <cell r="E914" t="str">
            <v>H</v>
          </cell>
          <cell r="F914">
            <v>0.2</v>
          </cell>
          <cell r="G914" t="str">
            <v>SINAPI - 10/2023</v>
          </cell>
          <cell r="H914" t="str">
            <v>10/2023</v>
          </cell>
        </row>
        <row r="915">
          <cell r="B915" t="str">
            <v>SINAPI</v>
          </cell>
          <cell r="C915">
            <v>90648</v>
          </cell>
          <cell r="D915" t="str">
            <v>BOMBA CENTRÍFUGA MONOESTÁGIO COM MOTOR ELÉTRICO MONOFÁSICO, POTÊNCIA 15 HP, DIÂMETRO DO ROTOR 173 MM, HM/Q = 30 MCA / 90 M3/H A 45 MCA / 55 M3/H - MANUTENÇÃO. AF_06/2015</v>
          </cell>
          <cell r="E915" t="str">
            <v>H</v>
          </cell>
          <cell r="F915">
            <v>0.96</v>
          </cell>
          <cell r="G915" t="str">
            <v>SINAPI - 10/2023</v>
          </cell>
          <cell r="H915" t="str">
            <v>10/2023</v>
          </cell>
        </row>
        <row r="916">
          <cell r="B916" t="str">
            <v>SINAPI</v>
          </cell>
          <cell r="C916">
            <v>90649</v>
          </cell>
          <cell r="D916" t="str">
            <v>BOMBA CENTRÍFUGA MONOESTÁGIO COM MOTOR ELÉTRICO MONOFÁSICO, POTÊNCIA 15 HP, DIÂMETRO DO ROTOR 173 MM, HM/Q = 30 MCA / 90 M3/H A 45 MCA / 55 M3/H - MATERIAIS NA OPERAÇÃO. AF_06/2015</v>
          </cell>
          <cell r="E916" t="str">
            <v>H</v>
          </cell>
          <cell r="F916">
            <v>11.22</v>
          </cell>
          <cell r="G916" t="str">
            <v>SINAPI - 10/2023</v>
          </cell>
          <cell r="H916" t="str">
            <v>10/2023</v>
          </cell>
        </row>
        <row r="917">
          <cell r="B917" t="str">
            <v>SINAPI</v>
          </cell>
          <cell r="C917">
            <v>90652</v>
          </cell>
          <cell r="D917" t="str">
            <v>BOMBA DE PROJEÇÃO DE CONCRETO SECO, POTÊNCIA 10 CV, VAZÃO 3 M3/H - DEPRECIAÇÃO. AF_06/2015</v>
          </cell>
          <cell r="E917" t="str">
            <v>H</v>
          </cell>
          <cell r="F917">
            <v>4.8</v>
          </cell>
          <cell r="G917" t="str">
            <v>SINAPI - 10/2023</v>
          </cell>
          <cell r="H917" t="str">
            <v>10/2023</v>
          </cell>
        </row>
        <row r="918">
          <cell r="B918" t="str">
            <v>SINAPI</v>
          </cell>
          <cell r="C918">
            <v>90653</v>
          </cell>
          <cell r="D918" t="str">
            <v>BOMBA DE PROJEÇÃO DE CONCRETO SECO, POTÊNCIA 10 CV, VAZÃO 3 M3/H - JUROS. AF_06/2015</v>
          </cell>
          <cell r="E918" t="str">
            <v>H</v>
          </cell>
          <cell r="F918">
            <v>1.1100000000000001</v>
          </cell>
          <cell r="G918" t="str">
            <v>SINAPI - 10/2023</v>
          </cell>
          <cell r="H918" t="str">
            <v>10/2023</v>
          </cell>
        </row>
        <row r="919">
          <cell r="B919" t="str">
            <v>SINAPI</v>
          </cell>
          <cell r="C919">
            <v>90654</v>
          </cell>
          <cell r="D919" t="str">
            <v>BOMBA DE PROJEÇÃO DE CONCRETO SECO, POTÊNCIA 10 CV, VAZÃO 3 M3/H - MANUTENÇÃO. AF_06/2015</v>
          </cell>
          <cell r="E919" t="str">
            <v>H</v>
          </cell>
          <cell r="F919">
            <v>5.25</v>
          </cell>
          <cell r="G919" t="str">
            <v>SINAPI - 10/2023</v>
          </cell>
          <cell r="H919" t="str">
            <v>10/2023</v>
          </cell>
        </row>
        <row r="920">
          <cell r="B920" t="str">
            <v>SINAPI</v>
          </cell>
          <cell r="C920">
            <v>90655</v>
          </cell>
          <cell r="D920" t="str">
            <v>BOMBA DE PROJEÇÃO DE CONCRETO SECO, POTÊNCIA 10 CV, VAZÃO 3 M3/H - MATERIAIS NA OPERAÇÃO. AF_06/2015</v>
          </cell>
          <cell r="E920" t="str">
            <v>H</v>
          </cell>
          <cell r="F920">
            <v>7.38</v>
          </cell>
          <cell r="G920" t="str">
            <v>SINAPI - 10/2023</v>
          </cell>
          <cell r="H920" t="str">
            <v>10/2023</v>
          </cell>
        </row>
        <row r="921">
          <cell r="B921" t="str">
            <v>SINAPI</v>
          </cell>
          <cell r="C921">
            <v>90658</v>
          </cell>
          <cell r="D921" t="str">
            <v>BOMBA DE PROJEÇÃO DE CONCRETO SECO, POTÊNCIA 10 CV, VAZÃO 6 M3/H - DEPRECIAÇÃO. AF_06/2015</v>
          </cell>
          <cell r="E921" t="str">
            <v>H</v>
          </cell>
          <cell r="F921">
            <v>5.14</v>
          </cell>
          <cell r="G921" t="str">
            <v>SINAPI - 10/2023</v>
          </cell>
          <cell r="H921" t="str">
            <v>10/2023</v>
          </cell>
        </row>
        <row r="922">
          <cell r="B922" t="str">
            <v>SINAPI</v>
          </cell>
          <cell r="C922">
            <v>90659</v>
          </cell>
          <cell r="D922" t="str">
            <v>BOMBA DE PROJEÇÃO DE CONCRETO SECO, POTÊNCIA 10 CV, VAZÃO 6 M3/H - JUROS. AF_06/2015</v>
          </cell>
          <cell r="E922" t="str">
            <v>H</v>
          </cell>
          <cell r="F922">
            <v>1.18</v>
          </cell>
          <cell r="G922" t="str">
            <v>SINAPI - 10/2023</v>
          </cell>
          <cell r="H922" t="str">
            <v>10/2023</v>
          </cell>
        </row>
        <row r="923">
          <cell r="B923" t="str">
            <v>SINAPI</v>
          </cell>
          <cell r="C923">
            <v>90660</v>
          </cell>
          <cell r="D923" t="str">
            <v>BOMBA DE PROJEÇÃO DE CONCRETO SECO, POTÊNCIA 10 CV, VAZÃO 6 M3/H - MANUTENÇÃO. AF_06/2015</v>
          </cell>
          <cell r="E923" t="str">
            <v>H</v>
          </cell>
          <cell r="F923">
            <v>5.62</v>
          </cell>
          <cell r="G923" t="str">
            <v>SINAPI - 10/2023</v>
          </cell>
          <cell r="H923" t="str">
            <v>10/2023</v>
          </cell>
        </row>
        <row r="924">
          <cell r="B924" t="str">
            <v>SINAPI</v>
          </cell>
          <cell r="C924">
            <v>90661</v>
          </cell>
          <cell r="D924" t="str">
            <v>BOMBA DE PROJEÇÃO DE CONCRETO SECO, POTÊNCIA 10 CV, VAZÃO 6 M3/H - MATERIAIS NA OPERAÇÃO. AF_06/2015</v>
          </cell>
          <cell r="E924" t="str">
            <v>H</v>
          </cell>
          <cell r="F924">
            <v>7.38</v>
          </cell>
          <cell r="G924" t="str">
            <v>SINAPI - 10/2023</v>
          </cell>
          <cell r="H924" t="str">
            <v>10/2023</v>
          </cell>
        </row>
        <row r="925">
          <cell r="B925" t="str">
            <v>SINAPI</v>
          </cell>
          <cell r="C925">
            <v>90664</v>
          </cell>
          <cell r="D925" t="str">
            <v>PROJETOR PNEUMÁTICO DE ARGAMASSA PARA CHAPISCO E REBOCO COM RECIPIENTE ACOPLADO, TIPO CANEQUINHA, COM COMPRESSOR DE AR REBOCÁVEL VAZÃO 89 PCM E MOTOR DIESEL DE 20 CV - DEPRECIAÇÃO. AF_05/2023</v>
          </cell>
          <cell r="E925" t="str">
            <v>H</v>
          </cell>
          <cell r="F925">
            <v>6.68</v>
          </cell>
          <cell r="G925" t="str">
            <v>SINAPI - 10/2023</v>
          </cell>
          <cell r="H925" t="str">
            <v>10/2023</v>
          </cell>
        </row>
        <row r="926">
          <cell r="B926" t="str">
            <v>SINAPI</v>
          </cell>
          <cell r="C926">
            <v>90665</v>
          </cell>
          <cell r="D926" t="str">
            <v>PROJETOR PNEUMÁTICO DE ARGAMASSA PARA CHAPISCO E REBOCO COM RECIPIENTE ACOPLADO, TIPO CANEQUINHA, COM COMPRESSOR DE AR REBOCÁVEL VAZÃO 89 PCM E MOTOR DIESEL DE 20 CV - JUROS. AF_05/2023</v>
          </cell>
          <cell r="E926" t="str">
            <v>H</v>
          </cell>
          <cell r="F926">
            <v>1.78</v>
          </cell>
          <cell r="G926" t="str">
            <v>SINAPI - 10/2023</v>
          </cell>
          <cell r="H926" t="str">
            <v>10/2023</v>
          </cell>
        </row>
        <row r="927">
          <cell r="B927" t="str">
            <v>SINAPI</v>
          </cell>
          <cell r="C927">
            <v>90666</v>
          </cell>
          <cell r="D927" t="str">
            <v>PROJETOR PNEUMÁTICO DE ARGAMASSA PARA CHAPISCO E REBOCO COM RECIPIENTE ACOPLADO, TIPO CANEQUINHA, COM COMPRESSOR DE AR REBOCÁVEL VAZÃO 89 PCM E MOTOR DIESEL DE 20 CV - MANUTENÇÃO. AF_05/2023</v>
          </cell>
          <cell r="E927" t="str">
            <v>H</v>
          </cell>
          <cell r="F927">
            <v>8.77</v>
          </cell>
          <cell r="G927" t="str">
            <v>SINAPI - 10/2023</v>
          </cell>
          <cell r="H927" t="str">
            <v>10/2023</v>
          </cell>
        </row>
        <row r="928">
          <cell r="B928" t="str">
            <v>SINAPI</v>
          </cell>
          <cell r="C928">
            <v>90667</v>
          </cell>
          <cell r="D928" t="str">
            <v>PROJETOR PNEUMÁTICO DE ARGAMASSA PARA CHAPISCO E REBOCO COM RECIPIENTE ACOPLADO, TIPO CANEQUINHA, COM COMPRESSOR DE AR REBOCÁVEL VAZÃO 89 PCM E MOTOR DIESEL DE 20 CV - MATERIAIS NA OPERAÇÃO. AF_05/2023</v>
          </cell>
          <cell r="E928" t="str">
            <v>H</v>
          </cell>
          <cell r="F928">
            <v>16.440000000000001</v>
          </cell>
          <cell r="G928" t="str">
            <v>SINAPI - 10/2023</v>
          </cell>
          <cell r="H928" t="str">
            <v>10/2023</v>
          </cell>
        </row>
        <row r="929">
          <cell r="B929" t="str">
            <v>SINAPI</v>
          </cell>
          <cell r="C929">
            <v>90670</v>
          </cell>
          <cell r="D929" t="str">
            <v>PERFURATRIZ COM TORRE METÁLICA PARA EXECUÇÃO DE ESTACA HÉLICE CONTÍNUA, PROFUNDIDADE MÁXIMA DE 30 M, DIÂMETRO MÁXIMO DE 800 MM, POTÊNCIA INSTALADA DE 268 HP, MESA ROTATIVA COM TORQUE MÁXIMO DE 170 KNM - DEPRECIAÇÃO. AF_06/2015</v>
          </cell>
          <cell r="E929" t="str">
            <v>H</v>
          </cell>
          <cell r="F929">
            <v>235.17</v>
          </cell>
          <cell r="G929" t="str">
            <v>SINAPI - 10/2023</v>
          </cell>
          <cell r="H929" t="str">
            <v>10/2023</v>
          </cell>
        </row>
        <row r="930">
          <cell r="B930" t="str">
            <v>SINAPI</v>
          </cell>
          <cell r="C930">
            <v>90671</v>
          </cell>
          <cell r="D930" t="str">
            <v>PERFURATRIZ COM TORRE METÁLICA PARA EXECUÇÃO DE ESTACA HÉLICE CONTÍNUA, PROFUNDIDADE MÁXIMA DE 30 M, DIÂMETRO MÁXIMO DE 800 MM, POTÊNCIA INSTALADA DE 268 HP, MESA ROTATIVA COM TORQUE MÁXIMO DE 170 KNM - JUROS. AF_06/2015</v>
          </cell>
          <cell r="E930" t="str">
            <v>H</v>
          </cell>
          <cell r="F930">
            <v>63.09</v>
          </cell>
          <cell r="G930" t="str">
            <v>SINAPI - 10/2023</v>
          </cell>
          <cell r="H930" t="str">
            <v>10/2023</v>
          </cell>
        </row>
        <row r="931">
          <cell r="B931" t="str">
            <v>SINAPI</v>
          </cell>
          <cell r="C931">
            <v>90672</v>
          </cell>
          <cell r="D931" t="str">
            <v>PERFURATRIZ COM TORRE METÁLICA PARA EXECUÇÃO DE ESTACA HÉLICE CONTÍNUA, PROFUNDIDADE MÁXIMA DE 30 M, DIÂMETRO MÁXIMO DE 800 MM, POTÊNCIA INSTALADA DE 268 HP, MESA ROTATIVA COM TORQUE MÁXIMO DE 170 KNM - MANUTENÇÃO. AF_06/2015</v>
          </cell>
          <cell r="E931" t="str">
            <v>H</v>
          </cell>
          <cell r="F931">
            <v>294.29000000000002</v>
          </cell>
          <cell r="G931" t="str">
            <v>SINAPI - 10/2023</v>
          </cell>
          <cell r="H931" t="str">
            <v>10/2023</v>
          </cell>
        </row>
        <row r="932">
          <cell r="B932" t="str">
            <v>SINAPI</v>
          </cell>
          <cell r="C932">
            <v>90673</v>
          </cell>
          <cell r="D932" t="str">
            <v>PERFURATRIZ COM TORRE METÁLICA PARA EXECUÇÃO DE ESTACA HÉLICE CONTÍNUA, PROFUNDIDADE MÁXIMA DE 30 M, DIÂMETRO MÁXIMO DE 800 MM, POTÊNCIA INSTALADA DE 268 HP, MESA ROTATIVA COM TORQUE MÁXIMO DE 170 KNM - MATERIAIS NA OPERAÇÃO. AF_06/2015</v>
          </cell>
          <cell r="E932" t="str">
            <v>H</v>
          </cell>
          <cell r="F932">
            <v>131.33000000000001</v>
          </cell>
          <cell r="G932" t="str">
            <v>SINAPI - 10/2023</v>
          </cell>
          <cell r="H932" t="str">
            <v>10/2023</v>
          </cell>
        </row>
        <row r="933">
          <cell r="B933" t="str">
            <v>SINAPI</v>
          </cell>
          <cell r="C933">
            <v>90676</v>
          </cell>
          <cell r="D933" t="str">
            <v>PERFURATRIZ HIDRÁULICA SOBRE CAMINHÃO COM TRADO CURTO ACOPLADO, PROFUNDIDADE MÁXIMA DE 20 M, DIÂMETRO MÁXIMO DE 1500 MM, POTÊNCIA INSTALADA DE 137 HP, MESA ROTATIVA COM TORQUE MÁXIMO DE 30 KNM - DEPRECIAÇÃO. AF_06/2015</v>
          </cell>
          <cell r="E933" t="str">
            <v>H</v>
          </cell>
          <cell r="F933">
            <v>112.48</v>
          </cell>
          <cell r="G933" t="str">
            <v>SINAPI - 10/2023</v>
          </cell>
          <cell r="H933" t="str">
            <v>10/2023</v>
          </cell>
        </row>
        <row r="934">
          <cell r="B934" t="str">
            <v>SINAPI</v>
          </cell>
          <cell r="C934">
            <v>90677</v>
          </cell>
          <cell r="D934" t="str">
            <v>PERFURATRIZ HIDRÁULICA SOBRE CAMINHÃO COM TRADO CURTO ACOPLADO, PROFUNDIDADE MÁXIMA DE 20 M, DIÂMETRO MÁXIMO DE 1500 MM, POTÊNCIA INSTALADA DE 137 HP, MESA ROTATIVA COM TORQUE MÁXIMO DE 30 KNM - JUROS. AF_06/2015</v>
          </cell>
          <cell r="E934" t="str">
            <v>H</v>
          </cell>
          <cell r="F934">
            <v>33.47</v>
          </cell>
          <cell r="G934" t="str">
            <v>SINAPI - 10/2023</v>
          </cell>
          <cell r="H934" t="str">
            <v>10/2023</v>
          </cell>
        </row>
        <row r="935">
          <cell r="B935" t="str">
            <v>SINAPI</v>
          </cell>
          <cell r="C935">
            <v>90678</v>
          </cell>
          <cell r="D935" t="str">
            <v>PERFURATRIZ HIDRÁULICA SOBRE CAMINHÃO COM TRADO CURTO ACOPLADO, PROFUNDIDADE MÁXIMA DE 20 M, DIÂMETRO MÁXIMO DE 1500 MM, POTÊNCIA INSTALADA DE 137 HP, MESA ROTATIVA COM TORQUE MÁXIMO DE 30 KNM - MANUTENÇÃO. AF_06/2015</v>
          </cell>
          <cell r="E935" t="str">
            <v>H</v>
          </cell>
          <cell r="F935">
            <v>155.13999999999999</v>
          </cell>
          <cell r="G935" t="str">
            <v>SINAPI - 10/2023</v>
          </cell>
          <cell r="H935" t="str">
            <v>10/2023</v>
          </cell>
        </row>
        <row r="936">
          <cell r="B936" t="str">
            <v>SINAPI</v>
          </cell>
          <cell r="C936">
            <v>90679</v>
          </cell>
          <cell r="D936" t="str">
            <v>PERFURATRIZ HIDRÁULICA SOBRE CAMINHÃO COM TRADO CURTO ACOPLADO, PROFUNDIDADE MÁXIMA DE 20 M, DIÂMETRO MÁXIMO DE 1500 MM, POTÊNCIA INSTALADA DE 137 HP, MESA ROTATIVA COM TORQUE MÁXIMO DE 30 KNM - MATERIAIS NA OPERAÇÃO. AF_06/2015</v>
          </cell>
          <cell r="E936" t="str">
            <v>H</v>
          </cell>
          <cell r="F936">
            <v>100.71</v>
          </cell>
          <cell r="G936" t="str">
            <v>SINAPI - 10/2023</v>
          </cell>
          <cell r="H936" t="str">
            <v>10/2023</v>
          </cell>
        </row>
        <row r="937">
          <cell r="B937" t="str">
            <v>SINAPI</v>
          </cell>
          <cell r="C937">
            <v>90682</v>
          </cell>
          <cell r="D937" t="str">
            <v>MANIPULADOR TELESCÓPICO, POTÊNCIA DE 85 HP, CAPACIDADE DE CARGA DE 3.500 KG, ALTURA MÁXIMA DE ELEVAÇÃO DE 12,3 M - DEPRECIAÇÃO. AF_05/2023</v>
          </cell>
          <cell r="E937" t="str">
            <v>H</v>
          </cell>
          <cell r="F937">
            <v>30.9</v>
          </cell>
          <cell r="G937" t="str">
            <v>SINAPI - 10/2023</v>
          </cell>
          <cell r="H937" t="str">
            <v>10/2023</v>
          </cell>
        </row>
        <row r="938">
          <cell r="B938" t="str">
            <v>SINAPI</v>
          </cell>
          <cell r="C938">
            <v>90683</v>
          </cell>
          <cell r="D938" t="str">
            <v>MANIPULADOR TELESCÓPICO, POTÊNCIA DE 85 HP, CAPACIDADE DE CARGA DE 3.500 KG, ALTURA MÁXIMA DE ELEVAÇÃO DE 12,3 M - JUROS. AF_05/2023</v>
          </cell>
          <cell r="E938" t="str">
            <v>H</v>
          </cell>
          <cell r="F938">
            <v>7.62</v>
          </cell>
          <cell r="G938" t="str">
            <v>SINAPI - 10/2023</v>
          </cell>
          <cell r="H938" t="str">
            <v>10/2023</v>
          </cell>
        </row>
        <row r="939">
          <cell r="B939" t="str">
            <v>SINAPI</v>
          </cell>
          <cell r="C939">
            <v>90684</v>
          </cell>
          <cell r="D939" t="str">
            <v>MANIPULADOR TELESCÓPICO, POTÊNCIA DE 85 HP, CAPACIDADE DE CARGA DE 3.500 KG, ALTURA MÁXIMA DE ELEVAÇÃO DE 12,3 M - MANUTENÇÃO. AF_05/2023</v>
          </cell>
          <cell r="E939" t="str">
            <v>H</v>
          </cell>
          <cell r="F939">
            <v>36.049999999999997</v>
          </cell>
          <cell r="G939" t="str">
            <v>SINAPI - 10/2023</v>
          </cell>
          <cell r="H939" t="str">
            <v>10/2023</v>
          </cell>
        </row>
        <row r="940">
          <cell r="B940" t="str">
            <v>SINAPI</v>
          </cell>
          <cell r="C940">
            <v>90685</v>
          </cell>
          <cell r="D940" t="str">
            <v>MANIPULADOR TELESCÓPICO, POTÊNCIA DE 85 HP, CAPACIDADE DE CARGA DE 3.500 KG, ALTURA MÁXIMA DE ELEVAÇÃO DE 12,3 M - MATERIAIS NA OPERAÇÃO. AF_05/2023</v>
          </cell>
          <cell r="E940" t="str">
            <v>H</v>
          </cell>
          <cell r="F940">
            <v>62.49</v>
          </cell>
          <cell r="G940" t="str">
            <v>SINAPI - 10/2023</v>
          </cell>
          <cell r="H940" t="str">
            <v>10/2023</v>
          </cell>
        </row>
        <row r="941">
          <cell r="B941" t="str">
            <v>SINAPI</v>
          </cell>
          <cell r="C941">
            <v>90688</v>
          </cell>
          <cell r="D941" t="str">
            <v>MINICARREGADEIRA SOBRE RODAS, POTÊNCIA LÍQUIDA DE 47 HP, CAPACIDADE NOMINAL DE OPERAÇÃO DE 646 KG - DEPRECIAÇÃO. AF_06/2015</v>
          </cell>
          <cell r="E941" t="str">
            <v>H</v>
          </cell>
          <cell r="F941">
            <v>25.6</v>
          </cell>
          <cell r="G941" t="str">
            <v>SINAPI - 10/2023</v>
          </cell>
          <cell r="H941" t="str">
            <v>10/2023</v>
          </cell>
        </row>
        <row r="942">
          <cell r="B942" t="str">
            <v>SINAPI</v>
          </cell>
          <cell r="C942">
            <v>90689</v>
          </cell>
          <cell r="D942" t="str">
            <v>MINICARREGADEIRA SOBRE RODAS, POTÊNCIA LÍQUIDA DE 47 HP, CAPACIDADE NOMINAL DE OPERAÇÃO DE 646 KG - JUROS. AF_06/2015</v>
          </cell>
          <cell r="E942" t="str">
            <v>H</v>
          </cell>
          <cell r="F942">
            <v>5.05</v>
          </cell>
          <cell r="G942" t="str">
            <v>SINAPI - 10/2023</v>
          </cell>
          <cell r="H942" t="str">
            <v>10/2023</v>
          </cell>
        </row>
        <row r="943">
          <cell r="B943" t="str">
            <v>SINAPI</v>
          </cell>
          <cell r="C943">
            <v>90690</v>
          </cell>
          <cell r="D943" t="str">
            <v>MINICARREGADEIRA SOBRE RODAS, POTÊNCIA LÍQUIDA DE 47 HP, CAPACIDADE NOMINAL DE OPERAÇÃO DE 646 KG - MANUTENÇÃO. AF_06/2015</v>
          </cell>
          <cell r="E943" t="str">
            <v>H</v>
          </cell>
          <cell r="F943">
            <v>32</v>
          </cell>
          <cell r="G943" t="str">
            <v>SINAPI - 10/2023</v>
          </cell>
          <cell r="H943" t="str">
            <v>10/2023</v>
          </cell>
        </row>
        <row r="944">
          <cell r="B944" t="str">
            <v>SINAPI</v>
          </cell>
          <cell r="C944">
            <v>90691</v>
          </cell>
          <cell r="D944" t="str">
            <v>MINICARREGADEIRA SOBRE RODAS, POTÊNCIA LÍQUIDA DE 47 HP, CAPACIDADE NOMINAL DE OPERAÇÃO DE 646 KG - MATERIAIS NA OPERAÇÃO. AF_06/2015</v>
          </cell>
          <cell r="E944" t="str">
            <v>H</v>
          </cell>
          <cell r="F944">
            <v>43.75</v>
          </cell>
          <cell r="G944" t="str">
            <v>SINAPI - 10/2023</v>
          </cell>
          <cell r="H944" t="str">
            <v>10/2023</v>
          </cell>
        </row>
        <row r="945">
          <cell r="B945" t="str">
            <v>SINAPI</v>
          </cell>
          <cell r="C945">
            <v>90957</v>
          </cell>
          <cell r="D945" t="str">
            <v>COMPRESSOR DE AR REBOCÁVEL, VAZÃO 189 PCM, PRESSÃO EFETIVA DE TRABALHO 102 PSI, MOTOR DIESEL, POTÊNCIA 63 CV - DEPRECIAÇÃO. AF_06/2015</v>
          </cell>
          <cell r="E945" t="str">
            <v>H</v>
          </cell>
          <cell r="F945">
            <v>4.97</v>
          </cell>
          <cell r="G945" t="str">
            <v>SINAPI - 10/2023</v>
          </cell>
          <cell r="H945" t="str">
            <v>10/2023</v>
          </cell>
        </row>
        <row r="946">
          <cell r="B946" t="str">
            <v>SINAPI</v>
          </cell>
          <cell r="C946">
            <v>90958</v>
          </cell>
          <cell r="D946" t="str">
            <v>COMPRESSOR DE AR REBOCÁVEL, VAZÃO 189 PCM, PRESSÃO EFETIVA DE TRABALHO 102 PSI, MOTOR DIESEL, POTÊNCIA 63 CV - JUROS. AF_06/2015</v>
          </cell>
          <cell r="E946" t="str">
            <v>H</v>
          </cell>
          <cell r="F946">
            <v>1.33</v>
          </cell>
          <cell r="G946" t="str">
            <v>SINAPI - 10/2023</v>
          </cell>
          <cell r="H946" t="str">
            <v>10/2023</v>
          </cell>
        </row>
        <row r="947">
          <cell r="B947" t="str">
            <v>SINAPI</v>
          </cell>
          <cell r="C947">
            <v>90960</v>
          </cell>
          <cell r="D947" t="str">
            <v>COMPRESSOR DE AR REBOCÁVEL, VAZÃO 89 PCM, PRESSÃO EFETIVA DE TRABALHO 102 PSI, MOTOR DIESEL, POTÊNCIA 20 CV - DEPRECIAÇÃO. AF_06/2015</v>
          </cell>
          <cell r="E947" t="str">
            <v>H</v>
          </cell>
          <cell r="F947">
            <v>6.63</v>
          </cell>
          <cell r="G947" t="str">
            <v>SINAPI - 10/2023</v>
          </cell>
          <cell r="H947" t="str">
            <v>10/2023</v>
          </cell>
        </row>
        <row r="948">
          <cell r="B948" t="str">
            <v>SINAPI</v>
          </cell>
          <cell r="C948">
            <v>90961</v>
          </cell>
          <cell r="D948" t="str">
            <v>COMPRESSOR DE AR REBOCÁVEL, VAZÃO 89 PCM, PRESSÃO EFETIVA DE TRABALHO 102 PSI, MOTOR DIESEL, POTÊNCIA 20 CV - JUROS. AF_06/2015</v>
          </cell>
          <cell r="E948" t="str">
            <v>H</v>
          </cell>
          <cell r="F948">
            <v>1.78</v>
          </cell>
          <cell r="G948" t="str">
            <v>SINAPI - 10/2023</v>
          </cell>
          <cell r="H948" t="str">
            <v>10/2023</v>
          </cell>
        </row>
        <row r="949">
          <cell r="B949" t="str">
            <v>SINAPI</v>
          </cell>
          <cell r="C949">
            <v>90962</v>
          </cell>
          <cell r="D949" t="str">
            <v>COMPRESSOR DE AR REBOCÁVEL, VAZÃO 89 PCM, PRESSÃO EFETIVA DE TRABALHO 102 PSI, MOTOR DIESEL, POTÊNCIA 20 CV - MANUTENÇÃO. AF_06/2015</v>
          </cell>
          <cell r="E949" t="str">
            <v>H</v>
          </cell>
          <cell r="F949">
            <v>8.3000000000000007</v>
          </cell>
          <cell r="G949" t="str">
            <v>SINAPI - 10/2023</v>
          </cell>
          <cell r="H949" t="str">
            <v>10/2023</v>
          </cell>
        </row>
        <row r="950">
          <cell r="B950" t="str">
            <v>SINAPI</v>
          </cell>
          <cell r="C950">
            <v>90963</v>
          </cell>
          <cell r="D950" t="str">
            <v>COMPRESSOR DE AR REBOCÁVEL, VAZÃO 89 PCM, PRESSÃO EFETIVA DE TRABALHO 102 PSI, MOTOR DIESEL, POTÊNCIA 20 CV - MATERIAIS NA OPERAÇÃO. AF_06/2015</v>
          </cell>
          <cell r="E950" t="str">
            <v>H</v>
          </cell>
          <cell r="F950">
            <v>16.420000000000002</v>
          </cell>
          <cell r="G950" t="str">
            <v>SINAPI - 10/2023</v>
          </cell>
          <cell r="H950" t="str">
            <v>10/2023</v>
          </cell>
        </row>
        <row r="951">
          <cell r="B951" t="str">
            <v>SINAPI</v>
          </cell>
          <cell r="C951">
            <v>90968</v>
          </cell>
          <cell r="D951" t="str">
            <v>COMPRESSOR DE AR REBOCAVEL, VAZÃO 250 PCM, PRESSAO DE TRABALHO 102 PSI, MOTOR A DIESEL POTÊNCIA 81 CV - DEPRECIAÇÃO. AF_06/2015</v>
          </cell>
          <cell r="E951" t="str">
            <v>H</v>
          </cell>
          <cell r="F951">
            <v>6.65</v>
          </cell>
          <cell r="G951" t="str">
            <v>SINAPI - 10/2023</v>
          </cell>
          <cell r="H951" t="str">
            <v>10/2023</v>
          </cell>
        </row>
        <row r="952">
          <cell r="B952" t="str">
            <v>SINAPI</v>
          </cell>
          <cell r="C952">
            <v>90969</v>
          </cell>
          <cell r="D952" t="str">
            <v>COMPRESSOR DE AR REBOCAVEL, VAZÃO 250 PCM, PRESSAO DE TRABALHO 102 PSI, MOTOR A DIESEL POTÊNCIA 81 CV - JUROS. AF_06/2015</v>
          </cell>
          <cell r="E952" t="str">
            <v>H</v>
          </cell>
          <cell r="F952">
            <v>1.78</v>
          </cell>
          <cell r="G952" t="str">
            <v>SINAPI - 10/2023</v>
          </cell>
          <cell r="H952" t="str">
            <v>10/2023</v>
          </cell>
        </row>
        <row r="953">
          <cell r="B953" t="str">
            <v>SINAPI</v>
          </cell>
          <cell r="C953">
            <v>90970</v>
          </cell>
          <cell r="D953" t="str">
            <v>COMPRESSOR DE AR REBOCAVEL, VAZÃO 250 PCM, PRESSAO DE TRABALHO 102 PSI, MOTOR A DIESEL POTÊNCIA 81 CV - MANUTENÇÃO. AF_06/2015</v>
          </cell>
          <cell r="E953" t="str">
            <v>H</v>
          </cell>
          <cell r="F953">
            <v>8.33</v>
          </cell>
          <cell r="G953" t="str">
            <v>SINAPI - 10/2023</v>
          </cell>
          <cell r="H953" t="str">
            <v>10/2023</v>
          </cell>
        </row>
        <row r="954">
          <cell r="B954" t="str">
            <v>SINAPI</v>
          </cell>
          <cell r="C954">
            <v>90971</v>
          </cell>
          <cell r="D954" t="str">
            <v>COMPRESSOR DE AR REBOCAVEL, VAZÃO 250 PCM, PRESSAO DE TRABALHO 102 PSI, MOTOR A DIESEL POTÊNCIA 81 CV - MATERIAIS NA OPERAÇÃO. AF_06/2015</v>
          </cell>
          <cell r="E954" t="str">
            <v>H</v>
          </cell>
          <cell r="F954">
            <v>66.55</v>
          </cell>
          <cell r="G954" t="str">
            <v>SINAPI - 10/2023</v>
          </cell>
          <cell r="H954" t="str">
            <v>10/2023</v>
          </cell>
        </row>
        <row r="955">
          <cell r="B955" t="str">
            <v>SINAPI</v>
          </cell>
          <cell r="C955">
            <v>90975</v>
          </cell>
          <cell r="D955" t="str">
            <v>COMPRESSOR DE AR REBOCÁVEL, VAZÃO 748 PCM, PRESSÃO EFETIVA DE TRABALHO 102 PSI, MOTOR DIESEL, POTÊNCIA 210 CV - DEPRECIAÇÃO. AF_06/2015</v>
          </cell>
          <cell r="E955" t="str">
            <v>H</v>
          </cell>
          <cell r="F955">
            <v>16.899999999999999</v>
          </cell>
          <cell r="G955" t="str">
            <v>SINAPI - 10/2023</v>
          </cell>
          <cell r="H955" t="str">
            <v>10/2023</v>
          </cell>
        </row>
        <row r="956">
          <cell r="B956" t="str">
            <v>SINAPI</v>
          </cell>
          <cell r="C956">
            <v>90976</v>
          </cell>
          <cell r="D956" t="str">
            <v>COMPRESSOR DE AR REBOCÁVEL, VAZÃO 748 PCM, PRESSÃO EFETIVA DE TRABALHO 102 PSI, MOTOR DIESEL, POTÊNCIA 210 CV - JUROS. AF_06/2015</v>
          </cell>
          <cell r="E956" t="str">
            <v>H</v>
          </cell>
          <cell r="F956">
            <v>4.53</v>
          </cell>
          <cell r="G956" t="str">
            <v>SINAPI - 10/2023</v>
          </cell>
          <cell r="H956" t="str">
            <v>10/2023</v>
          </cell>
        </row>
        <row r="957">
          <cell r="B957" t="str">
            <v>SINAPI</v>
          </cell>
          <cell r="C957">
            <v>90977</v>
          </cell>
          <cell r="D957" t="str">
            <v>COMPRESSOR DE AR REBOCÁVEL, VAZÃO 748 PCM, PRESSÃO EFETIVA DE TRABALHO 102 PSI, MOTOR DIESEL, POTÊNCIA 210 CV - MANUTENÇÃO. AF_06/2015</v>
          </cell>
          <cell r="E957" t="str">
            <v>H</v>
          </cell>
          <cell r="F957">
            <v>21.15</v>
          </cell>
          <cell r="G957" t="str">
            <v>SINAPI - 10/2023</v>
          </cell>
          <cell r="H957" t="str">
            <v>10/2023</v>
          </cell>
        </row>
        <row r="958">
          <cell r="B958" t="str">
            <v>SINAPI</v>
          </cell>
          <cell r="C958">
            <v>90978</v>
          </cell>
          <cell r="D958" t="str">
            <v>COMPRESSOR DE AR REBOCÁVEL, VAZÃO 748 PCM, PRESSÃO EFETIVA DE TRABALHO 102 PSI, MOTOR DIESEL, POTÊNCIA 210 CV - MATERIAIS NA OPERAÇÃO. AF_06/2015</v>
          </cell>
          <cell r="E958" t="str">
            <v>H</v>
          </cell>
          <cell r="F958">
            <v>172.65</v>
          </cell>
          <cell r="G958" t="str">
            <v>SINAPI - 10/2023</v>
          </cell>
          <cell r="H958" t="str">
            <v>10/2023</v>
          </cell>
        </row>
        <row r="959">
          <cell r="B959" t="str">
            <v>SINAPI</v>
          </cell>
          <cell r="C959">
            <v>90992</v>
          </cell>
          <cell r="D959" t="str">
            <v>COMPRESSOR DE AR REBOCAVEL, VAZÃO 400 PCM, PRESSAO DE TRABALHO 102 PSI, MOTOR A DIESEL POTÊNCIA 110 CV - DEPRECIAÇÃO. AF_06/2015</v>
          </cell>
          <cell r="E959" t="str">
            <v>H</v>
          </cell>
          <cell r="F959">
            <v>7.89</v>
          </cell>
          <cell r="G959" t="str">
            <v>SINAPI - 10/2023</v>
          </cell>
          <cell r="H959" t="str">
            <v>10/2023</v>
          </cell>
        </row>
        <row r="960">
          <cell r="B960" t="str">
            <v>SINAPI</v>
          </cell>
          <cell r="C960">
            <v>90993</v>
          </cell>
          <cell r="D960" t="str">
            <v>COMPRESSOR DE AR REBOCAVEL, VAZÃO 400 PCM, PRESSAO DE TRABALHO 102 PSI, MOTOR A DIESEL POTÊNCIA 110 CV - JUROS. AF_06/2015</v>
          </cell>
          <cell r="E960" t="str">
            <v>H</v>
          </cell>
          <cell r="F960">
            <v>2.11</v>
          </cell>
          <cell r="G960" t="str">
            <v>SINAPI - 10/2023</v>
          </cell>
          <cell r="H960" t="str">
            <v>10/2023</v>
          </cell>
        </row>
        <row r="961">
          <cell r="B961" t="str">
            <v>SINAPI</v>
          </cell>
          <cell r="C961">
            <v>90994</v>
          </cell>
          <cell r="D961" t="str">
            <v>COMPRESSOR DE AR REBOCAVEL, VAZÃO 400 PCM, PRESSAO DE TRABALHO 102 PSI, MOTOR A DIESEL POTÊNCIA 110 CV - MANUTENÇÃO. AF_06/2015</v>
          </cell>
          <cell r="E961" t="str">
            <v>H</v>
          </cell>
          <cell r="F961">
            <v>9.8699999999999992</v>
          </cell>
          <cell r="G961" t="str">
            <v>SINAPI - 10/2023</v>
          </cell>
          <cell r="H961" t="str">
            <v>10/2023</v>
          </cell>
        </row>
        <row r="962">
          <cell r="B962" t="str">
            <v>SINAPI</v>
          </cell>
          <cell r="C962">
            <v>90995</v>
          </cell>
          <cell r="D962" t="str">
            <v>COMPRESSOR DE AR REBOCAVEL, VAZÃO 400 PCM, PRESSAO DE TRABALHO 102 PSI, MOTOR A DIESEL POTÊNCIA 110 CV - MATERIAIS NA OPERAÇÃO. AF_06/2015</v>
          </cell>
          <cell r="E962" t="str">
            <v>H</v>
          </cell>
          <cell r="F962">
            <v>90.4</v>
          </cell>
          <cell r="G962" t="str">
            <v>SINAPI - 10/2023</v>
          </cell>
          <cell r="H962" t="str">
            <v>10/2023</v>
          </cell>
        </row>
        <row r="963">
          <cell r="B963" t="str">
            <v>SINAPI</v>
          </cell>
          <cell r="C963">
            <v>91021</v>
          </cell>
          <cell r="D963" t="str">
            <v>PERFURATRIZ HIDRÁULICA SOBRE CAMINHÃO COM TRADO CURTO ACOPLADO, PROFUNDIDADE MÁXIMA DE 20 M, DIÂMETRO MÁXIMO DE 1500 MM, POTÊNCIA INSTALADA DE 137 HP, MESA ROTATIVA COM TORQUE MÁXIMO DE 30 KNM - IMPOSTOS E SEGUROS. AF_06/2015</v>
          </cell>
          <cell r="E963" t="str">
            <v>H</v>
          </cell>
          <cell r="F963">
            <v>13.56</v>
          </cell>
          <cell r="G963" t="str">
            <v>SINAPI - 10/2023</v>
          </cell>
          <cell r="H963" t="str">
            <v>10/2023</v>
          </cell>
        </row>
        <row r="964">
          <cell r="B964" t="str">
            <v>SINAPI</v>
          </cell>
          <cell r="C964">
            <v>91026</v>
          </cell>
          <cell r="D964" t="str">
            <v>CAMINHÃO TRUCADO (C/ TERCEIRO EIXO) ELETRÔNICO - POTÊNCIA 231CV - PBT = 22000KG - DIST. ENTRE EIXOS 5170 MM - INCLUI CARROCERIA FIXA ABERTA DE MADEIRA - DEPRECIAÇÃO. AF_06/2015</v>
          </cell>
          <cell r="E964" t="str">
            <v>H</v>
          </cell>
          <cell r="F964">
            <v>24.51</v>
          </cell>
          <cell r="G964" t="str">
            <v>SINAPI - 10/2023</v>
          </cell>
          <cell r="H964" t="str">
            <v>10/2023</v>
          </cell>
        </row>
        <row r="965">
          <cell r="B965" t="str">
            <v>SINAPI</v>
          </cell>
          <cell r="C965">
            <v>91027</v>
          </cell>
          <cell r="D965" t="str">
            <v>CAMINHÃO TRUCADO (C/ TERCEIRO EIXO) ELETRÔNICO - POTÊNCIA 231CV - PBT = 22000KG - DIST. ENTRE EIXOS 5170 MM - INCLUI CARROCERIA FIXA ABERTA DE MADEIRA - JUROS. AF_06/2015</v>
          </cell>
          <cell r="E965" t="str">
            <v>H</v>
          </cell>
          <cell r="F965">
            <v>9.84</v>
          </cell>
          <cell r="G965" t="str">
            <v>SINAPI - 10/2023</v>
          </cell>
          <cell r="H965" t="str">
            <v>10/2023</v>
          </cell>
        </row>
        <row r="966">
          <cell r="B966" t="str">
            <v>SINAPI</v>
          </cell>
          <cell r="C966">
            <v>91028</v>
          </cell>
          <cell r="D966" t="str">
            <v>CAMINHÃO TRUCADO (C/ TERCEIRO EIXO) ELETRÔNICO - POTÊNCIA 231CV - PBT = 22000KG - DIST. ENTRE EIXOS 5170 MM - INCLUI CARROCERIA FIXA ABERTA DE MADEIRA - IMPOSTOS E SEGUROS. AF_06/2015</v>
          </cell>
          <cell r="E966" t="str">
            <v>H</v>
          </cell>
          <cell r="F966">
            <v>3.97</v>
          </cell>
          <cell r="G966" t="str">
            <v>SINAPI - 10/2023</v>
          </cell>
          <cell r="H966" t="str">
            <v>10/2023</v>
          </cell>
        </row>
        <row r="967">
          <cell r="B967" t="str">
            <v>SINAPI</v>
          </cell>
          <cell r="C967">
            <v>91029</v>
          </cell>
          <cell r="D967" t="str">
            <v>CAMINHÃO TRUCADO (C/ TERCEIRO EIXO) ELETRÔNICO - POTÊNCIA 231CV - PBT = 22000KG - DIST. ENTRE EIXOS 5170 MM - INCLUI CARROCERIA FIXA ABERTA DE MADEIRA - MANUTENÇÃO. AF_06/2015</v>
          </cell>
          <cell r="E967" t="str">
            <v>H</v>
          </cell>
          <cell r="F967">
            <v>45.04</v>
          </cell>
          <cell r="G967" t="str">
            <v>SINAPI - 10/2023</v>
          </cell>
          <cell r="H967" t="str">
            <v>10/2023</v>
          </cell>
        </row>
        <row r="968">
          <cell r="B968" t="str">
            <v>SINAPI</v>
          </cell>
          <cell r="C968">
            <v>91030</v>
          </cell>
          <cell r="D968" t="str">
            <v>CAMINHÃO TRUCADO (C/ TERCEIRO EIXO) ELETRÔNICO - POTÊNCIA 231CV - PBT = 22000KG - DIST. ENTRE EIXOS 5170 MM - INCLUI CARROCERIA FIXA ABERTA DE MADEIRA - MATERIAIS NA OPERAÇÃO. AF_06/2015</v>
          </cell>
          <cell r="E968" t="str">
            <v>H</v>
          </cell>
          <cell r="F968">
            <v>161.09</v>
          </cell>
          <cell r="G968" t="str">
            <v>SINAPI - 10/2023</v>
          </cell>
          <cell r="H968" t="str">
            <v>10/2023</v>
          </cell>
        </row>
        <row r="969">
          <cell r="B969" t="str">
            <v>SINAPI</v>
          </cell>
          <cell r="C969">
            <v>91273</v>
          </cell>
          <cell r="D969" t="str">
            <v>PLACA VIBRATÓRIA REVERSÍVEL COM MOTOR 4 TEMPOS A GASOLINA, FORÇA CENTRÍFUGA DE 25 KN (2500 KGF), POTÊNCIA 5,5 CV - DEPRECIAÇÃO. AF_08/2015</v>
          </cell>
          <cell r="E969" t="str">
            <v>H</v>
          </cell>
          <cell r="F969">
            <v>0.48</v>
          </cell>
          <cell r="G969" t="str">
            <v>SINAPI - 10/2023</v>
          </cell>
          <cell r="H969" t="str">
            <v>10/2023</v>
          </cell>
        </row>
        <row r="970">
          <cell r="B970" t="str">
            <v>SINAPI</v>
          </cell>
          <cell r="C970">
            <v>91274</v>
          </cell>
          <cell r="D970" t="str">
            <v>PLACA VIBRATÓRIA REVERSÍVEL COM MOTOR 4 TEMPOS A GASOLINA, FORÇA CENTRÍFUGA DE 25 KN (2500 KGF), POTÊNCIA 5,5 CV - JUROS. AF_08/2015</v>
          </cell>
          <cell r="E970" t="str">
            <v>H</v>
          </cell>
          <cell r="F970">
            <v>0.13</v>
          </cell>
          <cell r="G970" t="str">
            <v>SINAPI - 10/2023</v>
          </cell>
          <cell r="H970" t="str">
            <v>10/2023</v>
          </cell>
        </row>
        <row r="971">
          <cell r="B971" t="str">
            <v>SINAPI</v>
          </cell>
          <cell r="C971">
            <v>91275</v>
          </cell>
          <cell r="D971" t="str">
            <v>PLACA VIBRATÓRIA REVERSÍVEL COM MOTOR 4 TEMPOS A GASOLINA, FORÇA CENTRÍFUGA DE 25 KN (2500 KGF), POTÊNCIA 5,5 CV - MANUTENÇÃO. AF_08/2015</v>
          </cell>
          <cell r="E971" t="str">
            <v>H</v>
          </cell>
          <cell r="F971">
            <v>0.61</v>
          </cell>
          <cell r="G971" t="str">
            <v>SINAPI - 10/2023</v>
          </cell>
          <cell r="H971" t="str">
            <v>10/2023</v>
          </cell>
        </row>
        <row r="972">
          <cell r="B972" t="str">
            <v>SINAPI</v>
          </cell>
          <cell r="C972">
            <v>91276</v>
          </cell>
          <cell r="D972" t="str">
            <v>PLACA VIBRATÓRIA REVERSÍVEL COM MOTOR 4 TEMPOS A GASOLINA, FORÇA CENTRÍFUGA DE 25 KN (2500 KGF), POTÊNCIA 5,5 CV - MATERIAIS NA OPERAÇÃO. AF_08/2015</v>
          </cell>
          <cell r="E972" t="str">
            <v>H</v>
          </cell>
          <cell r="F972">
            <v>8.59</v>
          </cell>
          <cell r="G972" t="str">
            <v>SINAPI - 10/2023</v>
          </cell>
          <cell r="H972" t="str">
            <v>10/2023</v>
          </cell>
        </row>
        <row r="973">
          <cell r="B973" t="str">
            <v>SINAPI</v>
          </cell>
          <cell r="C973">
            <v>91279</v>
          </cell>
          <cell r="D973" t="str">
            <v>CORTADORA DE PISO COM MOTOR 4 TEMPOS A GASOLINA, POTÊNCIA DE 13 HP, COM DISCO DE CORTE DIAMANTADO SEGMENTADO PARA CONCRETO, DIÂMETRO DE 350 MM, FURO DE 1" (14 X 1") - DEPRECIAÇÃO. AF_08/2015</v>
          </cell>
          <cell r="E973" t="str">
            <v>H</v>
          </cell>
          <cell r="F973">
            <v>0.91</v>
          </cell>
          <cell r="G973" t="str">
            <v>SINAPI - 10/2023</v>
          </cell>
          <cell r="H973" t="str">
            <v>10/2023</v>
          </cell>
        </row>
        <row r="974">
          <cell r="B974" t="str">
            <v>SINAPI</v>
          </cell>
          <cell r="C974">
            <v>91280</v>
          </cell>
          <cell r="D974" t="str">
            <v>CORTADORA DE PISO COM MOTOR 4 TEMPOS A GASOLINA, POTÊNCIA DE 13 HP, COM DISCO DE CORTE DIAMANTADO SEGMENTADO PARA CONCRETO, DIÂMETRO DE 350 MM, FURO DE 1" (14 X 1") - JUROS. AF_08/2015</v>
          </cell>
          <cell r="E974" t="str">
            <v>H</v>
          </cell>
          <cell r="F974">
            <v>0.2</v>
          </cell>
          <cell r="G974" t="str">
            <v>SINAPI - 10/2023</v>
          </cell>
          <cell r="H974" t="str">
            <v>10/2023</v>
          </cell>
        </row>
        <row r="975">
          <cell r="B975" t="str">
            <v>SINAPI</v>
          </cell>
          <cell r="C975">
            <v>91281</v>
          </cell>
          <cell r="D975" t="str">
            <v>CORTADORA DE PISO COM MOTOR 4 TEMPOS A GASOLINA, POTÊNCIA DE 13 HP, COM DISCO DE CORTE DIAMANTADO SEGMENTADO PARA CONCRETO, DIÂMETRO DE 350 MM, FURO DE 1" (14 X 1") - MANUTENÇÃO. AF_08/2015</v>
          </cell>
          <cell r="E975" t="str">
            <v>H</v>
          </cell>
          <cell r="F975">
            <v>1.1299999999999999</v>
          </cell>
          <cell r="G975" t="str">
            <v>SINAPI - 10/2023</v>
          </cell>
          <cell r="H975" t="str">
            <v>10/2023</v>
          </cell>
        </row>
        <row r="976">
          <cell r="B976" t="str">
            <v>SINAPI</v>
          </cell>
          <cell r="C976">
            <v>91282</v>
          </cell>
          <cell r="D976" t="str">
            <v>CORTADORA DE PISO COM MOTOR 4 TEMPOS A GASOLINA, POTÊNCIA DE 13 HP, COM DISCO DE CORTE DIAMANTADO SEGMENTADO PARA CONCRETO, DIÂMETRO DE 350 MM, FURO DE 1" (14 X 1") - MATERIAIS NA OPERAÇÃO. AF_08/2015</v>
          </cell>
          <cell r="E976" t="str">
            <v>H</v>
          </cell>
          <cell r="F976">
            <v>8.65</v>
          </cell>
          <cell r="G976" t="str">
            <v>SINAPI - 10/2023</v>
          </cell>
          <cell r="H976" t="str">
            <v>10/2023</v>
          </cell>
        </row>
        <row r="977">
          <cell r="B977" t="str">
            <v>SINAPI</v>
          </cell>
          <cell r="C977">
            <v>91354</v>
          </cell>
          <cell r="D977" t="str">
            <v>CAMINHÃO TOCO, PESO BRUTO TOTAL 14.300 KG, CARGA ÚTIL MÁXIMA 9590 KG, DISTÂNCIA ENTRE EIXOS 4,76 M, POTÊNCIA 185 CV (NÃO INCLUI CARROCERIA) - DEPRECIAÇÃO. AF_06/2014</v>
          </cell>
          <cell r="E977" t="str">
            <v>H</v>
          </cell>
          <cell r="F977">
            <v>17.55</v>
          </cell>
          <cell r="G977" t="str">
            <v>SINAPI - 10/2023</v>
          </cell>
          <cell r="H977" t="str">
            <v>10/2023</v>
          </cell>
        </row>
        <row r="978">
          <cell r="B978" t="str">
            <v>SINAPI</v>
          </cell>
          <cell r="C978">
            <v>91355</v>
          </cell>
          <cell r="D978" t="str">
            <v>CAMINHÃO TOCO, PESO BRUTO TOTAL 14.300 KG, CARGA ÚTIL MÁXIMA 9590 KG, DISTÂNCIA ENTRE EIXOS 4,76 M, POTÊNCIA 185 CV (NÃO INCLUI CARROCERIA) - JUROS. AF_06/2014</v>
          </cell>
          <cell r="E978" t="str">
            <v>H</v>
          </cell>
          <cell r="F978">
            <v>7.21</v>
          </cell>
          <cell r="G978" t="str">
            <v>SINAPI - 10/2023</v>
          </cell>
          <cell r="H978" t="str">
            <v>10/2023</v>
          </cell>
        </row>
        <row r="979">
          <cell r="B979" t="str">
            <v>SINAPI</v>
          </cell>
          <cell r="C979">
            <v>91356</v>
          </cell>
          <cell r="D979" t="str">
            <v>CAMINHÃO TOCO, PESO BRUTO TOTAL 14.300 KG, CARGA ÚTIL MÁXIMA 9590 KG, DISTÂNCIA ENTRE EIXOS 4,76 M, POTÊNCIA 185 CV (NÃO INCLUI CARROCERIA) - IMPOSTOS E SEGUROS. AF_06/2014</v>
          </cell>
          <cell r="E979" t="str">
            <v>H</v>
          </cell>
          <cell r="F979">
            <v>2.91</v>
          </cell>
          <cell r="G979" t="str">
            <v>SINAPI - 10/2023</v>
          </cell>
          <cell r="H979" t="str">
            <v>10/2023</v>
          </cell>
        </row>
        <row r="980">
          <cell r="B980" t="str">
            <v>SINAPI</v>
          </cell>
          <cell r="C980">
            <v>91359</v>
          </cell>
          <cell r="D980" t="str">
            <v>CAMINHÃO PIPA 6.000 L, PESO BRUTO TOTAL 13.000 KG, DISTÂNCIA ENTRE EIXOS 4,80 M, POTÊNCIA 189 CV INCLUSIVE TANQUE DE AÇO PARA TRANSPORTE DE ÁGUA, CAPACIDADE 6 M3 - DEPRECIAÇÃO. AF_06/2014</v>
          </cell>
          <cell r="E980" t="str">
            <v>H</v>
          </cell>
          <cell r="F980">
            <v>20.78</v>
          </cell>
          <cell r="G980" t="str">
            <v>SINAPI - 10/2023</v>
          </cell>
          <cell r="H980" t="str">
            <v>10/2023</v>
          </cell>
        </row>
        <row r="981">
          <cell r="B981" t="str">
            <v>SINAPI</v>
          </cell>
          <cell r="C981">
            <v>91360</v>
          </cell>
          <cell r="D981" t="str">
            <v>CAMINHÃO PIPA 6.000 L, PESO BRUTO TOTAL 13.000 KG, DISTÂNCIA ENTRE EIXOS 4,80 M, POTÊNCIA 189 CV INCLUSIVE TANQUE DE AÇO PARA TRANSPORTE DE ÁGUA, CAPACIDADE 6 M3 - JUROS. AF_06/2014</v>
          </cell>
          <cell r="E981" t="str">
            <v>H</v>
          </cell>
          <cell r="F981">
            <v>7.96</v>
          </cell>
          <cell r="G981" t="str">
            <v>SINAPI - 10/2023</v>
          </cell>
          <cell r="H981" t="str">
            <v>10/2023</v>
          </cell>
        </row>
        <row r="982">
          <cell r="B982" t="str">
            <v>SINAPI</v>
          </cell>
          <cell r="C982">
            <v>91361</v>
          </cell>
          <cell r="D982" t="str">
            <v>CAMINHÃO PIPA 6.000 L, PESO BRUTO TOTAL 13.000 KG, DISTÂNCIA ENTRE EIXOS 4,80 M, POTÊNCIA 189 CV INCLUSIVE TANQUE DE AÇO PARA TRANSPORTE DE ÁGUA, CAPACIDADE 6 M3 - IMPOSTOS E SEGUROS. AF_06/2014</v>
          </cell>
          <cell r="E982" t="str">
            <v>H</v>
          </cell>
          <cell r="F982">
            <v>3.22</v>
          </cell>
          <cell r="G982" t="str">
            <v>SINAPI - 10/2023</v>
          </cell>
          <cell r="H982" t="str">
            <v>10/2023</v>
          </cell>
        </row>
        <row r="983">
          <cell r="B983" t="str">
            <v>SINAPI</v>
          </cell>
          <cell r="C983">
            <v>91367</v>
          </cell>
          <cell r="D983" t="str">
            <v>CAMINHÃO BASCULANTE 6 M3, PESO BRUTO TOTAL 16.000 KG, CARGA ÚTIL MÁXIMA 13.071 KG, DISTÂNCIA ENTRE EIXOS 4,80 M, POTÊNCIA 230 CV INCLUSIVE CAÇAMBA METÁLICA - DEPRECIAÇÃO. AF_06/2014</v>
          </cell>
          <cell r="E983" t="str">
            <v>H</v>
          </cell>
          <cell r="F983">
            <v>21.76</v>
          </cell>
          <cell r="G983" t="str">
            <v>SINAPI - 10/2023</v>
          </cell>
          <cell r="H983" t="str">
            <v>10/2023</v>
          </cell>
        </row>
        <row r="984">
          <cell r="B984" t="str">
            <v>SINAPI</v>
          </cell>
          <cell r="C984">
            <v>91368</v>
          </cell>
          <cell r="D984" t="str">
            <v>CAMINHÃO BASCULANTE 6 M3, PESO BRUTO TOTAL 16.000 KG, CARGA ÚTIL MÁXIMA 13.071 KG, DISTÂNCIA ENTRE EIXOS 4,80 M, POTÊNCIA 230 CV INCLUSIVE CAÇAMBA METÁLICA - JUROS. AF_06/2014</v>
          </cell>
          <cell r="E984" t="str">
            <v>H</v>
          </cell>
          <cell r="F984">
            <v>8.4</v>
          </cell>
          <cell r="G984" t="str">
            <v>SINAPI - 10/2023</v>
          </cell>
          <cell r="H984" t="str">
            <v>10/2023</v>
          </cell>
        </row>
        <row r="985">
          <cell r="B985" t="str">
            <v>SINAPI</v>
          </cell>
          <cell r="C985">
            <v>91369</v>
          </cell>
          <cell r="D985" t="str">
            <v>CAMINHÃO BASCULANTE 6 M3, PESO BRUTO TOTAL 16.000 KG, CARGA ÚTIL MÁXIMA 13.071 KG, DISTÂNCIA ENTRE EIXOS 4,80 M, POTÊNCIA 230 CV INCLUSIVE CAÇAMBA METÁLICA - IMPOSTOS E SEGUROS. AF_06/2014</v>
          </cell>
          <cell r="E985" t="str">
            <v>H</v>
          </cell>
          <cell r="F985">
            <v>3.39</v>
          </cell>
          <cell r="G985" t="str">
            <v>SINAPI - 10/2023</v>
          </cell>
          <cell r="H985" t="str">
            <v>10/2023</v>
          </cell>
        </row>
        <row r="986">
          <cell r="B986" t="str">
            <v>SINAPI</v>
          </cell>
          <cell r="C986">
            <v>91375</v>
          </cell>
          <cell r="D986" t="str">
            <v>CAMINHÃO TOCO, PESO BRUTO TOTAL 16.000 KG, CARGA ÚTIL MÁXIMA DE 10.685 KG, DISTÂNCIA ENTRE EIXOS 4,80 M, POTÊNCIA 189 CV EXCLUSIVE CARROCERIA - DEPRECIAÇÃO. AF_06/2014</v>
          </cell>
          <cell r="E986" t="str">
            <v>H</v>
          </cell>
          <cell r="F986">
            <v>19.27</v>
          </cell>
          <cell r="G986" t="str">
            <v>SINAPI - 10/2023</v>
          </cell>
          <cell r="H986" t="str">
            <v>10/2023</v>
          </cell>
        </row>
        <row r="987">
          <cell r="B987" t="str">
            <v>SINAPI</v>
          </cell>
          <cell r="C987">
            <v>91376</v>
          </cell>
          <cell r="D987" t="str">
            <v>CAMINHÃO TOCO, PESO BRUTO TOTAL 16.000 KG, CARGA ÚTIL MÁXIMA DE 10.685 KG, DISTÂNCIA ENTRE EIXOS 4,80 M, POTÊNCIA 189 CV EXCLUSIVE CARROCERIA - JUROS. AF_06/2014</v>
          </cell>
          <cell r="E987" t="str">
            <v>H</v>
          </cell>
          <cell r="F987">
            <v>7.92</v>
          </cell>
          <cell r="G987" t="str">
            <v>SINAPI - 10/2023</v>
          </cell>
          <cell r="H987" t="str">
            <v>10/2023</v>
          </cell>
        </row>
        <row r="988">
          <cell r="B988" t="str">
            <v>SINAPI</v>
          </cell>
          <cell r="C988">
            <v>91377</v>
          </cell>
          <cell r="D988" t="str">
            <v>CAMINHÃO TOCO, PESO BRUTO TOTAL 16.000 KG, CARGA ÚTIL MÁXIMA DE 10.685 KG, DISTÂNCIA ENTRE EIXOS 4,80 M, POTÊNCIA 189 CV EXCLUSIVE CARROCERIA - IMPOSTOS E SEGUROS. AF_06/2014</v>
          </cell>
          <cell r="E988" t="str">
            <v>H</v>
          </cell>
          <cell r="F988">
            <v>3.2</v>
          </cell>
          <cell r="G988" t="str">
            <v>SINAPI - 10/2023</v>
          </cell>
          <cell r="H988" t="str">
            <v>10/2023</v>
          </cell>
        </row>
        <row r="989">
          <cell r="B989" t="str">
            <v>SINAPI</v>
          </cell>
          <cell r="C989">
            <v>91380</v>
          </cell>
          <cell r="D989" t="str">
            <v>CAMINHÃO BASCULANTE 10 M3, TRUCADO CABINE SIMPLES, PESO BRUTO TOTAL 23.000 KG, CARGA ÚTIL MÁXIMA 15.935 KG, DISTÂNCIA ENTRE EIXOS 4,80 M, POTÊNCIA 230 CV INCLUSIVE CAÇAMBA METÁLICA - DEPRECIAÇÃO. AF_06/2014</v>
          </cell>
          <cell r="E989" t="str">
            <v>H</v>
          </cell>
          <cell r="F989">
            <v>28.62</v>
          </cell>
          <cell r="G989" t="str">
            <v>SINAPI - 10/2023</v>
          </cell>
          <cell r="H989" t="str">
            <v>10/2023</v>
          </cell>
        </row>
        <row r="990">
          <cell r="B990" t="str">
            <v>SINAPI</v>
          </cell>
          <cell r="C990">
            <v>91381</v>
          </cell>
          <cell r="D990" t="str">
            <v>CAMINHÃO BASCULANTE 10 M3, TRUCADO CABINE SIMPLES, PESO BRUTO TOTAL 23.000 KG, CARGA ÚTIL MÁXIMA 15.935 KG, DISTÂNCIA ENTRE EIXOS 4,80 M, POTÊNCIA 230 CV INCLUSIVE CAÇAMBA METÁLICA - JUROS. AF_06/2014</v>
          </cell>
          <cell r="E990" t="str">
            <v>H</v>
          </cell>
          <cell r="F990">
            <v>11.05</v>
          </cell>
          <cell r="G990" t="str">
            <v>SINAPI - 10/2023</v>
          </cell>
          <cell r="H990" t="str">
            <v>10/2023</v>
          </cell>
        </row>
        <row r="991">
          <cell r="B991" t="str">
            <v>SINAPI</v>
          </cell>
          <cell r="C991">
            <v>91382</v>
          </cell>
          <cell r="D991" t="str">
            <v>CAMINHÃO BASCULANTE 10 M3, TRUCADO CABINE SIMPLES, PESO BRUTO TOTAL 23.000 KG, CARGA ÚTIL MÁXIMA 15.935 KG, DISTÂNCIA ENTRE EIXOS 4,80 M, POTÊNCIA 230 CV INCLUSIVE CAÇAMBA METÁLICA - IMPOSTOS E SEGUROS. AF_06/2014</v>
          </cell>
          <cell r="E991" t="str">
            <v>H</v>
          </cell>
          <cell r="F991">
            <v>4.46</v>
          </cell>
          <cell r="G991" t="str">
            <v>SINAPI - 10/2023</v>
          </cell>
          <cell r="H991" t="str">
            <v>10/2023</v>
          </cell>
        </row>
        <row r="992">
          <cell r="B992" t="str">
            <v>SINAPI</v>
          </cell>
          <cell r="C992">
            <v>91383</v>
          </cell>
          <cell r="D992" t="str">
            <v>CAMINHÃO BASCULANTE 10 M3, TRUCADO CABINE SIMPLES, PESO BRUTO TOTAL 23.000 KG, CARGA ÚTIL MÁXIMA 15.935 KG, DISTÂNCIA ENTRE EIXOS 4,80 M, POTÊNCIA 230 CV INCLUSIVE CAÇAMBA METÁLICA - MANUTENÇÃO. AF_06/2014</v>
          </cell>
          <cell r="E992" t="str">
            <v>H</v>
          </cell>
          <cell r="F992">
            <v>51.68</v>
          </cell>
          <cell r="G992" t="str">
            <v>SINAPI - 10/2023</v>
          </cell>
          <cell r="H992" t="str">
            <v>10/2023</v>
          </cell>
        </row>
        <row r="993">
          <cell r="B993" t="str">
            <v>SINAPI</v>
          </cell>
          <cell r="C993">
            <v>91384</v>
          </cell>
          <cell r="D993" t="str">
            <v>CAMINHÃO BASCULANTE 10 M3, TRUCADO CABINE SIMPLES, PESO BRUTO TOTAL 23.000 KG, CARGA ÚTIL MÁXIMA 15.935 KG, DISTÂNCIA ENTRE EIXOS 4,80 M, POTÊNCIA 230 CV INCLUSIVE CAÇAMBA METÁLICA - MATERIAIS NA OPERAÇÃO. AF_06/2014</v>
          </cell>
          <cell r="E993" t="str">
            <v>H</v>
          </cell>
          <cell r="F993">
            <v>155.69999999999999</v>
          </cell>
          <cell r="G993" t="str">
            <v>SINAPI - 10/2023</v>
          </cell>
          <cell r="H993" t="str">
            <v>10/2023</v>
          </cell>
        </row>
        <row r="994">
          <cell r="B994" t="str">
            <v>SINAPI</v>
          </cell>
          <cell r="C994">
            <v>91390</v>
          </cell>
          <cell r="D994" t="str">
            <v>CAMINHÃO TOCO, PBT 14.300 KG, CARGA ÚTIL MÁX. 9.710 KG, DIST. ENTRE EIXOS 3,56 M, POTÊNCIA 185 CV, INCLUSIVE CARROCERIA FIXA ABERTA DE MADEIRA P/ TRANSPORTE GERAL DE CARGA SECA, DIMEN. APROX. 2,50 X 6,50 X 0,50 M - DEPRECIAÇÃO. AF_06/2014</v>
          </cell>
          <cell r="E994" t="str">
            <v>H</v>
          </cell>
          <cell r="F994">
            <v>19.03</v>
          </cell>
          <cell r="G994" t="str">
            <v>SINAPI - 10/2023</v>
          </cell>
          <cell r="H994" t="str">
            <v>10/2023</v>
          </cell>
        </row>
        <row r="995">
          <cell r="B995" t="str">
            <v>SINAPI</v>
          </cell>
          <cell r="C995">
            <v>91391</v>
          </cell>
          <cell r="D995" t="str">
            <v>CAMINHÃO TOCO, PBT 14.300 KG, CARGA ÚTIL MÁX. 9.710 KG, DIST. ENTRE EIXOS 3,56 M, POTÊNCIA 185 CV, INCLUSIVE CARROCERIA FIXA ABERTA DE MADEIRA P/ TRANSPORTE GERAL DE CARGA SECA, DIMEN. APROX. 2,50 X 6,50 X 0,50 M - JUROS. AF_06/2014</v>
          </cell>
          <cell r="E995" t="str">
            <v>H</v>
          </cell>
          <cell r="F995">
            <v>7.59</v>
          </cell>
          <cell r="G995" t="str">
            <v>SINAPI - 10/2023</v>
          </cell>
          <cell r="H995" t="str">
            <v>10/2023</v>
          </cell>
        </row>
        <row r="996">
          <cell r="B996" t="str">
            <v>SINAPI</v>
          </cell>
          <cell r="C996">
            <v>91392</v>
          </cell>
          <cell r="D996" t="str">
            <v>CAMINHÃO TOCO, PBT 14.300 KG, CARGA ÚTIL MÁX. 9.710 KG, DIST. ENTRE EIXOS 3,56 M, POTÊNCIA 185 CV, INCLUSIVE CARROCERIA FIXA ABERTA DE MADEIRA P/ TRANSPORTE GERAL DE CARGA SECA, DIMEN. APROX. 2,50 X 6,50 X 0,50 M - IMPOSTOS E SEGUROS. AF_06/2014</v>
          </cell>
          <cell r="E996" t="str">
            <v>H</v>
          </cell>
          <cell r="F996">
            <v>3.06</v>
          </cell>
          <cell r="G996" t="str">
            <v>SINAPI - 10/2023</v>
          </cell>
          <cell r="H996" t="str">
            <v>10/2023</v>
          </cell>
        </row>
        <row r="997">
          <cell r="B997" t="str">
            <v>SINAPI</v>
          </cell>
          <cell r="C997">
            <v>91396</v>
          </cell>
          <cell r="D997" t="str">
            <v>CAMINHÃO PIPA 10.000 L TRUCADO, PESO BRUTO TOTAL 23.000 KG, CARGA ÚTIL MÁXIMA 15.935 KG, DISTÂNCIA ENTRE EIXOS 4,8 M, POTÊNCIA 230 CV, INCLUSIVE TANQUE DE AÇO PARA TRANSPORTE DE ÁGUA - DEPRECIAÇÃO. AF_06/2014</v>
          </cell>
          <cell r="E997" t="str">
            <v>H</v>
          </cell>
          <cell r="F997">
            <v>28.85</v>
          </cell>
          <cell r="G997" t="str">
            <v>SINAPI - 10/2023</v>
          </cell>
          <cell r="H997" t="str">
            <v>10/2023</v>
          </cell>
        </row>
        <row r="998">
          <cell r="B998" t="str">
            <v>SINAPI</v>
          </cell>
          <cell r="C998">
            <v>91397</v>
          </cell>
          <cell r="D998" t="str">
            <v>CAMINHÃO PIPA 10.000 L TRUCADO, PESO BRUTO TOTAL 23.000 KG, CARGA ÚTIL MÁXIMA 15.935 KG, DISTÂNCIA ENTRE EIXOS 4,8 M, POTÊNCIA 230 CV, INCLUSIVE TANQUE DE AÇO PARA TRANSPORTE DE ÁGUA - JUROS. AF_06/2014</v>
          </cell>
          <cell r="E998" t="str">
            <v>H</v>
          </cell>
          <cell r="F998">
            <v>11.17</v>
          </cell>
          <cell r="G998" t="str">
            <v>SINAPI - 10/2023</v>
          </cell>
          <cell r="H998" t="str">
            <v>10/2023</v>
          </cell>
        </row>
        <row r="999">
          <cell r="B999" t="str">
            <v>SINAPI</v>
          </cell>
          <cell r="C999">
            <v>91398</v>
          </cell>
          <cell r="D999" t="str">
            <v>CAMINHÃO PIPA 10.000 L TRUCADO, PESO BRUTO TOTAL 23.000 KG, CARGA ÚTIL MÁXIMA 15.935 KG, DISTÂNCIA ENTRE EIXOS 4,8 M, POTÊNCIA 230 CV, INCLUSIVE TANQUE DE AÇO PARA TRANSPORTE DE ÁGUA - IMPOSTOS E SEGUROS. AF_06/2014</v>
          </cell>
          <cell r="E999" t="str">
            <v>H</v>
          </cell>
          <cell r="F999">
            <v>4.51</v>
          </cell>
          <cell r="G999" t="str">
            <v>SINAPI - 10/2023</v>
          </cell>
          <cell r="H999" t="str">
            <v>10/2023</v>
          </cell>
        </row>
        <row r="1000">
          <cell r="B1000" t="str">
            <v>SINAPI</v>
          </cell>
          <cell r="C1000">
            <v>91402</v>
          </cell>
          <cell r="D1000" t="str">
            <v>CAMINHÃO BASCULANTE 6 M3 TOCO, PESO BRUTO TOTAL 16.000 KG, CARGA ÚTIL MÁXIMA 11.130 KG, DISTÂNCIA ENTRE EIXOS 5,36 M, POTÊNCIA 185 CV, INCLUSIVE CAÇAMBA METÁLICA - IMPOSTOS E SEGUROS. AF_06/2014</v>
          </cell>
          <cell r="E1000" t="str">
            <v>H</v>
          </cell>
          <cell r="F1000">
            <v>3.52</v>
          </cell>
          <cell r="G1000" t="str">
            <v>SINAPI - 10/2023</v>
          </cell>
          <cell r="H1000" t="str">
            <v>10/2023</v>
          </cell>
        </row>
        <row r="1001">
          <cell r="B1001" t="str">
            <v>SINAPI</v>
          </cell>
          <cell r="C1001">
            <v>91466</v>
          </cell>
          <cell r="D1001" t="str">
            <v>GUINDAUTO HIDRÁULICO, CAPACIDADE MÁXIMA DE CARGA 6200 KG, MOMENTO MÁXIMO DE CARGA 11,7 TM, ALCANCE MÁXIMO HORIZONTAL 9,70 M, INCLUSIVE CAMINHÃO TOCO PBT 16.000 KG, POTÊNCIA DE 189 CV - IMPOSTOS E SEGUROS. AF_08/2015</v>
          </cell>
          <cell r="E1001" t="str">
            <v>H</v>
          </cell>
          <cell r="F1001">
            <v>4</v>
          </cell>
          <cell r="G1001" t="str">
            <v>SINAPI - 10/2023</v>
          </cell>
          <cell r="H1001" t="str">
            <v>10/2023</v>
          </cell>
        </row>
        <row r="1002">
          <cell r="B1002" t="str">
            <v>SINAPI</v>
          </cell>
          <cell r="C1002">
            <v>91467</v>
          </cell>
          <cell r="D1002" t="str">
            <v>GUINDAUTO HIDRÁULICO, CAPACIDADE MÁXIMA DE CARGA 6200 KG, MOMENTO MÁXIMO DE CARGA 11,7 TM, ALCANCE MÁXIMO HORIZONTAL 9,70 M, INCLUSIVE CAMINHÃO TOCO PBT 16.000 KG, POTÊNCIA DE 189 CV - MATERIAIS NA OPERAÇÃO. AF_08/2015</v>
          </cell>
          <cell r="E1002" t="str">
            <v>H</v>
          </cell>
          <cell r="F1002">
            <v>173.64</v>
          </cell>
          <cell r="G1002" t="str">
            <v>SINAPI - 10/2023</v>
          </cell>
          <cell r="H1002" t="str">
            <v>10/2023</v>
          </cell>
        </row>
        <row r="1003">
          <cell r="B1003" t="str">
            <v>SINAPI</v>
          </cell>
          <cell r="C1003">
            <v>91468</v>
          </cell>
          <cell r="D1003" t="str">
            <v>ESPARGIDOR DE ASFALTO PRESSURIZADO, TANQUE 6 M3 COM ISOLAÇÃO TÉRMICA, AQUECIDO COM 2 MAÇARICOS, COM BARRA ESPARGIDORA 3,60 M, MONTADO SOBRE CAMINHÃO  TOCO, PBT 14.300 KG, POTÊNCIA 185 CV - DEPRECIAÇÃO. AF_05/2023</v>
          </cell>
          <cell r="E1003" t="str">
            <v>H</v>
          </cell>
          <cell r="F1003">
            <v>22.73</v>
          </cell>
          <cell r="G1003" t="str">
            <v>SINAPI - 10/2023</v>
          </cell>
          <cell r="H1003" t="str">
            <v>10/2023</v>
          </cell>
        </row>
        <row r="1004">
          <cell r="B1004" t="str">
            <v>SINAPI</v>
          </cell>
          <cell r="C1004">
            <v>91469</v>
          </cell>
          <cell r="D1004" t="str">
            <v>ESPARGIDOR DE ASFALTO PRESSURIZADO, TANQUE 6 M3 COM ISOLAÇÃO TÉRMICA, AQUECIDO COM 2 MAÇARICOS, COM BARRA ESPARGIDORA 3,60 M, MONTADO SOBRE CAMINHÃO  TOCO, PBT 14.300 KG, POTÊNCIA 185 CV - JUROS. AF_05/2023</v>
          </cell>
          <cell r="E1004" t="str">
            <v>H</v>
          </cell>
          <cell r="F1004">
            <v>9.94</v>
          </cell>
          <cell r="G1004" t="str">
            <v>SINAPI - 10/2023</v>
          </cell>
          <cell r="H1004" t="str">
            <v>10/2023</v>
          </cell>
        </row>
        <row r="1005">
          <cell r="B1005" t="str">
            <v>SINAPI</v>
          </cell>
          <cell r="C1005">
            <v>91484</v>
          </cell>
          <cell r="D1005" t="str">
            <v>ESPARGIDOR DE ASFALTO PRESSURIZADO, TANQUE 6 M3 COM ISOLAÇÃO TÉRMICA, AQUECIDO COM 2 MAÇARICOS, COM BARRA ESPARGIDORA 3,60 M, MONTADO SOBRE CAMINHÃO  TOCO, PBT 14.300 KG, POTÊNCIA 185 CV - IMPOSTOS E SEGUROS. AF_05/2023</v>
          </cell>
          <cell r="E1005" t="str">
            <v>H</v>
          </cell>
          <cell r="F1005">
            <v>7.57</v>
          </cell>
          <cell r="G1005" t="str">
            <v>SINAPI - 10/2023</v>
          </cell>
          <cell r="H1005" t="str">
            <v>10/2023</v>
          </cell>
        </row>
        <row r="1006">
          <cell r="B1006" t="str">
            <v>SINAPI</v>
          </cell>
          <cell r="C1006">
            <v>91485</v>
          </cell>
          <cell r="D1006" t="str">
            <v>ESPARGIDOR DE ASFALTO PRESSURIZADO, TANQUE 6 M3 COM ISOLAÇÃO TÉRMICA, AQUECIDO COM 2 MAÇARICOS, COM BARRA ESPARGIDORA 3,60 M, MONTADO SOBRE CAMINHÃO  TOCO, PBT 14.300 KG, POTÊNCIA 185 CV - MATERIAIS NA OPERAÇÃO. AF_05/2023</v>
          </cell>
          <cell r="E1006" t="str">
            <v>H</v>
          </cell>
          <cell r="F1006">
            <v>179.16</v>
          </cell>
          <cell r="G1006" t="str">
            <v>SINAPI - 10/2023</v>
          </cell>
          <cell r="H1006" t="str">
            <v>10/2023</v>
          </cell>
        </row>
        <row r="1007">
          <cell r="B1007" t="str">
            <v>SINAPI</v>
          </cell>
          <cell r="C1007">
            <v>91529</v>
          </cell>
          <cell r="D1007" t="str">
            <v>COMPACTADOR DE SOLOS DE PERCUSSÃO (SOQUETE) COM MOTOR A GASOLINA 4 TEMPOS, POTÊNCIA 4 CV - DEPRECIAÇÃO. AF_08/2015</v>
          </cell>
          <cell r="E1007" t="str">
            <v>H</v>
          </cell>
          <cell r="F1007">
            <v>0.72</v>
          </cell>
          <cell r="G1007" t="str">
            <v>SINAPI - 10/2023</v>
          </cell>
          <cell r="H1007" t="str">
            <v>10/2023</v>
          </cell>
        </row>
        <row r="1008">
          <cell r="B1008" t="str">
            <v>SINAPI</v>
          </cell>
          <cell r="C1008">
            <v>91530</v>
          </cell>
          <cell r="D1008" t="str">
            <v>COMPACTADOR DE SOLOS DE PERCUSSÃO (SOQUETE) COM MOTOR A GASOLINA 4 TEMPOS, POTÊNCIA 4 CV - JUROS. AF_08/2015</v>
          </cell>
          <cell r="E1008" t="str">
            <v>H</v>
          </cell>
          <cell r="F1008">
            <v>0.19</v>
          </cell>
          <cell r="G1008" t="str">
            <v>SINAPI - 10/2023</v>
          </cell>
          <cell r="H1008" t="str">
            <v>10/2023</v>
          </cell>
        </row>
        <row r="1009">
          <cell r="B1009" t="str">
            <v>SINAPI</v>
          </cell>
          <cell r="C1009">
            <v>91531</v>
          </cell>
          <cell r="D1009" t="str">
            <v>COMPACTADOR DE SOLOS DE PERCUSSÃO (SOQUETE) COM MOTOR A GASOLINA 4 TEMPOS, POTÊNCIA 4 CV - MANUTENÇÃO. AF_08/2015</v>
          </cell>
          <cell r="E1009" t="str">
            <v>H</v>
          </cell>
          <cell r="F1009">
            <v>0.9</v>
          </cell>
          <cell r="G1009" t="str">
            <v>SINAPI - 10/2023</v>
          </cell>
          <cell r="H1009" t="str">
            <v>10/2023</v>
          </cell>
        </row>
        <row r="1010">
          <cell r="B1010" t="str">
            <v>SINAPI</v>
          </cell>
          <cell r="C1010">
            <v>91532</v>
          </cell>
          <cell r="D1010" t="str">
            <v>COMPACTADOR DE SOLOS DE PERCUSSÃO (SOQUETE) COM MOTOR A GASOLINA 4 TEMPOS, POTÊNCIA 4 CV - MATERIAIS NA OPERAÇÃO. AF_08/2015</v>
          </cell>
          <cell r="E1010" t="str">
            <v>H</v>
          </cell>
          <cell r="F1010">
            <v>6.14</v>
          </cell>
          <cell r="G1010" t="str">
            <v>SINAPI - 10/2023</v>
          </cell>
          <cell r="H1010" t="str">
            <v>10/2023</v>
          </cell>
        </row>
        <row r="1011">
          <cell r="B1011" t="str">
            <v>SINAPI</v>
          </cell>
          <cell r="C1011">
            <v>91629</v>
          </cell>
          <cell r="D1011" t="str">
            <v>GUINDAUTO HIDRÁULICO, CAPACIDADE MÁXIMA DE CARGA 6500 KG, MOMENTO MÁXIMO DE CARGA 5,8 TM, ALCANCE MÁXIMO HORIZONTAL 7,60 M, INCLUSIVE CAMINHÃO TOCO PBT 9.700 KG, POTÊNCIA DE 160 CV - DEPRECIAÇÃO. AF_08/2015</v>
          </cell>
          <cell r="E1011" t="str">
            <v>H</v>
          </cell>
          <cell r="F1011">
            <v>21.36</v>
          </cell>
          <cell r="G1011" t="str">
            <v>SINAPI - 10/2023</v>
          </cell>
          <cell r="H1011" t="str">
            <v>10/2023</v>
          </cell>
        </row>
        <row r="1012">
          <cell r="B1012" t="str">
            <v>SINAPI</v>
          </cell>
          <cell r="C1012">
            <v>91630</v>
          </cell>
          <cell r="D1012" t="str">
            <v>GUINDAUTO HIDRÁULICO, CAPACIDADE MÁXIMA DE CARGA 6500 KG, MOMENTO MÁXIMO DE CARGA 5,8 TM, ALCANCE MÁXIMO HORIZONTAL 7,60 M, INCLUSIVE CAMINHÃO TOCO PBT 9.700 KG, POTÊNCIA DE 160 CV - JUROS. AF_08/2015</v>
          </cell>
          <cell r="E1012" t="str">
            <v>H</v>
          </cell>
          <cell r="F1012">
            <v>7.95</v>
          </cell>
          <cell r="G1012" t="str">
            <v>SINAPI - 10/2023</v>
          </cell>
          <cell r="H1012" t="str">
            <v>10/2023</v>
          </cell>
        </row>
        <row r="1013">
          <cell r="B1013" t="str">
            <v>SINAPI</v>
          </cell>
          <cell r="C1013">
            <v>91631</v>
          </cell>
          <cell r="D1013" t="str">
            <v>GUINDAUTO HIDRÁULICO, CAPACIDADE MÁXIMA DE CARGA 6500 KG, MOMENTO MÁXIMO DE CARGA 5,8 TM, ALCANCE MÁXIMO HORIZONTAL 7,60 M, INCLUSIVE CAMINHÃO TOCO PBT 9.700 KG, POTÊNCIA DE 160 CV - IMPOSTOS E SEGUROS. AF_08/2015</v>
          </cell>
          <cell r="E1013" t="str">
            <v>H</v>
          </cell>
          <cell r="F1013">
            <v>3.21</v>
          </cell>
          <cell r="G1013" t="str">
            <v>SINAPI - 10/2023</v>
          </cell>
          <cell r="H1013" t="str">
            <v>10/2023</v>
          </cell>
        </row>
        <row r="1014">
          <cell r="B1014" t="str">
            <v>SINAPI</v>
          </cell>
          <cell r="C1014">
            <v>91632</v>
          </cell>
          <cell r="D1014" t="str">
            <v>GUINDAUTO HIDRÁULICO, CAPACIDADE MÁXIMA DE CARGA 6500 KG, MOMENTO MÁXIMO DE CARGA 5,8 TM, ALCANCE MÁXIMO HORIZONTAL 7,60 M, INCLUSIVE CAMINHÃO TOCO PBT 9.700 KG, POTÊNCIA DE 160 CV - MANUTENÇÃO. AF_08/2015</v>
          </cell>
          <cell r="E1014" t="str">
            <v>H</v>
          </cell>
          <cell r="F1014">
            <v>36.65</v>
          </cell>
          <cell r="G1014" t="str">
            <v>SINAPI - 10/2023</v>
          </cell>
          <cell r="H1014" t="str">
            <v>10/2023</v>
          </cell>
        </row>
        <row r="1015">
          <cell r="B1015" t="str">
            <v>SINAPI</v>
          </cell>
          <cell r="C1015">
            <v>91633</v>
          </cell>
          <cell r="D1015" t="str">
            <v>GUINDAUTO HIDRÁULICO, CAPACIDADE MÁXIMA DE CARGA 6500 KG, MOMENTO MÁXIMO DE CARGA 5,8 TM, ALCANCE MÁXIMO HORIZONTAL 7,60 M, INCLUSIVE CAMINHÃO TOCO PBT 9.700 KG, POTÊNCIA DE 160 CV - MATERIAIS NA OPERAÇÃO. AF_08/2015</v>
          </cell>
          <cell r="E1015" t="str">
            <v>H</v>
          </cell>
          <cell r="F1015">
            <v>146.97</v>
          </cell>
          <cell r="G1015" t="str">
            <v>SINAPI - 10/2023</v>
          </cell>
          <cell r="H1015" t="str">
            <v>10/2023</v>
          </cell>
        </row>
        <row r="1016">
          <cell r="B1016" t="str">
            <v>SINAPI</v>
          </cell>
          <cell r="C1016">
            <v>91640</v>
          </cell>
          <cell r="D1016" t="str">
            <v>CAMINHÃO DE TRANSPORTE DE MATERIAL ASFÁLTICO 30.000 L, COM CAVALO MECÂNICO DE CAPACIDADE MÁXIMA DE TRAÇÃO COMBINADO DE 66.000 KG, POTÊNCIA 360 CV, INCLUSIVE TANQUE DE ASFALTO COM SERPENTINA - DEPRECIAÇÃO. AF_08/2015</v>
          </cell>
          <cell r="E1016" t="str">
            <v>H</v>
          </cell>
          <cell r="F1016">
            <v>40.75</v>
          </cell>
          <cell r="G1016" t="str">
            <v>SINAPI - 10/2023</v>
          </cell>
          <cell r="H1016" t="str">
            <v>10/2023</v>
          </cell>
        </row>
        <row r="1017">
          <cell r="B1017" t="str">
            <v>SINAPI</v>
          </cell>
          <cell r="C1017">
            <v>91641</v>
          </cell>
          <cell r="D1017" t="str">
            <v>CAMINHÃO DE TRANSPORTE DE MATERIAL ASFÁLTICO 30.000 L, COM CAVALO MECÂNICO DE CAPACIDADE MÁXIMA DE TRAÇÃO COMBINADO DE 66.000 KG, POTÊNCIA 360 CV, INCLUSIVE TANQUE DE ASFALTO COM SERPENTINA - JUROS. AF_08/2015</v>
          </cell>
          <cell r="E1017" t="str">
            <v>H</v>
          </cell>
          <cell r="F1017">
            <v>16.45</v>
          </cell>
          <cell r="G1017" t="str">
            <v>SINAPI - 10/2023</v>
          </cell>
          <cell r="H1017" t="str">
            <v>10/2023</v>
          </cell>
        </row>
        <row r="1018">
          <cell r="B1018" t="str">
            <v>SINAPI</v>
          </cell>
          <cell r="C1018">
            <v>91642</v>
          </cell>
          <cell r="D1018" t="str">
            <v>CAMINHÃO DE TRANSPORTE DE MATERIAL ASFÁLTICO 30.000 L, COM CAVALO MECÂNICO DE CAPACIDADE MÁXIMA DE TRAÇÃO COMBINADO DE 66.000 KG, POTÊNCIA 360 CV, INCLUSIVE TANQUE DE ASFALTO COM SERPENTINA - IMPOSTOS E SEGUROS. AF_08/2015</v>
          </cell>
          <cell r="E1018" t="str">
            <v>H</v>
          </cell>
          <cell r="F1018">
            <v>6.64</v>
          </cell>
          <cell r="G1018" t="str">
            <v>SINAPI - 10/2023</v>
          </cell>
          <cell r="H1018" t="str">
            <v>10/2023</v>
          </cell>
        </row>
        <row r="1019">
          <cell r="B1019" t="str">
            <v>SINAPI</v>
          </cell>
          <cell r="C1019">
            <v>91643</v>
          </cell>
          <cell r="D1019" t="str">
            <v>CAMINHÃO DE TRANSPORTE DE MATERIAL ASFÁLTICO 30.000 L, COM CAVALO MECÂNICO DE CAPACIDADE MÁXIMA DE TRAÇÃO COMBINADO DE 66.000 KG, POTÊNCIA 360 CV, INCLUSIVE TANQUE DE ASFALTO COM SERPENTINA - MANUTENÇÃO. AF_08/2015</v>
          </cell>
          <cell r="E1019" t="str">
            <v>H</v>
          </cell>
          <cell r="F1019">
            <v>73.56</v>
          </cell>
          <cell r="G1019" t="str">
            <v>SINAPI - 10/2023</v>
          </cell>
          <cell r="H1019" t="str">
            <v>10/2023</v>
          </cell>
        </row>
        <row r="1020">
          <cell r="B1020" t="str">
            <v>SINAPI</v>
          </cell>
          <cell r="C1020">
            <v>91644</v>
          </cell>
          <cell r="D1020" t="str">
            <v>CAMINHÃO DE TRANSPORTE DE MATERIAL ASFÁLTICO 30.000 L, COM CAVALO MECÂNICO DE CAPACIDADE MÁXIMA DE TRAÇÃO COMBINADO DE 66.000 KG, POTÊNCIA 360 CV, INCLUSIVE TANQUE DE ASFALTO COM SERPENTINA - MATERIAIS NA OPERAÇÃO. AF_08/2015</v>
          </cell>
          <cell r="E1020" t="str">
            <v>H</v>
          </cell>
          <cell r="F1020">
            <v>330.73</v>
          </cell>
          <cell r="G1020" t="str">
            <v>SINAPI - 10/2023</v>
          </cell>
          <cell r="H1020" t="str">
            <v>10/2023</v>
          </cell>
        </row>
        <row r="1021">
          <cell r="B1021" t="str">
            <v>SINAPI</v>
          </cell>
          <cell r="C1021">
            <v>91688</v>
          </cell>
          <cell r="D1021" t="str">
            <v>SERRA CIRCULAR DE BANCADA COM MOTOR ELÉTRICO POTÊNCIA DE 5HP, COM COIFA PARA DISCO 10" - DEPRECIAÇÃO. AF_08/2015</v>
          </cell>
          <cell r="E1021" t="str">
            <v>H</v>
          </cell>
          <cell r="F1021">
            <v>0.1</v>
          </cell>
          <cell r="G1021" t="str">
            <v>SINAPI - 10/2023</v>
          </cell>
          <cell r="H1021" t="str">
            <v>10/2023</v>
          </cell>
        </row>
        <row r="1022">
          <cell r="B1022" t="str">
            <v>SINAPI</v>
          </cell>
          <cell r="C1022">
            <v>91689</v>
          </cell>
          <cell r="D1022" t="str">
            <v>SERRA CIRCULAR DE BANCADA COM MOTOR ELÉTRICO POTÊNCIA DE 5HP, COM COIFA PARA DISCO 10" - JUROS. AF_08/2015</v>
          </cell>
          <cell r="E1022" t="str">
            <v>H</v>
          </cell>
          <cell r="F1022">
            <v>0.02</v>
          </cell>
          <cell r="G1022" t="str">
            <v>SINAPI - 10/2023</v>
          </cell>
          <cell r="H1022" t="str">
            <v>10/2023</v>
          </cell>
        </row>
        <row r="1023">
          <cell r="B1023" t="str">
            <v>SINAPI</v>
          </cell>
          <cell r="C1023">
            <v>91690</v>
          </cell>
          <cell r="D1023" t="str">
            <v>SERRA CIRCULAR DE BANCADA COM MOTOR ELÉTRICO POTÊNCIA DE 5HP, COM COIFA PARA DISCO 10" - MANUTENÇÃO. AF_08/2015</v>
          </cell>
          <cell r="E1023" t="str">
            <v>H</v>
          </cell>
          <cell r="F1023">
            <v>7.0000000000000007E-2</v>
          </cell>
          <cell r="G1023" t="str">
            <v>SINAPI - 10/2023</v>
          </cell>
          <cell r="H1023" t="str">
            <v>10/2023</v>
          </cell>
        </row>
        <row r="1024">
          <cell r="B1024" t="str">
            <v>SINAPI</v>
          </cell>
          <cell r="C1024">
            <v>91691</v>
          </cell>
          <cell r="D1024" t="str">
            <v>SERRA CIRCULAR DE BANCADA COM MOTOR ELÉTRICO POTÊNCIA DE 5HP, COM COIFA PARA DISCO 10" - MATERIAIS NA OPERAÇÃO. AF_08/2015</v>
          </cell>
          <cell r="E1024" t="str">
            <v>H</v>
          </cell>
          <cell r="F1024">
            <v>1.57</v>
          </cell>
          <cell r="G1024" t="str">
            <v>SINAPI - 10/2023</v>
          </cell>
          <cell r="H1024" t="str">
            <v>10/2023</v>
          </cell>
        </row>
        <row r="1025">
          <cell r="B1025" t="str">
            <v>SINAPI</v>
          </cell>
          <cell r="C1025">
            <v>92040</v>
          </cell>
          <cell r="D1025" t="str">
            <v>DISTRIBUIDOR DE AGREGADOS REBOCAVEL, CAPACIDADE 1,9 M³, LARGURA DE TRABALHO 3,66 M - DEPRECIAÇÃO. AF_11/2015</v>
          </cell>
          <cell r="E1025" t="str">
            <v>H</v>
          </cell>
          <cell r="F1025">
            <v>6.47</v>
          </cell>
          <cell r="G1025" t="str">
            <v>SINAPI - 10/2023</v>
          </cell>
          <cell r="H1025" t="str">
            <v>10/2023</v>
          </cell>
        </row>
        <row r="1026">
          <cell r="B1026" t="str">
            <v>SINAPI</v>
          </cell>
          <cell r="C1026">
            <v>92041</v>
          </cell>
          <cell r="D1026" t="str">
            <v>DISTRIBUIDOR DE AGREGADOS REBOCAVEL, CAPACIDADE 1,9 M³, LARGURA DE TRABALHO 3,66 M - JUROS. AF_11/2015</v>
          </cell>
          <cell r="E1026" t="str">
            <v>H</v>
          </cell>
          <cell r="F1026">
            <v>1.33</v>
          </cell>
          <cell r="G1026" t="str">
            <v>SINAPI - 10/2023</v>
          </cell>
          <cell r="H1026" t="str">
            <v>10/2023</v>
          </cell>
        </row>
        <row r="1027">
          <cell r="B1027" t="str">
            <v>SINAPI</v>
          </cell>
          <cell r="C1027">
            <v>92042</v>
          </cell>
          <cell r="D1027" t="str">
            <v>DISTRIBUIDOR DE AGREGADOS REBOCAVEL, CAPACIDADE 1,9 M³, LARGURA DE TRABALHO 3,66 M - MANUTENÇÃO. AF_11/2015</v>
          </cell>
          <cell r="E1027" t="str">
            <v>H</v>
          </cell>
          <cell r="F1027">
            <v>5.39</v>
          </cell>
          <cell r="G1027" t="str">
            <v>SINAPI - 10/2023</v>
          </cell>
          <cell r="H1027" t="str">
            <v>10/2023</v>
          </cell>
        </row>
        <row r="1028">
          <cell r="B1028" t="str">
            <v>SINAPI</v>
          </cell>
          <cell r="C1028">
            <v>92101</v>
          </cell>
          <cell r="D1028" t="str">
            <v>CAMINHÃO PARA EQUIPAMENTO DE LIMPEZA A SUCÇÃO COM CAMINHÃO TRUCADO DE PESO BRUTO TOTAL 23000 KG, CARGA ÚTIL MÁXIMA 15935 KG, DISTÂNCIA ENTRE EIXOS 4,80 M, POTÊNCIA 230 CV, INCLUSIVE LIMPADORA A SUCÇÃO, TANQUE 12000 L - DEPRECIAÇÃO. AF_05/2023</v>
          </cell>
          <cell r="E1028" t="str">
            <v>H</v>
          </cell>
          <cell r="F1028">
            <v>41.19</v>
          </cell>
          <cell r="G1028" t="str">
            <v>SINAPI - 10/2023</v>
          </cell>
          <cell r="H1028" t="str">
            <v>10/2023</v>
          </cell>
        </row>
        <row r="1029">
          <cell r="B1029" t="str">
            <v>SINAPI</v>
          </cell>
          <cell r="C1029">
            <v>92102</v>
          </cell>
          <cell r="D1029" t="str">
            <v>CAMINHÃO PARA EQUIPAMENTO DE LIMPEZA A SUCÇÃO COM CAMINHÃO TRUCADO DE PESO BRUTO TOTAL 23000 KG, CARGA ÚTIL MÁXIMA 15935 KG, DISTÂNCIA ENTRE EIXOS 4,80 M, POTÊNCIA 230 CV, INCLUSIVE LIMPADORA A SUCÇÃO, TANQUE 12000 L - JUROS. AF_05/2023</v>
          </cell>
          <cell r="E1029" t="str">
            <v>H</v>
          </cell>
          <cell r="F1029">
            <v>14.01</v>
          </cell>
          <cell r="G1029" t="str">
            <v>SINAPI - 10/2023</v>
          </cell>
          <cell r="H1029" t="str">
            <v>10/2023</v>
          </cell>
        </row>
        <row r="1030">
          <cell r="B1030" t="str">
            <v>SINAPI</v>
          </cell>
          <cell r="C1030">
            <v>92103</v>
          </cell>
          <cell r="D1030" t="str">
            <v>CAMINHÃO PARA EQUIPAMENTO DE LIMPEZA A SUCÇÃO COM CAMINHÃO TRUCADO DE PESO BRUTO TOTAL 23000 KG, CARGA ÚTIL MÁXIMA 15935 KG, DISTÂNCIA ENTRE EIXOS 4,80 M, POTÊNCIA 230 CV, INCLUSIVE LIMPADORA A SUCÇÃO, TANQUE 12000 L - IMPOSTOS E SEGUROS. AF_05/2023</v>
          </cell>
          <cell r="E1030" t="str">
            <v>H</v>
          </cell>
          <cell r="F1030">
            <v>9.7899999999999991</v>
          </cell>
          <cell r="G1030" t="str">
            <v>SINAPI - 10/2023</v>
          </cell>
          <cell r="H1030" t="str">
            <v>10/2023</v>
          </cell>
        </row>
        <row r="1031">
          <cell r="B1031" t="str">
            <v>SINAPI</v>
          </cell>
          <cell r="C1031">
            <v>92104</v>
          </cell>
          <cell r="D1031" t="str">
            <v>CAMINHÃO PARA EQUIPAMENTO DE LIMPEZA A SUCÇÃO COM CAMINHÃO TRUCADO DE PESO BRUTO TOTAL 23000 KG, CARGA ÚTIL MÁXIMA 15935 KG, DISTÂNCIA ENTRE EIXOS 4,80 M, POTÊNCIA 230 CV, INCLUSIVE LIMPADORA A SUCÇÃO, TANQUE 12000 L - MANUTENÇÃO. AF_05/2023</v>
          </cell>
          <cell r="E1031" t="str">
            <v>H</v>
          </cell>
          <cell r="F1031">
            <v>67.64</v>
          </cell>
          <cell r="G1031" t="str">
            <v>SINAPI - 10/2023</v>
          </cell>
          <cell r="H1031" t="str">
            <v>10/2023</v>
          </cell>
        </row>
        <row r="1032">
          <cell r="B1032" t="str">
            <v>SINAPI</v>
          </cell>
          <cell r="C1032">
            <v>92105</v>
          </cell>
          <cell r="D1032" t="str">
            <v>CAMINHÃO PARA EQUIPAMENTO DE LIMPEZA A SUCÇÃO COM CAMINHÃO TRUCADO DE PESO BRUTO TOTAL 23000 KG, CARGA ÚTIL MÁX. 15935 KG, DISTÂNCIA ENTRE EIXOS 4,80 M, POTÊNCIA 230 CV, INCLUSIVE LIMPADORA A SUCÇÃO, TANQUE 12000 L - MATERIAIS NA OPERAÇÃO. AF_05/2023</v>
          </cell>
          <cell r="E1032" t="str">
            <v>H</v>
          </cell>
          <cell r="F1032">
            <v>193.61</v>
          </cell>
          <cell r="G1032" t="str">
            <v>SINAPI - 10/2023</v>
          </cell>
          <cell r="H1032" t="str">
            <v>10/2023</v>
          </cell>
        </row>
        <row r="1033">
          <cell r="B1033" t="str">
            <v>SINAPI</v>
          </cell>
          <cell r="C1033">
            <v>92108</v>
          </cell>
          <cell r="D1033" t="str">
            <v>PENEIRA ROTATIVA COM MOTOR ELÉTRICO TRIFÁSICO DE 2 CV, CILINDRO DE 1 M X 0,60 M, COM FUROS DE 3,17 MM - DEPRECIAÇÃO. AF_05/2023</v>
          </cell>
          <cell r="E1033" t="str">
            <v>H</v>
          </cell>
          <cell r="F1033">
            <v>1.08</v>
          </cell>
          <cell r="G1033" t="str">
            <v>SINAPI - 10/2023</v>
          </cell>
          <cell r="H1033" t="str">
            <v>10/2023</v>
          </cell>
        </row>
        <row r="1034">
          <cell r="B1034" t="str">
            <v>SINAPI</v>
          </cell>
          <cell r="C1034">
            <v>92109</v>
          </cell>
          <cell r="D1034" t="str">
            <v>PENEIRA ROTATIVA COM MOTOR ELÉTRICO TRIFÁSICO DE 2 CV, CILINDRO DE 1 M X 0,60 M, COM FUROS DE 3,17 MM - JUROS. AF_05/2023</v>
          </cell>
          <cell r="E1034" t="str">
            <v>H</v>
          </cell>
          <cell r="F1034">
            <v>0.26</v>
          </cell>
          <cell r="G1034" t="str">
            <v>SINAPI - 10/2023</v>
          </cell>
          <cell r="H1034" t="str">
            <v>10/2023</v>
          </cell>
        </row>
        <row r="1035">
          <cell r="B1035" t="str">
            <v>SINAPI</v>
          </cell>
          <cell r="C1035">
            <v>92110</v>
          </cell>
          <cell r="D1035" t="str">
            <v>PENEIRA ROTATIVA COM MOTOR ELÉTRICO TRIFÁSICO DE 2 CV, CILINDRO DE 1 M X 0,60 M, COM FUROS DE 3,17 MM - MANUTENÇÃO. AF_05/2023</v>
          </cell>
          <cell r="E1035" t="str">
            <v>H</v>
          </cell>
          <cell r="F1035">
            <v>1.44</v>
          </cell>
          <cell r="G1035" t="str">
            <v>SINAPI - 10/2023</v>
          </cell>
          <cell r="H1035" t="str">
            <v>10/2023</v>
          </cell>
        </row>
        <row r="1036">
          <cell r="B1036" t="str">
            <v>SINAPI</v>
          </cell>
          <cell r="C1036">
            <v>92111</v>
          </cell>
          <cell r="D1036" t="str">
            <v>PENEIRA ROTATIVA COM MOTOR ELÉTRICO TRIFÁSICO DE 2 CV, CILINDRO DE 1 M X 0,60 M, COM FUROS DE 3,17 MM - MATERIAIS NA OPERAÇÃO. AF_05/2023</v>
          </cell>
          <cell r="E1036" t="str">
            <v>H</v>
          </cell>
          <cell r="F1036">
            <v>1.45</v>
          </cell>
          <cell r="G1036" t="str">
            <v>SINAPI - 10/2023</v>
          </cell>
          <cell r="H1036" t="str">
            <v>10/2023</v>
          </cell>
        </row>
        <row r="1037">
          <cell r="B1037" t="str">
            <v>SINAPI</v>
          </cell>
          <cell r="C1037">
            <v>92114</v>
          </cell>
          <cell r="D1037" t="str">
            <v>DOSADOR DE AREIA, CAPACIDADE DE 26 LITROS - DEPRECIAÇÃO. AF_05/2023</v>
          </cell>
          <cell r="E1037" t="str">
            <v>H</v>
          </cell>
          <cell r="F1037">
            <v>0.28000000000000003</v>
          </cell>
          <cell r="G1037" t="str">
            <v>SINAPI - 10/2023</v>
          </cell>
          <cell r="H1037" t="str">
            <v>10/2023</v>
          </cell>
        </row>
        <row r="1038">
          <cell r="B1038" t="str">
            <v>SINAPI</v>
          </cell>
          <cell r="C1038">
            <v>92115</v>
          </cell>
          <cell r="D1038" t="str">
            <v>DOSADOR DE AREIA, CAPACIDADE DE 26 LITROS - JUROS. AF_05/2023</v>
          </cell>
          <cell r="E1038" t="str">
            <v>H</v>
          </cell>
          <cell r="F1038">
            <v>0.06</v>
          </cell>
          <cell r="G1038" t="str">
            <v>SINAPI - 10/2023</v>
          </cell>
          <cell r="H1038" t="str">
            <v>10/2023</v>
          </cell>
        </row>
        <row r="1039">
          <cell r="B1039" t="str">
            <v>SINAPI</v>
          </cell>
          <cell r="C1039">
            <v>92116</v>
          </cell>
          <cell r="D1039" t="str">
            <v>DOSADOR DE AREIA, CAPACIDADE DE 26 LITROS - MANUTENÇÃO. AF_05/2023</v>
          </cell>
          <cell r="E1039" t="str">
            <v>H</v>
          </cell>
          <cell r="F1039">
            <v>0.2</v>
          </cell>
          <cell r="G1039" t="str">
            <v>SINAPI - 10/2023</v>
          </cell>
          <cell r="H1039" t="str">
            <v>10/2023</v>
          </cell>
        </row>
        <row r="1040">
          <cell r="B1040" t="str">
            <v>SINAPI</v>
          </cell>
          <cell r="C1040">
            <v>92133</v>
          </cell>
          <cell r="D1040" t="str">
            <v>CAMINHONETE COM MOTOR A DIESEL, POTÊNCIA 180 CV, CABINE DUPLA, 4X4 - DEPRECIAÇÃO. AF_11/2015</v>
          </cell>
          <cell r="E1040" t="str">
            <v>H</v>
          </cell>
          <cell r="F1040">
            <v>13.26</v>
          </cell>
          <cell r="G1040" t="str">
            <v>SINAPI - 10/2023</v>
          </cell>
          <cell r="H1040" t="str">
            <v>10/2023</v>
          </cell>
        </row>
        <row r="1041">
          <cell r="B1041" t="str">
            <v>SINAPI</v>
          </cell>
          <cell r="C1041">
            <v>92134</v>
          </cell>
          <cell r="D1041" t="str">
            <v>CAMINHONETE COM MOTOR A DIESEL, POTÊNCIA 180 CV, CABINE DUPLA, 4X4 - JUROS. AF_11/2015</v>
          </cell>
          <cell r="E1041" t="str">
            <v>H</v>
          </cell>
          <cell r="F1041">
            <v>4.08</v>
          </cell>
          <cell r="G1041" t="str">
            <v>SINAPI - 10/2023</v>
          </cell>
          <cell r="H1041" t="str">
            <v>10/2023</v>
          </cell>
        </row>
        <row r="1042">
          <cell r="B1042" t="str">
            <v>SINAPI</v>
          </cell>
          <cell r="C1042">
            <v>92135</v>
          </cell>
          <cell r="D1042" t="str">
            <v>CAMINHONETE COM MOTOR A DIESEL, POTÊNCIA 180 CV, CABINE DUPLA, 4X4 - IMPOSTOS E SEGUROS. AF_11/2015</v>
          </cell>
          <cell r="E1042" t="str">
            <v>H</v>
          </cell>
          <cell r="F1042">
            <v>1.65</v>
          </cell>
          <cell r="G1042" t="str">
            <v>SINAPI - 10/2023</v>
          </cell>
          <cell r="H1042" t="str">
            <v>10/2023</v>
          </cell>
        </row>
        <row r="1043">
          <cell r="B1043" t="str">
            <v>SINAPI</v>
          </cell>
          <cell r="C1043">
            <v>92136</v>
          </cell>
          <cell r="D1043" t="str">
            <v>CAMINHONETE COM MOTOR A DIESEL, POTÊNCIA 180 CV, CABINE DUPLA, 4X4 - MANUTENÇÃO. AF_11/2015</v>
          </cell>
          <cell r="E1043" t="str">
            <v>H</v>
          </cell>
          <cell r="F1043">
            <v>16.579999999999998</v>
          </cell>
          <cell r="G1043" t="str">
            <v>SINAPI - 10/2023</v>
          </cell>
          <cell r="H1043" t="str">
            <v>10/2023</v>
          </cell>
        </row>
        <row r="1044">
          <cell r="B1044" t="str">
            <v>SINAPI</v>
          </cell>
          <cell r="C1044">
            <v>92137</v>
          </cell>
          <cell r="D1044" t="str">
            <v>CAMINHONETE COM MOTOR A DIESEL, POTÊNCIA 180 CV, CABINE DUPLA, 4X4 - MATERIAIS NA OPERAÇÃO. AF_11/2015</v>
          </cell>
          <cell r="E1044" t="str">
            <v>H</v>
          </cell>
          <cell r="F1044">
            <v>38.69</v>
          </cell>
          <cell r="G1044" t="str">
            <v>SINAPI - 10/2023</v>
          </cell>
          <cell r="H1044" t="str">
            <v>10/2023</v>
          </cell>
        </row>
        <row r="1045">
          <cell r="B1045" t="str">
            <v>SINAPI</v>
          </cell>
          <cell r="C1045">
            <v>92140</v>
          </cell>
          <cell r="D1045" t="str">
            <v>CAMINHONETE CABINE SIMPLES COM MOTOR 1.6 FLEX, CÂMBIO MANUAL, POTÊNCIA 101/104 CV, 2 PORTAS - DEPRECIAÇÃO. AF_11/2015</v>
          </cell>
          <cell r="E1045" t="str">
            <v>H</v>
          </cell>
          <cell r="F1045">
            <v>4.8600000000000003</v>
          </cell>
          <cell r="G1045" t="str">
            <v>SINAPI - 10/2023</v>
          </cell>
          <cell r="H1045" t="str">
            <v>10/2023</v>
          </cell>
        </row>
        <row r="1046">
          <cell r="B1046" t="str">
            <v>SINAPI</v>
          </cell>
          <cell r="C1046">
            <v>92141</v>
          </cell>
          <cell r="D1046" t="str">
            <v>CAMINHONETE CABINE SIMPLES COM MOTOR 1.6 FLEX, CÂMBIO MANUAL, POTÊNCIA 101/104 CV, 2 PORTAS - JUROS. AF_11/2015</v>
          </cell>
          <cell r="E1046" t="str">
            <v>H</v>
          </cell>
          <cell r="F1046">
            <v>1.49</v>
          </cell>
          <cell r="G1046" t="str">
            <v>SINAPI - 10/2023</v>
          </cell>
          <cell r="H1046" t="str">
            <v>10/2023</v>
          </cell>
        </row>
        <row r="1047">
          <cell r="B1047" t="str">
            <v>SINAPI</v>
          </cell>
          <cell r="C1047">
            <v>92142</v>
          </cell>
          <cell r="D1047" t="str">
            <v>CAMINHONETE CABINE SIMPLES COM MOTOR 1.6 FLEX, CÂMBIO MANUAL, POTÊNCIA 101/104 CV, 2 PORTAS - IMPOSTOS E SEGUROS. AF_11/2015</v>
          </cell>
          <cell r="E1047" t="str">
            <v>H</v>
          </cell>
          <cell r="F1047">
            <v>0.6</v>
          </cell>
          <cell r="G1047" t="str">
            <v>SINAPI - 10/2023</v>
          </cell>
          <cell r="H1047" t="str">
            <v>10/2023</v>
          </cell>
        </row>
        <row r="1048">
          <cell r="B1048" t="str">
            <v>SINAPI</v>
          </cell>
          <cell r="C1048">
            <v>92143</v>
          </cell>
          <cell r="D1048" t="str">
            <v>CAMINHONETE CABINE SIMPLES COM MOTOR 1.6 FLEX, CÂMBIO MANUAL, POTÊNCIA 101/104 CV, 2 PORTAS - MANUTENÇÃO. AF_11/2015</v>
          </cell>
          <cell r="E1048" t="str">
            <v>H</v>
          </cell>
          <cell r="F1048">
            <v>6.07</v>
          </cell>
          <cell r="G1048" t="str">
            <v>SINAPI - 10/2023</v>
          </cell>
          <cell r="H1048" t="str">
            <v>10/2023</v>
          </cell>
        </row>
        <row r="1049">
          <cell r="B1049" t="str">
            <v>SINAPI</v>
          </cell>
          <cell r="C1049">
            <v>92144</v>
          </cell>
          <cell r="D1049" t="str">
            <v>CAMINHONETE CABINE SIMPLES COM MOTOR 1.6 FLEX, CÂMBIO MANUAL, POTÊNCIA 101/104 CV, 2 PORTAS - MATERIAIS NA OPERAÇÃO. AF_11/2015</v>
          </cell>
          <cell r="E1049" t="str">
            <v>H</v>
          </cell>
          <cell r="F1049">
            <v>39.93</v>
          </cell>
          <cell r="G1049" t="str">
            <v>SINAPI - 10/2023</v>
          </cell>
          <cell r="H1049" t="str">
            <v>10/2023</v>
          </cell>
        </row>
        <row r="1050">
          <cell r="B1050" t="str">
            <v>SINAPI</v>
          </cell>
          <cell r="C1050">
            <v>92237</v>
          </cell>
          <cell r="D1050" t="str">
            <v>CAMINHÃO DE TRANSPORTE DE MATERIAL ASFÁLTICO 20.000 L, COM CAVALO MECÂNICO DE CAPACIDADE MÁXIMA DE TRAÇÃO COMBINADO DE 45.000 KG, POTÊNCIA 330 CV, INCLUSIVE TANQUE DE ASFALTO COM MAÇARICO - DEPRECIAÇÃO. AF_12/2015</v>
          </cell>
          <cell r="E1050" t="str">
            <v>H</v>
          </cell>
          <cell r="F1050">
            <v>29.67</v>
          </cell>
          <cell r="G1050" t="str">
            <v>SINAPI - 10/2023</v>
          </cell>
          <cell r="H1050" t="str">
            <v>10/2023</v>
          </cell>
        </row>
        <row r="1051">
          <cell r="B1051" t="str">
            <v>SINAPI</v>
          </cell>
          <cell r="C1051">
            <v>92238</v>
          </cell>
          <cell r="D1051" t="str">
            <v>CAMINHÃO DE TRANSPORTE DE MATERIAL ASFÁLTICO 20.000 L, COM CAVALO MECÂNICO DE CAPACIDADE MÁXIMA DE TRAÇÃO COMBINADO DE 45.000 KG, POTÊNCIA 330 CV, INCLUSIVE TANQUE DE ASFALTO COM MAÇARICO - JUROS. AF_12/2015</v>
          </cell>
          <cell r="E1051" t="str">
            <v>H</v>
          </cell>
          <cell r="F1051">
            <v>11.96</v>
          </cell>
          <cell r="G1051" t="str">
            <v>SINAPI - 10/2023</v>
          </cell>
          <cell r="H1051" t="str">
            <v>10/2023</v>
          </cell>
        </row>
        <row r="1052">
          <cell r="B1052" t="str">
            <v>SINAPI</v>
          </cell>
          <cell r="C1052">
            <v>92239</v>
          </cell>
          <cell r="D1052" t="str">
            <v>CAMINHÃO DE TRANSPORTE DE MATERIAL ASFÁLTICO 20.000 L, COM CAVALO MECÂNICO DE CAPACIDADE MÁXIMA DE TRAÇÃO COMBINADO DE 45.000 KG, POTÊNCIA 330 CV, INCLUSIVE TANQUE DE ASFALTO COM MAÇARICO - IMPOSTOS E SEGUROS. AF_12/2015</v>
          </cell>
          <cell r="E1052" t="str">
            <v>H</v>
          </cell>
          <cell r="F1052">
            <v>4.82</v>
          </cell>
          <cell r="G1052" t="str">
            <v>SINAPI - 10/2023</v>
          </cell>
          <cell r="H1052" t="str">
            <v>10/2023</v>
          </cell>
        </row>
        <row r="1053">
          <cell r="B1053" t="str">
            <v>SINAPI</v>
          </cell>
          <cell r="C1053">
            <v>92240</v>
          </cell>
          <cell r="D1053" t="str">
            <v>CAMINHÃO DE TRANSPORTE DE MATERIAL ASFÁLTICO 20.000 L, COM CAVALO MECÂNICO DE CAPACIDADE MÁXIMA DE TRAÇÃO COMBINADO DE 45.000 KG, POTÊNCIA 330 CV, INCLUSIVE TANQUE DE ASFALTO COM MAÇARICO - MANUTENÇÃO. AF_12/2015</v>
          </cell>
          <cell r="E1053" t="str">
            <v>H</v>
          </cell>
          <cell r="F1053">
            <v>53.31</v>
          </cell>
          <cell r="G1053" t="str">
            <v>SINAPI - 10/2023</v>
          </cell>
          <cell r="H1053" t="str">
            <v>10/2023</v>
          </cell>
        </row>
        <row r="1054">
          <cell r="B1054" t="str">
            <v>SINAPI</v>
          </cell>
          <cell r="C1054">
            <v>92241</v>
          </cell>
          <cell r="D1054" t="str">
            <v>CAMINHÃO DE TRANSPORTE DE MATERIAL ASFÁLTICO 20.000 L, COM CAVALO MECÂNICO DE CAPACIDADE MÁXIMA DE TRAÇÃO COMBINADO DE 45.000 KG, POTÊNCIA 330 CV, INCLUSIVE TANQUE DE ASFALTO COM MAÇARICO - MATERIAIS NA OPERAÇÃO. AF_12/2015</v>
          </cell>
          <cell r="E1054" t="str">
            <v>H</v>
          </cell>
          <cell r="F1054">
            <v>303.2</v>
          </cell>
          <cell r="G1054" t="str">
            <v>SINAPI - 10/2023</v>
          </cell>
          <cell r="H1054" t="str">
            <v>10/2023</v>
          </cell>
        </row>
        <row r="1055">
          <cell r="B1055" t="str">
            <v>SINAPI</v>
          </cell>
          <cell r="C1055">
            <v>92712</v>
          </cell>
          <cell r="D1055" t="str">
            <v>APARELHO PARA CORTE E SOLDA OXI-ACETILENO SOBRE RODAS, INCLUSIVE CILINDROS E MAÇARICOS - DEPRECIAÇÃO. AF_05/2023</v>
          </cell>
          <cell r="E1055" t="str">
            <v>H</v>
          </cell>
          <cell r="F1055">
            <v>0.17</v>
          </cell>
          <cell r="G1055" t="str">
            <v>SINAPI - 10/2023</v>
          </cell>
          <cell r="H1055" t="str">
            <v>10/2023</v>
          </cell>
        </row>
        <row r="1056">
          <cell r="B1056" t="str">
            <v>SINAPI</v>
          </cell>
          <cell r="C1056">
            <v>92713</v>
          </cell>
          <cell r="D1056" t="str">
            <v>APARELHO PARA CORTE E SOLDA OXI-ACETILENO SOBRE RODAS, INCLUSIVE CILINDROS E MAÇARICOS - JUROS. AF_05/2023</v>
          </cell>
          <cell r="E1056" t="str">
            <v>H</v>
          </cell>
          <cell r="F1056">
            <v>0.04</v>
          </cell>
          <cell r="G1056" t="str">
            <v>SINAPI - 10/2023</v>
          </cell>
          <cell r="H1056" t="str">
            <v>10/2023</v>
          </cell>
        </row>
        <row r="1057">
          <cell r="B1057" t="str">
            <v>SINAPI</v>
          </cell>
          <cell r="C1057">
            <v>92714</v>
          </cell>
          <cell r="D1057" t="str">
            <v>APARELHO PARA CORTE E SOLDA OXI-ACETILENO SOBRE RODAS, INCLUSIVE CILINDROS E MAÇARICOS - MANUTENÇÃO. AF_05/2023</v>
          </cell>
          <cell r="E1057" t="str">
            <v>H</v>
          </cell>
          <cell r="F1057">
            <v>0.22</v>
          </cell>
          <cell r="G1057" t="str">
            <v>SINAPI - 10/2023</v>
          </cell>
          <cell r="H1057" t="str">
            <v>10/2023</v>
          </cell>
        </row>
        <row r="1058">
          <cell r="B1058" t="str">
            <v>SINAPI</v>
          </cell>
          <cell r="C1058">
            <v>92715</v>
          </cell>
          <cell r="D1058" t="str">
            <v>APARELHO PARA CORTE E SOLDA OXI-ACETILENO SOBRE RODAS, INCLUSIVE CILINDROS E MAÇARICOS - MATERIAIS NA OPERAÇÃO. AF_05/2023</v>
          </cell>
          <cell r="E1058" t="str">
            <v>H</v>
          </cell>
          <cell r="F1058">
            <v>81.77</v>
          </cell>
          <cell r="G1058" t="str">
            <v>SINAPI - 10/2023</v>
          </cell>
          <cell r="H1058" t="str">
            <v>10/2023</v>
          </cell>
        </row>
        <row r="1059">
          <cell r="B1059" t="str">
            <v>SINAPI</v>
          </cell>
          <cell r="C1059">
            <v>92956</v>
          </cell>
          <cell r="D1059" t="str">
            <v>MÁQUINA EXTRUSORA DE CONCRETO PARA GUIAS E SARJETAS, MOTOR A DIESEL, POTÊNCIA 14 CV - DEPRECIAÇÃO. AF_12/2015</v>
          </cell>
          <cell r="E1059" t="str">
            <v>H</v>
          </cell>
          <cell r="F1059">
            <v>4.3</v>
          </cell>
          <cell r="G1059" t="str">
            <v>SINAPI - 10/2023</v>
          </cell>
          <cell r="H1059" t="str">
            <v>10/2023</v>
          </cell>
        </row>
        <row r="1060">
          <cell r="B1060" t="str">
            <v>SINAPI</v>
          </cell>
          <cell r="C1060">
            <v>92957</v>
          </cell>
          <cell r="D1060" t="str">
            <v>MÁQUINA EXTRUSORA DE CONCRETO PARA GUIAS E SARJETAS, MOTOR A DIESEL, POTÊNCIA 14 CV - JUROS. AF_12/2015</v>
          </cell>
          <cell r="E1060" t="str">
            <v>H</v>
          </cell>
          <cell r="F1060">
            <v>0.99</v>
          </cell>
          <cell r="G1060" t="str">
            <v>SINAPI - 10/2023</v>
          </cell>
          <cell r="H1060" t="str">
            <v>10/2023</v>
          </cell>
        </row>
        <row r="1061">
          <cell r="B1061" t="str">
            <v>SINAPI</v>
          </cell>
          <cell r="C1061">
            <v>92958</v>
          </cell>
          <cell r="D1061" t="str">
            <v>MÁQUINA EXTRUSORA DE CONCRETO PARA GUIAS E SARJETAS, MOTOR A DIESEL, POTÊNCIA 14 CV - MANUTENÇÃO. AF_12/2015</v>
          </cell>
          <cell r="E1061" t="str">
            <v>H</v>
          </cell>
          <cell r="F1061">
            <v>4.71</v>
          </cell>
          <cell r="G1061" t="str">
            <v>SINAPI - 10/2023</v>
          </cell>
          <cell r="H1061" t="str">
            <v>10/2023</v>
          </cell>
        </row>
        <row r="1062">
          <cell r="B1062" t="str">
            <v>SINAPI</v>
          </cell>
          <cell r="C1062">
            <v>92959</v>
          </cell>
          <cell r="D1062" t="str">
            <v>MÁQUINA EXTRUSORA DE CONCRETO PARA GUIAS E SARJETAS, MOTOR A DIESEL, POTÊNCIA 14 CV - MATERIAIS NA OPERAÇÃO. AF_12/2015</v>
          </cell>
          <cell r="E1062" t="str">
            <v>H</v>
          </cell>
          <cell r="F1062">
            <v>10.18</v>
          </cell>
          <cell r="G1062" t="str">
            <v>SINAPI - 10/2023</v>
          </cell>
          <cell r="H1062" t="str">
            <v>10/2023</v>
          </cell>
        </row>
        <row r="1063">
          <cell r="B1063" t="str">
            <v>SINAPI</v>
          </cell>
          <cell r="C1063">
            <v>92963</v>
          </cell>
          <cell r="D1063" t="str">
            <v>MARTELO PERFURADOR PNEUMÁTICO MANUAL, HASTE 25 X 75 MM, 21 KG - DEPRECIAÇÃO. AF_12/2015</v>
          </cell>
          <cell r="E1063" t="str">
            <v>H</v>
          </cell>
          <cell r="F1063">
            <v>1.53</v>
          </cell>
          <cell r="G1063" t="str">
            <v>SINAPI - 10/2023</v>
          </cell>
          <cell r="H1063" t="str">
            <v>10/2023</v>
          </cell>
        </row>
        <row r="1064">
          <cell r="B1064" t="str">
            <v>SINAPI</v>
          </cell>
          <cell r="C1064">
            <v>92964</v>
          </cell>
          <cell r="D1064" t="str">
            <v>MARTELO PERFURADOR PNEUMÁTICO MANUAL, HASTE 25 X 75 MM, 21 KG - JUROS. AF_12/2015</v>
          </cell>
          <cell r="E1064" t="str">
            <v>H</v>
          </cell>
          <cell r="F1064">
            <v>0.35</v>
          </cell>
          <cell r="G1064" t="str">
            <v>SINAPI - 10/2023</v>
          </cell>
          <cell r="H1064" t="str">
            <v>10/2023</v>
          </cell>
        </row>
        <row r="1065">
          <cell r="B1065" t="str">
            <v>SINAPI</v>
          </cell>
          <cell r="C1065">
            <v>92965</v>
          </cell>
          <cell r="D1065" t="str">
            <v>MARTELO PERFURADOR PNEUMÁTICO MANUAL, HASTE 25 X 75 MM, 21 KG - MANUTENÇÃO. AF_12/2015</v>
          </cell>
          <cell r="E1065" t="str">
            <v>H</v>
          </cell>
          <cell r="F1065">
            <v>1.91</v>
          </cell>
          <cell r="G1065" t="str">
            <v>SINAPI - 10/2023</v>
          </cell>
          <cell r="H1065" t="str">
            <v>10/2023</v>
          </cell>
        </row>
        <row r="1066">
          <cell r="B1066" t="str">
            <v>SINAPI</v>
          </cell>
          <cell r="C1066">
            <v>93220</v>
          </cell>
          <cell r="D1066" t="str">
            <v>PERFURATRIZ COM TORRE METÁLICA PARA EXECUÇÃO DE ESTACA HÉLICE CONTÍNUA, PROFUNDIDADE MÁXIMA DE 32 M, DIÂMETRO MÁXIMO DE 1000 MM, POTÊNCIA INSTALADA DE 350 HP, MESA ROTATIVA COM TORQUE MÁXIMO DE 263 KNM - DEPRECIAÇÃO. AF_01/2016</v>
          </cell>
          <cell r="E1066" t="str">
            <v>H</v>
          </cell>
          <cell r="F1066">
            <v>365.68</v>
          </cell>
          <cell r="G1066" t="str">
            <v>SINAPI - 10/2023</v>
          </cell>
          <cell r="H1066" t="str">
            <v>10/2023</v>
          </cell>
        </row>
        <row r="1067">
          <cell r="B1067" t="str">
            <v>SINAPI</v>
          </cell>
          <cell r="C1067">
            <v>93221</v>
          </cell>
          <cell r="D1067" t="str">
            <v>PERFURATRIZ COM TORRE METÁLICA PARA EXECUÇÃO DE ESTACA HÉLICE CONTÍNUA, PROFUNDIDADE MÁXIMA DE 32 M, DIÂMETRO MÁXIMO DE 1000 MM, POTÊNCIA INSTALADA DE 350 HP, MESA ROTATIVA COM TORQUE MÁXIMO DE 263 KNM - JUROS. AF_01/2016</v>
          </cell>
          <cell r="E1067" t="str">
            <v>H</v>
          </cell>
          <cell r="F1067">
            <v>98.1</v>
          </cell>
          <cell r="G1067" t="str">
            <v>SINAPI - 10/2023</v>
          </cell>
          <cell r="H1067" t="str">
            <v>10/2023</v>
          </cell>
        </row>
        <row r="1068">
          <cell r="B1068" t="str">
            <v>SINAPI</v>
          </cell>
          <cell r="C1068">
            <v>93222</v>
          </cell>
          <cell r="D1068" t="str">
            <v>PERFURATRIZ COM TORRE METÁLICA PARA EXECUÇÃO DE ESTACA HÉLICE CONTÍNUA, PROFUNDIDADE MÁXIMA DE 32 M, DIÂMETRO MÁXIMO DE 1000 MM, POTÊNCIA INSTALADA DE 350 HP, MESA ROTATIVA COM TORQUE MÁXIMO DE 263 KNM - MANUTENÇÃO. AF_01/2016</v>
          </cell>
          <cell r="E1068" t="str">
            <v>H</v>
          </cell>
          <cell r="F1068">
            <v>457.61</v>
          </cell>
          <cell r="G1068" t="str">
            <v>SINAPI - 10/2023</v>
          </cell>
          <cell r="H1068" t="str">
            <v>10/2023</v>
          </cell>
        </row>
        <row r="1069">
          <cell r="B1069" t="str">
            <v>SINAPI</v>
          </cell>
          <cell r="C1069">
            <v>93223</v>
          </cell>
          <cell r="D1069" t="str">
            <v>PERFURATRIZ COM TORRE METÁLICA PARA EXECUÇÃO DE ESTACA HÉLICE CONTÍNUA, PROFUNDIDADE MÁXIMA DE 32 M, DIÂMETRO MÁXIMO DE 1000 MM, POTÊNCIA INSTALADA DE 350 HP, MESA ROTATIVA COM TORQUE MÁXIMO DE 263 KNM  MATERIAIS NA OPERAÇÃO. AF_01/2016</v>
          </cell>
          <cell r="E1069" t="str">
            <v>H</v>
          </cell>
          <cell r="F1069">
            <v>171.54</v>
          </cell>
          <cell r="G1069" t="str">
            <v>SINAPI - 10/2023</v>
          </cell>
          <cell r="H1069" t="str">
            <v>10/2023</v>
          </cell>
        </row>
        <row r="1070">
          <cell r="B1070" t="str">
            <v>SINAPI</v>
          </cell>
          <cell r="C1070">
            <v>93229</v>
          </cell>
          <cell r="D1070" t="str">
            <v>BETONEIRA CAPACIDADE NOMINAL 400 L, CAPACIDADE DE MISTURA 310 L, MOTOR A GASOLINA POTÊNCIA 5,5 CV, SEM CARREGADOR - DEPRECIAÇÃO. AF_02/2016</v>
          </cell>
          <cell r="E1070" t="str">
            <v>H</v>
          </cell>
          <cell r="F1070">
            <v>0.49</v>
          </cell>
          <cell r="G1070" t="str">
            <v>SINAPI - 10/2023</v>
          </cell>
          <cell r="H1070" t="str">
            <v>10/2023</v>
          </cell>
        </row>
        <row r="1071">
          <cell r="B1071" t="str">
            <v>SINAPI</v>
          </cell>
          <cell r="C1071">
            <v>93230</v>
          </cell>
          <cell r="D1071" t="str">
            <v>BETONEIRA CAPACIDADE NOMINAL 400 L, CAPACIDADE DE MISTURA 310 L, MOTOR A GASOLINA POTÊNCIA 5,5 CV, SEM CARREGADOR - JUROS. AF_02/2016</v>
          </cell>
          <cell r="E1071" t="str">
            <v>H</v>
          </cell>
          <cell r="F1071">
            <v>0.11</v>
          </cell>
          <cell r="G1071" t="str">
            <v>SINAPI - 10/2023</v>
          </cell>
          <cell r="H1071" t="str">
            <v>10/2023</v>
          </cell>
        </row>
        <row r="1072">
          <cell r="B1072" t="str">
            <v>SINAPI</v>
          </cell>
          <cell r="C1072">
            <v>93231</v>
          </cell>
          <cell r="D1072" t="str">
            <v>BETONEIRA CAPACIDADE NOMINAL 400 L, CAPACIDADE DE MISTURA 310 L, MOTOR A GASOLINA POTÊNCIA 5,5 CV, SEM CARREGADOR - MANUTENÇÃO. AF_02/2016</v>
          </cell>
          <cell r="E1072" t="str">
            <v>H</v>
          </cell>
          <cell r="F1072">
            <v>0.61</v>
          </cell>
          <cell r="G1072" t="str">
            <v>SINAPI - 10/2023</v>
          </cell>
          <cell r="H1072" t="str">
            <v>10/2023</v>
          </cell>
        </row>
        <row r="1073">
          <cell r="B1073" t="str">
            <v>SINAPI</v>
          </cell>
          <cell r="C1073">
            <v>93232</v>
          </cell>
          <cell r="D1073" t="str">
            <v>BETONEIRA CAPACIDADE NOMINAL 400 L, CAPACIDADE DE MISTURA 310 L, MOTOR A GASOLINA POTÊNCIA 5,5 CV, SEM CARREGADOR - MATERIAIS NA OPERAÇÃO. AF_02/2016</v>
          </cell>
          <cell r="E1073" t="str">
            <v>H</v>
          </cell>
          <cell r="F1073">
            <v>4.59</v>
          </cell>
          <cell r="G1073" t="str">
            <v>SINAPI - 10/2023</v>
          </cell>
          <cell r="H1073" t="str">
            <v>10/2023</v>
          </cell>
        </row>
        <row r="1074">
          <cell r="B1074" t="str">
            <v>SINAPI</v>
          </cell>
          <cell r="C1074">
            <v>93235</v>
          </cell>
          <cell r="D1074" t="str">
            <v>GRUPO GERADOR ESTACIONÁRIO, MOTOR DIESEL POTÊNCIA 170 KVA - JUROS. AF_02/2016</v>
          </cell>
          <cell r="E1074" t="str">
            <v>H</v>
          </cell>
          <cell r="F1074">
            <v>2.2000000000000002</v>
          </cell>
          <cell r="G1074" t="str">
            <v>SINAPI - 10/2023</v>
          </cell>
          <cell r="H1074" t="str">
            <v>10/2023</v>
          </cell>
        </row>
        <row r="1075">
          <cell r="B1075" t="str">
            <v>SINAPI</v>
          </cell>
          <cell r="C1075">
            <v>93238</v>
          </cell>
          <cell r="D1075" t="str">
            <v>ROLO COMPACTADOR VIBRATÓRIO REBOCÁVEL, CILINDRO DE AÇO LISO, POTÊNCIA DE TRAÇÃO DE 65 CV, PESO 4,7 T, IMPACTO DINÂMICO 18,3 T, LARGURA DE TRABALHO 1,67 M - JUROS. AF_02/2016</v>
          </cell>
          <cell r="E1075" t="str">
            <v>H</v>
          </cell>
          <cell r="F1075">
            <v>2.59</v>
          </cell>
          <cell r="G1075" t="str">
            <v>SINAPI - 10/2023</v>
          </cell>
          <cell r="H1075" t="str">
            <v>10/2023</v>
          </cell>
        </row>
        <row r="1076">
          <cell r="B1076" t="str">
            <v>SINAPI</v>
          </cell>
          <cell r="C1076">
            <v>93239</v>
          </cell>
          <cell r="D1076" t="str">
            <v>ROLO COMPACTADOR VIBRATÓRIO PÉ DE CARNEIRO, OPERADO POR CONTROLE REMOTO, POTÊNCIA 12,5 KW, PESO OPERACIONAL 1,675 T, LARGURA DE TRABALHO 0,85 M - JUROS. AF_02/2016</v>
          </cell>
          <cell r="E1076" t="str">
            <v>H</v>
          </cell>
          <cell r="F1076">
            <v>11.75</v>
          </cell>
          <cell r="G1076" t="str">
            <v>SINAPI - 10/2023</v>
          </cell>
          <cell r="H1076" t="str">
            <v>10/2023</v>
          </cell>
        </row>
        <row r="1077">
          <cell r="B1077" t="str">
            <v>SINAPI</v>
          </cell>
          <cell r="C1077">
            <v>93240</v>
          </cell>
          <cell r="D1077" t="str">
            <v>ROLO COMPACTADOR VIBRATÓRIO PÉ DE CARNEIRO, OPERADO POR CONTROLE REMOTO, POTÊNCIA 12,5 KW, PESO OPERACIONAL 1,675 T, LARGURA DE TRABALHO 0,85 M - MATERIAIS NA OPERAÇÃO. AF_02/2016</v>
          </cell>
          <cell r="E1077" t="str">
            <v>H</v>
          </cell>
          <cell r="F1077">
            <v>13.14</v>
          </cell>
          <cell r="G1077" t="str">
            <v>SINAPI - 10/2023</v>
          </cell>
          <cell r="H1077" t="str">
            <v>10/2023</v>
          </cell>
        </row>
        <row r="1078">
          <cell r="B1078" t="str">
            <v>SINAPI</v>
          </cell>
          <cell r="C1078">
            <v>93267</v>
          </cell>
          <cell r="D1078" t="str">
            <v>GRUA ASCENCIONAL, LANÇA DE 30 M, CAPACIDADE DE 1,0 T A 30 M, ALTURA ATÉ 39 M   DEPRECIAÇÃO. AF_05/2023</v>
          </cell>
          <cell r="E1078" t="str">
            <v>H</v>
          </cell>
          <cell r="F1078">
            <v>28.78</v>
          </cell>
          <cell r="G1078" t="str">
            <v>SINAPI - 10/2023</v>
          </cell>
          <cell r="H1078" t="str">
            <v>10/2023</v>
          </cell>
        </row>
        <row r="1079">
          <cell r="B1079" t="str">
            <v>SINAPI</v>
          </cell>
          <cell r="C1079">
            <v>93269</v>
          </cell>
          <cell r="D1079" t="str">
            <v>GRUA ASCENCIONAL, LANÇA DE 30 M, CAPACIDADE DE 1,0 T A 30 M, ALTURA ATÉ 39 M   JUROS. AF_05/2023</v>
          </cell>
          <cell r="E1079" t="str">
            <v>H</v>
          </cell>
          <cell r="F1079">
            <v>9.7100000000000009</v>
          </cell>
          <cell r="G1079" t="str">
            <v>SINAPI - 10/2023</v>
          </cell>
          <cell r="H1079" t="str">
            <v>10/2023</v>
          </cell>
        </row>
        <row r="1080">
          <cell r="B1080" t="str">
            <v>SINAPI</v>
          </cell>
          <cell r="C1080">
            <v>93270</v>
          </cell>
          <cell r="D1080" t="str">
            <v>GRUA ASCENCIONAL, LANÇA DE 30 M, CAPACIDADE DE 1,0 T A 30 M, ALTURA ATÉ 39 M   MANUTENÇÃO. AF_05/2023</v>
          </cell>
          <cell r="E1080" t="str">
            <v>H</v>
          </cell>
          <cell r="F1080">
            <v>28.78</v>
          </cell>
          <cell r="G1080" t="str">
            <v>SINAPI - 10/2023</v>
          </cell>
          <cell r="H1080" t="str">
            <v>10/2023</v>
          </cell>
        </row>
        <row r="1081">
          <cell r="B1081" t="str">
            <v>SINAPI</v>
          </cell>
          <cell r="C1081">
            <v>93271</v>
          </cell>
          <cell r="D1081" t="str">
            <v>GRUA ASCENCIONAL, LANÇA DE 30 M, CAPACIDADE DE 1,0 T A 30 M, ALTURA ATÉ 39 M   MATERIAIS NA OPERAÇÃO. AF_05/2023</v>
          </cell>
          <cell r="E1081" t="str">
            <v>H</v>
          </cell>
          <cell r="F1081">
            <v>10.84</v>
          </cell>
          <cell r="G1081" t="str">
            <v>SINAPI - 10/2023</v>
          </cell>
          <cell r="H1081" t="str">
            <v>10/2023</v>
          </cell>
        </row>
        <row r="1082">
          <cell r="B1082" t="str">
            <v>SINAPI</v>
          </cell>
          <cell r="C1082">
            <v>93277</v>
          </cell>
          <cell r="D1082" t="str">
            <v>GUINCHO ELÉTRICO DE COLUNA, CAPACIDADE 400 KG, COM MOTO FREIO, MOTOR TRIFÁSICO DE 1,25 CV - DEPRECIAÇÃO. AF_03/2016</v>
          </cell>
          <cell r="E1082" t="str">
            <v>H</v>
          </cell>
          <cell r="F1082">
            <v>0.39</v>
          </cell>
          <cell r="G1082" t="str">
            <v>SINAPI - 10/2023</v>
          </cell>
          <cell r="H1082" t="str">
            <v>10/2023</v>
          </cell>
        </row>
        <row r="1083">
          <cell r="B1083" t="str">
            <v>SINAPI</v>
          </cell>
          <cell r="C1083">
            <v>93278</v>
          </cell>
          <cell r="D1083" t="str">
            <v>GUINCHO ELÉTRICO DE COLUNA, CAPACIDADE 400 KG, COM MOTO FREIO, MOTOR TRIFÁSICO DE 1,25 CV - JUROS. AF_03/2016</v>
          </cell>
          <cell r="E1083" t="str">
            <v>H</v>
          </cell>
          <cell r="F1083">
            <v>0.09</v>
          </cell>
          <cell r="G1083" t="str">
            <v>SINAPI - 10/2023</v>
          </cell>
          <cell r="H1083" t="str">
            <v>10/2023</v>
          </cell>
        </row>
        <row r="1084">
          <cell r="B1084" t="str">
            <v>SINAPI</v>
          </cell>
          <cell r="C1084">
            <v>93279</v>
          </cell>
          <cell r="D1084" t="str">
            <v>GUINCHO ELÉTRICO DE COLUNA, CAPACIDADE 400 KG, COM MOTO FREIO, MOTOR TRIFÁSICO DE 1,25 CV - MANUTENÇÃO. AF_03/2016</v>
          </cell>
          <cell r="E1084" t="str">
            <v>H</v>
          </cell>
          <cell r="F1084">
            <v>0.36</v>
          </cell>
          <cell r="G1084" t="str">
            <v>SINAPI - 10/2023</v>
          </cell>
          <cell r="H1084" t="str">
            <v>10/2023</v>
          </cell>
        </row>
        <row r="1085">
          <cell r="B1085" t="str">
            <v>SINAPI</v>
          </cell>
          <cell r="C1085">
            <v>93280</v>
          </cell>
          <cell r="D1085" t="str">
            <v>GUINCHO ELÉTRICO DE COLUNA, CAPACIDADE 400 KG, COM MOTO FREIO, MOTOR TRIFÁSICO DE 1,25 CV - MATERIAIS NA OPERAÇÃO. AF_03/2016</v>
          </cell>
          <cell r="E1085" t="str">
            <v>H</v>
          </cell>
          <cell r="F1085">
            <v>0.9</v>
          </cell>
          <cell r="G1085" t="str">
            <v>SINAPI - 10/2023</v>
          </cell>
          <cell r="H1085" t="str">
            <v>10/2023</v>
          </cell>
        </row>
        <row r="1086">
          <cell r="B1086" t="str">
            <v>SINAPI</v>
          </cell>
          <cell r="C1086">
            <v>93283</v>
          </cell>
          <cell r="D1086" t="str">
            <v>GUINDASTE HIDRÁULICO AUTOPROPELIDO, COM LANÇA TELESCÓPICA 40 M, CAPACIDADE MÁXIMA 60 T, POTÊNCIA 260 KW - DEPRECIAÇÃO. AF_03/2016</v>
          </cell>
          <cell r="E1086" t="str">
            <v>H</v>
          </cell>
          <cell r="F1086">
            <v>96.78</v>
          </cell>
          <cell r="G1086" t="str">
            <v>SINAPI - 10/2023</v>
          </cell>
          <cell r="H1086" t="str">
            <v>10/2023</v>
          </cell>
        </row>
        <row r="1087">
          <cell r="B1087" t="str">
            <v>SINAPI</v>
          </cell>
          <cell r="C1087">
            <v>93284</v>
          </cell>
          <cell r="D1087" t="str">
            <v>GUINDASTE HIDRÁULICO AUTOPROPELIDO, COM LANÇA TELESCÓPICA 40 M, CAPACIDADE MÁXIMA 60 T, POTÊNCIA 260 KW - JUROS. AF_03/2016</v>
          </cell>
          <cell r="E1087" t="str">
            <v>H</v>
          </cell>
          <cell r="F1087">
            <v>34.11</v>
          </cell>
          <cell r="G1087" t="str">
            <v>SINAPI - 10/2023</v>
          </cell>
          <cell r="H1087" t="str">
            <v>10/2023</v>
          </cell>
        </row>
        <row r="1088">
          <cell r="B1088" t="str">
            <v>SINAPI</v>
          </cell>
          <cell r="C1088">
            <v>93285</v>
          </cell>
          <cell r="D1088" t="str">
            <v>GUINDASTE HIDRÁULICO AUTOPROPELIDO, COM LANÇA TELESCÓPICA 40 M, CAPACIDADE MÁXIMA 60 T, POTÊNCIA 260 KW - MANUTENÇÃO. AF_03/2016</v>
          </cell>
          <cell r="E1088" t="str">
            <v>H</v>
          </cell>
          <cell r="F1088">
            <v>155.57</v>
          </cell>
          <cell r="G1088" t="str">
            <v>SINAPI - 10/2023</v>
          </cell>
          <cell r="H1088" t="str">
            <v>10/2023</v>
          </cell>
        </row>
        <row r="1089">
          <cell r="B1089" t="str">
            <v>SINAPI</v>
          </cell>
          <cell r="C1089">
            <v>93286</v>
          </cell>
          <cell r="D1089" t="str">
            <v>GUINDASTE HIDRÁULICO AUTOPROPELIDO, COM LANÇA TELESCÓPICA 40 M, CAPACIDADE MÁXIMA 60 T, POTÊNCIA 260 KW - MATERIAIS NA OPERAÇÃO. AF_03/2016</v>
          </cell>
          <cell r="E1089" t="str">
            <v>H</v>
          </cell>
          <cell r="F1089">
            <v>15.08</v>
          </cell>
          <cell r="G1089" t="str">
            <v>SINAPI - 10/2023</v>
          </cell>
          <cell r="H1089" t="str">
            <v>10/2023</v>
          </cell>
        </row>
        <row r="1090">
          <cell r="B1090" t="str">
            <v>SINAPI</v>
          </cell>
          <cell r="C1090">
            <v>93296</v>
          </cell>
          <cell r="D1090" t="str">
            <v>GUINDASTE HIDRÁULICO AUTOPROPELIDO, COM LANÇA TELESCÓPICA 40 M, CAPACIDADE MÁXIMA 60 T, POTÊNCIA 260 KW - IMPOSTOS E SEGUROS. AF_03/2016</v>
          </cell>
          <cell r="E1090" t="str">
            <v>H</v>
          </cell>
          <cell r="F1090">
            <v>13.79</v>
          </cell>
          <cell r="G1090" t="str">
            <v>SINAPI - 10/2023</v>
          </cell>
          <cell r="H1090" t="str">
            <v>10/2023</v>
          </cell>
        </row>
        <row r="1091">
          <cell r="B1091" t="str">
            <v>SINAPI</v>
          </cell>
          <cell r="C1091">
            <v>93397</v>
          </cell>
          <cell r="D1091" t="str">
            <v>GUINDAUTO HIDRÁULICO, CAPACIDADE MÁXIMA DE CARGA 3300 KG, MOMENTO MÁXIMO DE CARGA 5,8 TM, ALCANCE MÁXIMO HORIZONTAL 7,60 M, INCLUSIVE CAMINHÃO TOCO PBT 16.000 KG, POTÊNCIA DE 189 CV - DEPRECIAÇÃO. AF_03/2016</v>
          </cell>
          <cell r="E1091" t="str">
            <v>H</v>
          </cell>
          <cell r="F1091">
            <v>24.73</v>
          </cell>
          <cell r="G1091" t="str">
            <v>SINAPI - 10/2023</v>
          </cell>
          <cell r="H1091" t="str">
            <v>10/2023</v>
          </cell>
        </row>
        <row r="1092">
          <cell r="B1092" t="str">
            <v>SINAPI</v>
          </cell>
          <cell r="C1092">
            <v>93398</v>
          </cell>
          <cell r="D1092" t="str">
            <v>GUINDAUTO HIDRÁULICO, CAPACIDADE MÁXIMA DE CARGA 3300 KG, MOMENTO MÁXIMO DE CARGA 5,8 TM, ALCANCE MÁXIMO HORIZONTAL 7,60 M, INCLUSIVE CAMINHÃO TOCO PBT 16.000 KG, POTÊNCIA DE 189 CV - JUROS. AF_03/2016</v>
          </cell>
          <cell r="E1092" t="str">
            <v>H</v>
          </cell>
          <cell r="F1092">
            <v>9.34</v>
          </cell>
          <cell r="G1092" t="str">
            <v>SINAPI - 10/2023</v>
          </cell>
          <cell r="H1092" t="str">
            <v>10/2023</v>
          </cell>
        </row>
        <row r="1093">
          <cell r="B1093" t="str">
            <v>SINAPI</v>
          </cell>
          <cell r="C1093">
            <v>93399</v>
          </cell>
          <cell r="D1093" t="str">
            <v>GUINDAUTO HIDRÁULICO, CAPACIDADE MÁXIMA DE CARGA 3300 KG, MOMENTO MÁXIMO DE CARGA 5,8 TM, ALCANCE MÁXIMO HORIZONTAL 7,60 M, INCLUSIVE CAMINHÃO TOCO PBT 16.000 KG, POTÊNCIA DE 189 CV  IMPOSTOS E SEGUROS. AF_03/2016</v>
          </cell>
          <cell r="E1093" t="str">
            <v>H</v>
          </cell>
          <cell r="F1093">
            <v>3.77</v>
          </cell>
          <cell r="G1093" t="str">
            <v>SINAPI - 10/2023</v>
          </cell>
          <cell r="H1093" t="str">
            <v>10/2023</v>
          </cell>
        </row>
        <row r="1094">
          <cell r="B1094" t="str">
            <v>SINAPI</v>
          </cell>
          <cell r="C1094">
            <v>93400</v>
          </cell>
          <cell r="D1094" t="str">
            <v>GUINDAUTO HIDRÁULICO, CAPACIDADE MÁXIMA DE CARGA 3300 KG, MOMENTO MÁXIMO DE CARGA 5,8 TM, ALCANCE MÁXIMO HORIZONTAL 7,60 M, INCLUSIVE CAMINHÃO TOCO PBT 16.000 KG, POTÊNCIA DE 189 CV - MANUTENÇÃO. AF_03/2016</v>
          </cell>
          <cell r="E1094" t="str">
            <v>H</v>
          </cell>
          <cell r="F1094">
            <v>42.95</v>
          </cell>
          <cell r="G1094" t="str">
            <v>SINAPI - 10/2023</v>
          </cell>
          <cell r="H1094" t="str">
            <v>10/2023</v>
          </cell>
        </row>
        <row r="1095">
          <cell r="B1095" t="str">
            <v>SINAPI</v>
          </cell>
          <cell r="C1095">
            <v>93401</v>
          </cell>
          <cell r="D1095" t="str">
            <v>GUINDAUTO HIDRÁULICO, CAPACIDADE MÁXIMA DE CARGA 3300 KG, MOMENTO MÁXIMO DE CARGA 5,8 TM, ALCANCE MÁXIMO HORIZONTAL 7,60 M, INCLUSIVE CAMINHÃO TOCO PBT 16.000 KG, POTÊNCIA DE 189 CV - MATERIAIS NA OPERAÇÃO. AF_03/2016</v>
          </cell>
          <cell r="E1095" t="str">
            <v>H</v>
          </cell>
          <cell r="F1095">
            <v>173.64</v>
          </cell>
          <cell r="G1095" t="str">
            <v>SINAPI - 10/2023</v>
          </cell>
          <cell r="H1095" t="str">
            <v>10/2023</v>
          </cell>
        </row>
        <row r="1096">
          <cell r="B1096" t="str">
            <v>SINAPI</v>
          </cell>
          <cell r="C1096">
            <v>93404</v>
          </cell>
          <cell r="D1096" t="str">
            <v>MÁQUINA JATO DE PRESSAO PORTÁTIL, CAMARA DE 1 SAIDA, CAPACIDADE 280 L, DIAMETRO 670 MM, BICO DE JATO CURTO VENTURI DE 5/16 , MANGUEIRA DE 1 COM COMPRESSOR DE AR REBOCÁVEL 189 PCM E MOTOR DIESEL 63 CV - DEPRECIAÇÃO. AF_05/2023</v>
          </cell>
          <cell r="E1096" t="str">
            <v>H</v>
          </cell>
          <cell r="F1096">
            <v>6.87</v>
          </cell>
          <cell r="G1096" t="str">
            <v>SINAPI - 10/2023</v>
          </cell>
          <cell r="H1096" t="str">
            <v>10/2023</v>
          </cell>
        </row>
        <row r="1097">
          <cell r="B1097" t="str">
            <v>SINAPI</v>
          </cell>
          <cell r="C1097">
            <v>93405</v>
          </cell>
          <cell r="D1097" t="str">
            <v>MÁQUINA JATO DE PRESSAO PORTÁTIL, CAMARA DE 1 SAIDA, CAPACIDADE 280 L, DIAMETRO 670 MM, BICO DE JATO CURTO VENTURI DE 5/16 , MANGUEIRA DE 1 COM COMPRESSOR DE AR REBOCÁVEL 189 PCM E MOTOR DIESEL 63 CV - JUROS. AF_05/2023</v>
          </cell>
          <cell r="E1097" t="str">
            <v>H</v>
          </cell>
          <cell r="F1097">
            <v>1.87</v>
          </cell>
          <cell r="G1097" t="str">
            <v>SINAPI - 10/2023</v>
          </cell>
          <cell r="H1097" t="str">
            <v>10/2023</v>
          </cell>
        </row>
        <row r="1098">
          <cell r="B1098" t="str">
            <v>SINAPI</v>
          </cell>
          <cell r="C1098">
            <v>93406</v>
          </cell>
          <cell r="D1098" t="str">
            <v>MÁQUINA JATO DE PRESSAO PORTÁTIL, CAMARA DE 1 SAIDA, CAPACIDADE 280 L, DIAMETRO 670 MM, BICO DE JATO CURTO VENTURI DE 5/16 , MANGUEIRA DE 1 COM COMPRESSOR DE AR REBOCÁVEL 189 PCM E MOTOR DIESEL 63 CV - MANUTENÇÃO. AF_05/2023</v>
          </cell>
          <cell r="E1098" t="str">
            <v>H</v>
          </cell>
          <cell r="F1098">
            <v>9.09</v>
          </cell>
          <cell r="G1098" t="str">
            <v>SINAPI - 10/2023</v>
          </cell>
          <cell r="H1098" t="str">
            <v>10/2023</v>
          </cell>
        </row>
        <row r="1099">
          <cell r="B1099" t="str">
            <v>SINAPI</v>
          </cell>
          <cell r="C1099">
            <v>93407</v>
          </cell>
          <cell r="D1099" t="str">
            <v>MÁQUINA JATO DE PRESSAO PORTÁTIL, CAMARA DE 1 SAIDA, CAPACIDADE 280 L, DIAMETRO 670 MM, BICO DE JATO CURTO VENTURI DE 5/16 , MANGUEIRA DE 1 COM COMPRESSOR DE AR REBOCÁVEL 189 PCM E MOTOR DIESEL 63 CV - MATERIAIS NA OPERAÇÃO. AF_05/2023</v>
          </cell>
          <cell r="E1099" t="str">
            <v>H</v>
          </cell>
          <cell r="F1099">
            <v>51.78</v>
          </cell>
          <cell r="G1099" t="str">
            <v>SINAPI - 10/2023</v>
          </cell>
          <cell r="H1099" t="str">
            <v>10/2023</v>
          </cell>
        </row>
        <row r="1100">
          <cell r="B1100" t="str">
            <v>SINAPI</v>
          </cell>
          <cell r="C1100">
            <v>93411</v>
          </cell>
          <cell r="D1100" t="str">
            <v>GERADOR PORTÁTIL MONOFÁSICO, POTÊNCIA 5500 VA, MOTOR A GASOLINA, POTÊNCIA DO MOTOR 13 CV - DEPRECIAÇÃO. AF_03/2016</v>
          </cell>
          <cell r="E1100" t="str">
            <v>H</v>
          </cell>
          <cell r="F1100">
            <v>0.3</v>
          </cell>
          <cell r="G1100" t="str">
            <v>SINAPI - 10/2023</v>
          </cell>
          <cell r="H1100" t="str">
            <v>10/2023</v>
          </cell>
        </row>
        <row r="1101">
          <cell r="B1101" t="str">
            <v>SINAPI</v>
          </cell>
          <cell r="C1101">
            <v>93412</v>
          </cell>
          <cell r="D1101" t="str">
            <v>GERADOR PORTÁTIL MONOFÁSICO, POTÊNCIA 5500 VA, MOTOR A GASOLINA, POTÊNCIA DO MOTOR 13 CV - JUROS. AF_03/2016</v>
          </cell>
          <cell r="E1101" t="str">
            <v>H</v>
          </cell>
          <cell r="F1101">
            <v>0.1</v>
          </cell>
          <cell r="G1101" t="str">
            <v>SINAPI - 10/2023</v>
          </cell>
          <cell r="H1101" t="str">
            <v>10/2023</v>
          </cell>
        </row>
        <row r="1102">
          <cell r="B1102" t="str">
            <v>SINAPI</v>
          </cell>
          <cell r="C1102">
            <v>93413</v>
          </cell>
          <cell r="D1102" t="str">
            <v>GERADOR PORTÁTIL MONOFÁSICO, POTÊNCIA 5500 VA, MOTOR A GASOLINA, POTÊNCIA DO MOTOR 13 CV - MANUTENÇÃO. AF_03/2016</v>
          </cell>
          <cell r="E1102" t="str">
            <v>H</v>
          </cell>
          <cell r="F1102">
            <v>0.26</v>
          </cell>
          <cell r="G1102" t="str">
            <v>SINAPI - 10/2023</v>
          </cell>
          <cell r="H1102" t="str">
            <v>10/2023</v>
          </cell>
        </row>
        <row r="1103">
          <cell r="B1103" t="str">
            <v>SINAPI</v>
          </cell>
          <cell r="C1103">
            <v>93414</v>
          </cell>
          <cell r="D1103" t="str">
            <v>GERADOR PORTÁTIL MONOFÁSICO, POTÊNCIA 5500 VA, MOTOR A GASOLINA, POTÊNCIA DO MOTOR 13 CV - MATERIAIS NA OPERAÇÃO. AF_03/2016</v>
          </cell>
          <cell r="E1103" t="str">
            <v>H</v>
          </cell>
          <cell r="F1103">
            <v>14.86</v>
          </cell>
          <cell r="G1103" t="str">
            <v>SINAPI - 10/2023</v>
          </cell>
          <cell r="H1103" t="str">
            <v>10/2023</v>
          </cell>
        </row>
        <row r="1104">
          <cell r="B1104" t="str">
            <v>SINAPI</v>
          </cell>
          <cell r="C1104">
            <v>93417</v>
          </cell>
          <cell r="D1104" t="str">
            <v>GRUPO GERADOR REBOCÁVEL, POTÊNCIA 66 KVA, MOTOR A DIESEL - DEPRECIAÇÃO. AF_03/2016</v>
          </cell>
          <cell r="E1104" t="str">
            <v>H</v>
          </cell>
          <cell r="F1104">
            <v>3.94</v>
          </cell>
          <cell r="G1104" t="str">
            <v>SINAPI - 10/2023</v>
          </cell>
          <cell r="H1104" t="str">
            <v>10/2023</v>
          </cell>
        </row>
        <row r="1105">
          <cell r="B1105" t="str">
            <v>SINAPI</v>
          </cell>
          <cell r="C1105">
            <v>93418</v>
          </cell>
          <cell r="D1105" t="str">
            <v>GRUPO GERADOR REBOCÁVEL, POTÊNCIA 66 KVA, MOTOR A DIESEL - JUROS. AF_03/2016</v>
          </cell>
          <cell r="E1105" t="str">
            <v>H</v>
          </cell>
          <cell r="F1105">
            <v>1.38</v>
          </cell>
          <cell r="G1105" t="str">
            <v>SINAPI - 10/2023</v>
          </cell>
          <cell r="H1105" t="str">
            <v>10/2023</v>
          </cell>
        </row>
        <row r="1106">
          <cell r="B1106" t="str">
            <v>SINAPI</v>
          </cell>
          <cell r="C1106">
            <v>93419</v>
          </cell>
          <cell r="D1106" t="str">
            <v>GRUPO GERADOR REBOCÁVEL, POTÊNCIA 66 KVA, MOTOR A DIESEL - MANUTENÇÃO. AF_03/2016</v>
          </cell>
          <cell r="E1106" t="str">
            <v>H</v>
          </cell>
          <cell r="F1106">
            <v>3.51</v>
          </cell>
          <cell r="G1106" t="str">
            <v>SINAPI - 10/2023</v>
          </cell>
          <cell r="H1106" t="str">
            <v>10/2023</v>
          </cell>
        </row>
        <row r="1107">
          <cell r="B1107" t="str">
            <v>SINAPI</v>
          </cell>
          <cell r="C1107">
            <v>93420</v>
          </cell>
          <cell r="D1107" t="str">
            <v>GRUPO GERADOR REBOCÁVEL, POTÊNCIA 66 KVA, MOTOR A DIESEL - MATERIAIS NA OPERAÇÃO. AF_03/2016</v>
          </cell>
          <cell r="E1107" t="str">
            <v>H</v>
          </cell>
          <cell r="F1107">
            <v>73.64</v>
          </cell>
          <cell r="G1107" t="str">
            <v>SINAPI - 10/2023</v>
          </cell>
          <cell r="H1107" t="str">
            <v>10/2023</v>
          </cell>
        </row>
        <row r="1108">
          <cell r="B1108" t="str">
            <v>SINAPI</v>
          </cell>
          <cell r="C1108">
            <v>93423</v>
          </cell>
          <cell r="D1108" t="str">
            <v>GRUPO GERADOR ESTACIONÁRIO, POTÊNCIA 150 KVA, MOTOR A DIESEL- DEPRECIAÇÃO. AF_03/2016</v>
          </cell>
          <cell r="E1108" t="str">
            <v>H</v>
          </cell>
          <cell r="F1108">
            <v>5.57</v>
          </cell>
          <cell r="G1108" t="str">
            <v>SINAPI - 10/2023</v>
          </cell>
          <cell r="H1108" t="str">
            <v>10/2023</v>
          </cell>
        </row>
        <row r="1109">
          <cell r="B1109" t="str">
            <v>SINAPI</v>
          </cell>
          <cell r="C1109">
            <v>93424</v>
          </cell>
          <cell r="D1109" t="str">
            <v>GRUPO GERADOR ESTACIONÁRIO, POTÊNCIA 150 KVA, MOTOR A DIESEL- JUROS. AF_03/2016</v>
          </cell>
          <cell r="E1109" t="str">
            <v>H</v>
          </cell>
          <cell r="F1109">
            <v>1.96</v>
          </cell>
          <cell r="G1109" t="str">
            <v>SINAPI - 10/2023</v>
          </cell>
          <cell r="H1109" t="str">
            <v>10/2023</v>
          </cell>
        </row>
        <row r="1110">
          <cell r="B1110" t="str">
            <v>SINAPI</v>
          </cell>
          <cell r="C1110">
            <v>93425</v>
          </cell>
          <cell r="D1110" t="str">
            <v>GRUPO GERADOR ESTACIONÁRIO, POTÊNCIA 150 KVA, MOTOR A DIESEL- MANUTENÇÃO. AF_03/2016</v>
          </cell>
          <cell r="E1110" t="str">
            <v>H</v>
          </cell>
          <cell r="F1110">
            <v>4.97</v>
          </cell>
          <cell r="G1110" t="str">
            <v>SINAPI - 10/2023</v>
          </cell>
          <cell r="H1110" t="str">
            <v>10/2023</v>
          </cell>
        </row>
        <row r="1111">
          <cell r="B1111" t="str">
            <v>SINAPI</v>
          </cell>
          <cell r="C1111">
            <v>93426</v>
          </cell>
          <cell r="D1111" t="str">
            <v>GRUPO GERADOR ESTACIONÁRIO, POTÊNCIA 150 KVA, MOTOR A DIESEL- MATERIAIS NA OPERAÇÃO. AF_03/2016</v>
          </cell>
          <cell r="E1111" t="str">
            <v>H</v>
          </cell>
          <cell r="F1111">
            <v>176.01</v>
          </cell>
          <cell r="G1111" t="str">
            <v>SINAPI - 10/2023</v>
          </cell>
          <cell r="H1111" t="str">
            <v>10/2023</v>
          </cell>
        </row>
        <row r="1112">
          <cell r="B1112" t="str">
            <v>SINAPI</v>
          </cell>
          <cell r="C1112">
            <v>93429</v>
          </cell>
          <cell r="D1112" t="str">
            <v>USINA DE MISTURA ASFÁLTICA À QUENTE, TIPO CONTRA FLUXO, PROD 40 A 80 TON/HORA - DEPRECIAÇÃO. AF_05/2023</v>
          </cell>
          <cell r="E1112" t="str">
            <v>H</v>
          </cell>
          <cell r="F1112">
            <v>115</v>
          </cell>
          <cell r="G1112" t="str">
            <v>SINAPI - 10/2023</v>
          </cell>
          <cell r="H1112" t="str">
            <v>10/2023</v>
          </cell>
        </row>
        <row r="1113">
          <cell r="B1113" t="str">
            <v>SINAPI</v>
          </cell>
          <cell r="C1113">
            <v>93430</v>
          </cell>
          <cell r="D1113" t="str">
            <v>USINA DE MISTURA ASFÁLTICA À QUENTE, TIPO CONTRA FLUXO, PROD 40 A 80 TON/HORA - JUROS. AF_05/2023</v>
          </cell>
          <cell r="E1113" t="str">
            <v>H</v>
          </cell>
          <cell r="F1113">
            <v>36.340000000000003</v>
          </cell>
          <cell r="G1113" t="str">
            <v>SINAPI - 10/2023</v>
          </cell>
          <cell r="H1113" t="str">
            <v>10/2023</v>
          </cell>
        </row>
        <row r="1114">
          <cell r="B1114" t="str">
            <v>SINAPI</v>
          </cell>
          <cell r="C1114">
            <v>93431</v>
          </cell>
          <cell r="D1114" t="str">
            <v>USINA DE MISTURA ASFÁLTICA À QUENTE, TIPO CONTRA FLUXO, PROD 40 A 80 TON/HORA - MANUTENÇÃO. AF_05/2023</v>
          </cell>
          <cell r="E1114" t="str">
            <v>H</v>
          </cell>
          <cell r="F1114">
            <v>138</v>
          </cell>
          <cell r="G1114" t="str">
            <v>SINAPI - 10/2023</v>
          </cell>
          <cell r="H1114" t="str">
            <v>10/2023</v>
          </cell>
        </row>
        <row r="1115">
          <cell r="B1115" t="str">
            <v>SINAPI</v>
          </cell>
          <cell r="C1115">
            <v>93432</v>
          </cell>
          <cell r="D1115" t="str">
            <v>USINA DE MISTURA ASFÁLTICA À QUENTE, TIPO CONTRA FLUXO, PROD 40 A 80 TON/HORA - MATERIAIS NA OPERAÇÃO. AF_05/2023</v>
          </cell>
          <cell r="E1115" t="str">
            <v>H</v>
          </cell>
          <cell r="F1115">
            <v>2365.1999999999998</v>
          </cell>
          <cell r="G1115" t="str">
            <v>SINAPI - 10/2023</v>
          </cell>
          <cell r="H1115" t="str">
            <v>10/2023</v>
          </cell>
        </row>
        <row r="1116">
          <cell r="B1116" t="str">
            <v>SINAPI</v>
          </cell>
          <cell r="C1116">
            <v>93435</v>
          </cell>
          <cell r="D1116" t="str">
            <v>USINA DE ASFALTO À FRIO, CAPACIDADE DE 40 A 60 TON/HORA, ELÉTRICA POTÊNCIA 30 CV - DEPRECIAÇÃO. AF_05/2023</v>
          </cell>
          <cell r="E1116" t="str">
            <v>H</v>
          </cell>
          <cell r="F1116">
            <v>7.26</v>
          </cell>
          <cell r="G1116" t="str">
            <v>SINAPI - 10/2023</v>
          </cell>
          <cell r="H1116" t="str">
            <v>10/2023</v>
          </cell>
        </row>
        <row r="1117">
          <cell r="B1117" t="str">
            <v>SINAPI</v>
          </cell>
          <cell r="C1117">
            <v>93436</v>
          </cell>
          <cell r="D1117" t="str">
            <v>USINA DE ASFALTO À FRIO, CAPACIDADE DE 40 A 60 TON/HORA, ELÉTRICA POTÊNCIA 30 CV - JUROS. AF_05/2023</v>
          </cell>
          <cell r="E1117" t="str">
            <v>H</v>
          </cell>
          <cell r="F1117">
            <v>2.04</v>
          </cell>
          <cell r="G1117" t="str">
            <v>SINAPI - 10/2023</v>
          </cell>
          <cell r="H1117" t="str">
            <v>10/2023</v>
          </cell>
        </row>
        <row r="1118">
          <cell r="B1118" t="str">
            <v>SINAPI</v>
          </cell>
          <cell r="C1118">
            <v>93437</v>
          </cell>
          <cell r="D1118" t="str">
            <v>USINA DE ASFALTO À FRIO, CAPACIDADE DE 40 A 60 TON/HORA, ELÉTRICA POTÊNCIA 30 CV - MANUTENÇÃO. AF_05/2023</v>
          </cell>
          <cell r="E1118" t="str">
            <v>H</v>
          </cell>
          <cell r="F1118">
            <v>7.26</v>
          </cell>
          <cell r="G1118" t="str">
            <v>SINAPI - 10/2023</v>
          </cell>
          <cell r="H1118" t="str">
            <v>10/2023</v>
          </cell>
        </row>
        <row r="1119">
          <cell r="B1119" t="str">
            <v>SINAPI</v>
          </cell>
          <cell r="C1119">
            <v>93438</v>
          </cell>
          <cell r="D1119" t="str">
            <v>USINA DE ASFALTO À FRIO, CAPACIDADE DE 40 A 60 TON/HORA, ELÉTRICA POTÊNCIA 30 CV - MATERIAIS NA OPERAÇÃO. AF_05/2023</v>
          </cell>
          <cell r="E1119" t="str">
            <v>H</v>
          </cell>
          <cell r="F1119">
            <v>123.31</v>
          </cell>
          <cell r="G1119" t="str">
            <v>SINAPI - 10/2023</v>
          </cell>
          <cell r="H1119" t="str">
            <v>10/2023</v>
          </cell>
        </row>
        <row r="1120">
          <cell r="B1120" t="str">
            <v>SINAPI</v>
          </cell>
          <cell r="C1120">
            <v>95114</v>
          </cell>
          <cell r="D1120" t="str">
            <v>MARTELETE OU ROMPEDOR PNEUMÁTICO MANUAL, 28 KG, COM SILENCIADOR - DEPRECIAÇÃO. AF_07/2016</v>
          </cell>
          <cell r="E1120" t="str">
            <v>H</v>
          </cell>
          <cell r="F1120">
            <v>1.48</v>
          </cell>
          <cell r="G1120" t="str">
            <v>SINAPI - 10/2023</v>
          </cell>
          <cell r="H1120" t="str">
            <v>10/2023</v>
          </cell>
        </row>
        <row r="1121">
          <cell r="B1121" t="str">
            <v>SINAPI</v>
          </cell>
          <cell r="C1121">
            <v>95115</v>
          </cell>
          <cell r="D1121" t="str">
            <v>MARTELETE OU ROMPEDOR PNEUMÁTICO MANUAL, 28 KG, COM SILENCIADOR - JUROS. AF_07/2016</v>
          </cell>
          <cell r="E1121" t="str">
            <v>H</v>
          </cell>
          <cell r="F1121">
            <v>0.34</v>
          </cell>
          <cell r="G1121" t="str">
            <v>SINAPI - 10/2023</v>
          </cell>
          <cell r="H1121" t="str">
            <v>10/2023</v>
          </cell>
        </row>
        <row r="1122">
          <cell r="B1122" t="str">
            <v>SINAPI</v>
          </cell>
          <cell r="C1122">
            <v>95116</v>
          </cell>
          <cell r="D1122" t="str">
            <v>USINA DE CONCRETO FIXA, CAPACIDADE NOMINAL DE 90 A 120 M3/H, SEM SILO - DEPRECIAÇÃO. AF_07/2016</v>
          </cell>
          <cell r="E1122" t="str">
            <v>H</v>
          </cell>
          <cell r="F1122">
            <v>32.549999999999997</v>
          </cell>
          <cell r="G1122" t="str">
            <v>SINAPI - 10/2023</v>
          </cell>
          <cell r="H1122" t="str">
            <v>10/2023</v>
          </cell>
        </row>
        <row r="1123">
          <cell r="B1123" t="str">
            <v>SINAPI</v>
          </cell>
          <cell r="C1123">
            <v>95117</v>
          </cell>
          <cell r="D1123" t="str">
            <v>USINA DE CONCRETO FIXA, CAPACIDADE NOMINAL DE 90 A 120 M3/H, SEM SILO - JUROS. AF_07/2016</v>
          </cell>
          <cell r="E1123" t="str">
            <v>H</v>
          </cell>
          <cell r="F1123">
            <v>10.039999999999999</v>
          </cell>
          <cell r="G1123" t="str">
            <v>SINAPI - 10/2023</v>
          </cell>
          <cell r="H1123" t="str">
            <v>10/2023</v>
          </cell>
        </row>
        <row r="1124">
          <cell r="B1124" t="str">
            <v>SINAPI</v>
          </cell>
          <cell r="C1124">
            <v>95118</v>
          </cell>
          <cell r="D1124" t="str">
            <v>USINA MISTURADORA DE SOLOS, CAPACIDADE DE 200 A 500 TON/H, POTENCIA 75KW - DEPRECIAÇÃO. AF_07/2016</v>
          </cell>
          <cell r="E1124" t="str">
            <v>H</v>
          </cell>
          <cell r="F1124">
            <v>54.22</v>
          </cell>
          <cell r="G1124" t="str">
            <v>SINAPI - 10/2023</v>
          </cell>
          <cell r="H1124" t="str">
            <v>10/2023</v>
          </cell>
        </row>
        <row r="1125">
          <cell r="B1125" t="str">
            <v>SINAPI</v>
          </cell>
          <cell r="C1125">
            <v>95119</v>
          </cell>
          <cell r="D1125" t="str">
            <v>USINA MISTURADORA DE SOLOS, CAPACIDADE DE 200 A 500 TON/H, POTENCIA 75KW - JUROS. AF_07/2016</v>
          </cell>
          <cell r="E1125" t="str">
            <v>H</v>
          </cell>
          <cell r="F1125">
            <v>16.72</v>
          </cell>
          <cell r="G1125" t="str">
            <v>SINAPI - 10/2023</v>
          </cell>
          <cell r="H1125" t="str">
            <v>10/2023</v>
          </cell>
        </row>
        <row r="1126">
          <cell r="B1126" t="str">
            <v>SINAPI</v>
          </cell>
          <cell r="C1126">
            <v>95120</v>
          </cell>
          <cell r="D1126" t="str">
            <v>USINA MISTURADORA DE SOLOS, CAPACIDADE DE 200 A 500 TON/H, POTENCIA 75KW - MATERIAIS NA OPERAÇÃO. AF_07/2016</v>
          </cell>
          <cell r="E1126" t="str">
            <v>H</v>
          </cell>
          <cell r="F1126">
            <v>73.95</v>
          </cell>
          <cell r="G1126" t="str">
            <v>SINAPI - 10/2023</v>
          </cell>
          <cell r="H1126" t="str">
            <v>10/2023</v>
          </cell>
        </row>
        <row r="1127">
          <cell r="B1127" t="str">
            <v>SINAPI</v>
          </cell>
          <cell r="C1127">
            <v>95123</v>
          </cell>
          <cell r="D1127" t="str">
            <v>DISTRIBUIDOR DE AGREGADOS AUTOPROPELIDO, CAP 3 M3, A DIESEL, POTÊNCIA 176CV - DEPRECIAÇÃO. AF_07/2016</v>
          </cell>
          <cell r="E1127" t="str">
            <v>H</v>
          </cell>
          <cell r="F1127">
            <v>17.87</v>
          </cell>
          <cell r="G1127" t="str">
            <v>SINAPI - 10/2023</v>
          </cell>
          <cell r="H1127" t="str">
            <v>10/2023</v>
          </cell>
        </row>
        <row r="1128">
          <cell r="B1128" t="str">
            <v>SINAPI</v>
          </cell>
          <cell r="C1128">
            <v>95124</v>
          </cell>
          <cell r="D1128" t="str">
            <v>DISTRIBUIDOR DE AGREGADOS AUTOPROPELIDO, C/AP 3 M3, A DIESEL, POTÊNCIA 176CV - JUROS. AF_07/2016</v>
          </cell>
          <cell r="E1128" t="str">
            <v>H</v>
          </cell>
          <cell r="F1128">
            <v>5.51</v>
          </cell>
          <cell r="G1128" t="str">
            <v>SINAPI - 10/2023</v>
          </cell>
          <cell r="H1128" t="str">
            <v>10/2023</v>
          </cell>
        </row>
        <row r="1129">
          <cell r="B1129" t="str">
            <v>SINAPI</v>
          </cell>
          <cell r="C1129">
            <v>95125</v>
          </cell>
          <cell r="D1129" t="str">
            <v>DISTRIBUIDOR DE AGREGADOS AUTOPROPELIDO, CAP 3 M3, A DIESEL, POTÊNCIA 176CV - MANUTENÇÃO. AF_07/2016</v>
          </cell>
          <cell r="E1129" t="str">
            <v>H</v>
          </cell>
          <cell r="F1129">
            <v>19.559999999999999</v>
          </cell>
          <cell r="G1129" t="str">
            <v>SINAPI - 10/2023</v>
          </cell>
          <cell r="H1129" t="str">
            <v>10/2023</v>
          </cell>
        </row>
        <row r="1130">
          <cell r="B1130" t="str">
            <v>SINAPI</v>
          </cell>
          <cell r="C1130">
            <v>95126</v>
          </cell>
          <cell r="D1130" t="str">
            <v>DISTRIBUIDOR DE AGREGADOS AUTOPROPELIDO, CAP 3 M3, A DIESEL, POTÊNCIA 176CV  MATERIAIS NA OPERAÇÃO. AF_07/2016</v>
          </cell>
          <cell r="E1130" t="str">
            <v>H</v>
          </cell>
          <cell r="F1130">
            <v>161.68</v>
          </cell>
          <cell r="G1130" t="str">
            <v>SINAPI - 10/2023</v>
          </cell>
          <cell r="H1130" t="str">
            <v>10/2023</v>
          </cell>
        </row>
        <row r="1131">
          <cell r="B1131" t="str">
            <v>SINAPI</v>
          </cell>
          <cell r="C1131">
            <v>95129</v>
          </cell>
          <cell r="D1131" t="str">
            <v>MÁQUINA DEMARCADORA DE FAIXA DE TRÁFEGO À FRIO, AUTOPROPELIDA, POTÊNCIA 38 HP - DEPRECIAÇÃO. AF_07/2016</v>
          </cell>
          <cell r="E1131" t="str">
            <v>H</v>
          </cell>
          <cell r="F1131">
            <v>47.9</v>
          </cell>
          <cell r="G1131" t="str">
            <v>SINAPI - 10/2023</v>
          </cell>
          <cell r="H1131" t="str">
            <v>10/2023</v>
          </cell>
        </row>
        <row r="1132">
          <cell r="B1132" t="str">
            <v>SINAPI</v>
          </cell>
          <cell r="C1132">
            <v>95130</v>
          </cell>
          <cell r="D1132" t="str">
            <v>MÁQUINA DEMARCADORA DE FAIXA DE TRÁFEGO À FRIO, AUTOPROPELIDA, POTÊNCIA 38 HP - JUROS. AF_07/2016</v>
          </cell>
          <cell r="E1132" t="str">
            <v>H</v>
          </cell>
          <cell r="F1132">
            <v>17.36</v>
          </cell>
          <cell r="G1132" t="str">
            <v>SINAPI - 10/2023</v>
          </cell>
          <cell r="H1132" t="str">
            <v>10/2023</v>
          </cell>
        </row>
        <row r="1133">
          <cell r="B1133" t="str">
            <v>SINAPI</v>
          </cell>
          <cell r="C1133">
            <v>95131</v>
          </cell>
          <cell r="D1133" t="str">
            <v>MÁQUINA DEMARCADORA DE FAIXA DE TRÁFEGO À FRIO, AUTOPROPELIDA, POTÊNCIA 38 HP - MANUTENÇÃO. AF_07/2016</v>
          </cell>
          <cell r="E1133" t="str">
            <v>H</v>
          </cell>
          <cell r="F1133">
            <v>56.38</v>
          </cell>
          <cell r="G1133" t="str">
            <v>SINAPI - 10/2023</v>
          </cell>
          <cell r="H1133" t="str">
            <v>10/2023</v>
          </cell>
        </row>
        <row r="1134">
          <cell r="B1134" t="str">
            <v>SINAPI</v>
          </cell>
          <cell r="C1134">
            <v>95132</v>
          </cell>
          <cell r="D1134" t="str">
            <v>MÁQUINA DEMARCADORA DE FAIXA DE TRÁFEGO À FRIO, AUTOPROPELIDA, POTÊNCIA 38 HP - MATERIAIS NA OPERAÇÃO. AF_07/2016</v>
          </cell>
          <cell r="E1134" t="str">
            <v>H</v>
          </cell>
          <cell r="F1134">
            <v>35.409999999999997</v>
          </cell>
          <cell r="G1134" t="str">
            <v>SINAPI - 10/2023</v>
          </cell>
          <cell r="H1134" t="str">
            <v>10/2023</v>
          </cell>
        </row>
        <row r="1135">
          <cell r="B1135" t="str">
            <v>SINAPI</v>
          </cell>
          <cell r="C1135">
            <v>95136</v>
          </cell>
          <cell r="D1135" t="str">
            <v>TALHA MANUAL DE CORRENTE, CAPACIDADE DE 2 TON. COM ELEVAÇÃO DE 3 M - DEPRECIAÇÃO. AF_07/2016</v>
          </cell>
          <cell r="E1135" t="str">
            <v>H</v>
          </cell>
          <cell r="F1135">
            <v>0.04</v>
          </cell>
          <cell r="G1135" t="str">
            <v>SINAPI - 10/2023</v>
          </cell>
          <cell r="H1135" t="str">
            <v>10/2023</v>
          </cell>
        </row>
        <row r="1136">
          <cell r="B1136" t="str">
            <v>SINAPI</v>
          </cell>
          <cell r="C1136">
            <v>95137</v>
          </cell>
          <cell r="D1136" t="str">
            <v>TALHA MANUAL DE CORRENTE, CAPACIDADE DE 2 TON. COM ELEVAÇÃO DE 3 M - JUROS. AF_07/2016</v>
          </cell>
          <cell r="E1136" t="str">
            <v>H</v>
          </cell>
          <cell r="F1136">
            <v>0.01</v>
          </cell>
          <cell r="G1136" t="str">
            <v>SINAPI - 10/2023</v>
          </cell>
          <cell r="H1136" t="str">
            <v>10/2023</v>
          </cell>
        </row>
        <row r="1137">
          <cell r="B1137" t="str">
            <v>SINAPI</v>
          </cell>
          <cell r="C1137">
            <v>95138</v>
          </cell>
          <cell r="D1137" t="str">
            <v>TALHA MANUAL DE CORRENTE, CAPACIDADE DE 2 TON. COM ELEVAÇÃO DE 3 M - MANUTENÇÃO. AF_07/2016</v>
          </cell>
          <cell r="E1137" t="str">
            <v>H</v>
          </cell>
          <cell r="F1137">
            <v>0.03</v>
          </cell>
          <cell r="G1137" t="str">
            <v>SINAPI - 10/2023</v>
          </cell>
          <cell r="H1137" t="str">
            <v>10/2023</v>
          </cell>
        </row>
        <row r="1138">
          <cell r="B1138" t="str">
            <v>SINAPI</v>
          </cell>
          <cell r="C1138">
            <v>95208</v>
          </cell>
          <cell r="D1138" t="str">
            <v>GRUA ASCENCIONAL, LANÇA DE 42 M, CAPACIDADE DE 1,5 T A 30 M, ALTURA ATÉ 39 M   DEPRECIAÇÃO. AF_05/2023</v>
          </cell>
          <cell r="E1138" t="str">
            <v>H</v>
          </cell>
          <cell r="F1138">
            <v>32.6</v>
          </cell>
          <cell r="G1138" t="str">
            <v>SINAPI - 10/2023</v>
          </cell>
          <cell r="H1138" t="str">
            <v>10/2023</v>
          </cell>
        </row>
        <row r="1139">
          <cell r="B1139" t="str">
            <v>SINAPI</v>
          </cell>
          <cell r="C1139">
            <v>95209</v>
          </cell>
          <cell r="D1139" t="str">
            <v>GRUA ASCENCIONAL, LANCA DE 42 M, CAPACIDADE DE 1,5 T A 30 M, ALTURA ATE 39 M   JUROS. AF_05/2023</v>
          </cell>
          <cell r="E1139" t="str">
            <v>H</v>
          </cell>
          <cell r="F1139">
            <v>12.06</v>
          </cell>
          <cell r="G1139" t="str">
            <v>SINAPI - 10/2023</v>
          </cell>
          <cell r="H1139" t="str">
            <v>10/2023</v>
          </cell>
        </row>
        <row r="1140">
          <cell r="B1140" t="str">
            <v>SINAPI</v>
          </cell>
          <cell r="C1140">
            <v>95210</v>
          </cell>
          <cell r="D1140" t="str">
            <v>GRUA ASCENCIONAL, LANCA DE 42 M, CAPACIDADE DE 1,5 T A 30 M, ALTURA ATE 39 M   MANUTENÇÃO. AF_05/2023</v>
          </cell>
          <cell r="E1140" t="str">
            <v>H</v>
          </cell>
          <cell r="F1140">
            <v>32.6</v>
          </cell>
          <cell r="G1140" t="str">
            <v>SINAPI - 10/2023</v>
          </cell>
          <cell r="H1140" t="str">
            <v>10/2023</v>
          </cell>
        </row>
        <row r="1141">
          <cell r="B1141" t="str">
            <v>SINAPI</v>
          </cell>
          <cell r="C1141">
            <v>95211</v>
          </cell>
          <cell r="D1141" t="str">
            <v>GRUA ASCENCIONAL, LANCA DE 42 M, CAPACIDADE DE 1,5 T A 30 M, ALTURA ATE 39 M   MATERIAIS NA OPERAÇÃO. AF_05/2023</v>
          </cell>
          <cell r="E1141" t="str">
            <v>H</v>
          </cell>
          <cell r="F1141">
            <v>10.84</v>
          </cell>
          <cell r="G1141" t="str">
            <v>SINAPI - 10/2023</v>
          </cell>
          <cell r="H1141" t="str">
            <v>10/2023</v>
          </cell>
        </row>
        <row r="1142">
          <cell r="B1142" t="str">
            <v>SINAPI</v>
          </cell>
          <cell r="C1142">
            <v>95217</v>
          </cell>
          <cell r="D1142" t="str">
            <v>PULVERIZADOR DE TINTA ELÉTRICO/MÁQUINA DE PINTURA AIRLESS, VAZÃO 2 L/MIN - MATERIAIS NA OPERAÇÃO. AF_05/2023</v>
          </cell>
          <cell r="E1142" t="str">
            <v>H</v>
          </cell>
          <cell r="F1142">
            <v>0.88</v>
          </cell>
          <cell r="G1142" t="str">
            <v>SINAPI - 10/2023</v>
          </cell>
          <cell r="H1142" t="str">
            <v>10/2023</v>
          </cell>
        </row>
        <row r="1143">
          <cell r="B1143" t="str">
            <v>SINAPI</v>
          </cell>
          <cell r="C1143">
            <v>95255</v>
          </cell>
          <cell r="D1143" t="str">
            <v>MARTELO DEMOLIDOR PNEUMÁTICO MANUAL, 32 KG - DEPRECIAÇÃO. AF_09/2016</v>
          </cell>
          <cell r="E1143" t="str">
            <v>H</v>
          </cell>
          <cell r="F1143">
            <v>1.32</v>
          </cell>
          <cell r="G1143" t="str">
            <v>SINAPI - 10/2023</v>
          </cell>
          <cell r="H1143" t="str">
            <v>10/2023</v>
          </cell>
        </row>
        <row r="1144">
          <cell r="B1144" t="str">
            <v>SINAPI</v>
          </cell>
          <cell r="C1144">
            <v>95256</v>
          </cell>
          <cell r="D1144" t="str">
            <v>MARTELO DEMOLIDOR PNEUMÁTICO MANUAL, 32 KG - JUROS. AF_09/2016</v>
          </cell>
          <cell r="E1144" t="str">
            <v>H</v>
          </cell>
          <cell r="F1144">
            <v>0.3</v>
          </cell>
          <cell r="G1144" t="str">
            <v>SINAPI - 10/2023</v>
          </cell>
          <cell r="H1144" t="str">
            <v>10/2023</v>
          </cell>
        </row>
        <row r="1145">
          <cell r="B1145" t="str">
            <v>SINAPI</v>
          </cell>
          <cell r="C1145">
            <v>95257</v>
          </cell>
          <cell r="D1145" t="str">
            <v>MARTELO DEMOLIDOR PNEUMÁTICO MANUAL, 32 KG - MANUTENÇÃO. AF_09/2016</v>
          </cell>
          <cell r="E1145" t="str">
            <v>H</v>
          </cell>
          <cell r="F1145">
            <v>1.65</v>
          </cell>
          <cell r="G1145" t="str">
            <v>SINAPI - 10/2023</v>
          </cell>
          <cell r="H1145" t="str">
            <v>10/2023</v>
          </cell>
        </row>
        <row r="1146">
          <cell r="B1146" t="str">
            <v>SINAPI</v>
          </cell>
          <cell r="C1146">
            <v>95260</v>
          </cell>
          <cell r="D1146" t="str">
            <v>COMPACTADOR DE SOLOS DE PERCUSÃO (SOQUETE) COM MOTOR A GASOLINA, POTÊNCIA 3 CV - DEPRECIAÇÃO. AF_09/2016</v>
          </cell>
          <cell r="E1146" t="str">
            <v>H</v>
          </cell>
          <cell r="F1146">
            <v>0.57999999999999996</v>
          </cell>
          <cell r="G1146" t="str">
            <v>SINAPI - 10/2023</v>
          </cell>
          <cell r="H1146" t="str">
            <v>10/2023</v>
          </cell>
        </row>
        <row r="1147">
          <cell r="B1147" t="str">
            <v>SINAPI</v>
          </cell>
          <cell r="C1147">
            <v>95261</v>
          </cell>
          <cell r="D1147" t="str">
            <v>COMPACTADOR DE SOLOS DE PERCUSÃO (SOQUETE) COM MOTOR A GASOLINA, POTÊNCIA 3 CV - JUROS. AF_09/2016</v>
          </cell>
          <cell r="E1147" t="str">
            <v>H</v>
          </cell>
          <cell r="F1147">
            <v>0.28999999999999998</v>
          </cell>
          <cell r="G1147" t="str">
            <v>SINAPI - 10/2023</v>
          </cell>
          <cell r="H1147" t="str">
            <v>10/2023</v>
          </cell>
        </row>
        <row r="1148">
          <cell r="B1148" t="str">
            <v>SINAPI</v>
          </cell>
          <cell r="C1148">
            <v>95262</v>
          </cell>
          <cell r="D1148" t="str">
            <v>COMPACTADOR DE SOLOS DE PERCUSÃO (SOQUETE) COM MOTOR A GASOLINA, POTÊNCIA 3 CV - MANUTENÇÃO. AF_09/2016</v>
          </cell>
          <cell r="E1148" t="str">
            <v>H</v>
          </cell>
          <cell r="F1148">
            <v>1.37</v>
          </cell>
          <cell r="G1148" t="str">
            <v>SINAPI - 10/2023</v>
          </cell>
          <cell r="H1148" t="str">
            <v>10/2023</v>
          </cell>
        </row>
        <row r="1149">
          <cell r="B1149" t="str">
            <v>SINAPI</v>
          </cell>
          <cell r="C1149">
            <v>95263</v>
          </cell>
          <cell r="D1149" t="str">
            <v>COMPACTADOR DE SOLOS DE PERCUSÃO (SOQUETE) COM MOTOR A GASOLINA, POTÊNCIA 3 CV - MATERIAIS NA OPERAÇÃO. AF_09/2016</v>
          </cell>
          <cell r="E1149" t="str">
            <v>H</v>
          </cell>
          <cell r="F1149">
            <v>4.6500000000000004</v>
          </cell>
          <cell r="G1149" t="str">
            <v>SINAPI - 10/2023</v>
          </cell>
          <cell r="H1149" t="str">
            <v>10/2023</v>
          </cell>
        </row>
        <row r="1150">
          <cell r="B1150" t="str">
            <v>SINAPI</v>
          </cell>
          <cell r="C1150">
            <v>95266</v>
          </cell>
          <cell r="D1150" t="str">
            <v>RÉGUA VIBRATÓRIA DUPLA PARA CONCRETO, PESO DE 60KG, COMPRIMENTO 4 M, COM MOTOR A GASOLINA, POTÊNCIA 5,5 HP - DEPRECIAÇÃO. AF_09/2016</v>
          </cell>
          <cell r="E1150" t="str">
            <v>H</v>
          </cell>
          <cell r="F1150">
            <v>0.49</v>
          </cell>
          <cell r="G1150" t="str">
            <v>SINAPI - 10/2023</v>
          </cell>
          <cell r="H1150" t="str">
            <v>10/2023</v>
          </cell>
        </row>
        <row r="1151">
          <cell r="B1151" t="str">
            <v>SINAPI</v>
          </cell>
          <cell r="C1151">
            <v>95267</v>
          </cell>
          <cell r="D1151" t="str">
            <v>RÉGUA VIBRATÓRIA DUPLA PARA CONCRETO, PESO DE 60KG, COMPRIMENTO 4 M, COM MOTOR A GASOLINA, POTÊNCIA 5,5 HP - JUROS. AF_09/2016</v>
          </cell>
          <cell r="E1151" t="str">
            <v>H</v>
          </cell>
          <cell r="F1151">
            <v>0.1</v>
          </cell>
          <cell r="G1151" t="str">
            <v>SINAPI - 10/2023</v>
          </cell>
          <cell r="H1151" t="str">
            <v>10/2023</v>
          </cell>
        </row>
        <row r="1152">
          <cell r="B1152" t="str">
            <v>SINAPI</v>
          </cell>
          <cell r="C1152">
            <v>95268</v>
          </cell>
          <cell r="D1152" t="str">
            <v>RÉGUA VIBRATÓRIA DUPLA PARA CONCRETO, PESO DE 60KG, COMPRIMENTO 4 M, COM MOTOR A GASOLINA, POTÊNCIA 5,5 HP - MANUTENÇÃO. AF_09/2016</v>
          </cell>
          <cell r="E1152" t="str">
            <v>H</v>
          </cell>
          <cell r="F1152">
            <v>0.47</v>
          </cell>
          <cell r="G1152" t="str">
            <v>SINAPI - 10/2023</v>
          </cell>
          <cell r="H1152" t="str">
            <v>10/2023</v>
          </cell>
        </row>
        <row r="1153">
          <cell r="B1153" t="str">
            <v>SINAPI</v>
          </cell>
          <cell r="C1153">
            <v>95269</v>
          </cell>
          <cell r="D1153" t="str">
            <v>RÉGUA VIBRATÓRIA DUPLA PARA CONCRETO, PESO DE 60KG, COMPRIMENTO 4 M, COM MOTOR A GASOLINA, POTÊNCIA 5,5 HP  MATERIAIS NA OPERAÇÃO. AF_09/2016</v>
          </cell>
          <cell r="E1153" t="str">
            <v>H</v>
          </cell>
          <cell r="F1153">
            <v>8.59</v>
          </cell>
          <cell r="G1153" t="str">
            <v>SINAPI - 10/2023</v>
          </cell>
          <cell r="H1153" t="str">
            <v>10/2023</v>
          </cell>
        </row>
        <row r="1154">
          <cell r="B1154" t="str">
            <v>SINAPI</v>
          </cell>
          <cell r="C1154">
            <v>95272</v>
          </cell>
          <cell r="D1154" t="str">
            <v>POLIDORA DE PISO (POLITRIZ), PESO DE 100KG, DIÂMETRO 450 MM, MOTOR ELÉTRICO, POTÊNCIA 4 HP - DEPRECIAÇÃO. AF_05/2023</v>
          </cell>
          <cell r="E1154" t="str">
            <v>H</v>
          </cell>
          <cell r="F1154">
            <v>0.44</v>
          </cell>
          <cell r="G1154" t="str">
            <v>SINAPI - 10/2023</v>
          </cell>
          <cell r="H1154" t="str">
            <v>10/2023</v>
          </cell>
        </row>
        <row r="1155">
          <cell r="B1155" t="str">
            <v>SINAPI</v>
          </cell>
          <cell r="C1155">
            <v>95273</v>
          </cell>
          <cell r="D1155" t="str">
            <v>POLIDORA DE PISO (POLITRIZ), PESO DE 100KG, DIÂMETRO 450 MM, MOTOR ELÉTRICO, POTÊNCIA 4 HP - JUROS. AF_05/2023</v>
          </cell>
          <cell r="E1155" t="str">
            <v>H</v>
          </cell>
          <cell r="F1155">
            <v>0.11</v>
          </cell>
          <cell r="G1155" t="str">
            <v>SINAPI - 10/2023</v>
          </cell>
          <cell r="H1155" t="str">
            <v>10/2023</v>
          </cell>
        </row>
        <row r="1156">
          <cell r="B1156" t="str">
            <v>SINAPI</v>
          </cell>
          <cell r="C1156">
            <v>95274</v>
          </cell>
          <cell r="D1156" t="str">
            <v>POLIDORA DE PISO (POLITRIZ), PESO DE 100KG, DIÂMETRO 450 MM, MOTOR ELÉTRICO, POTÊNCIA 4 HP - MANUTENÇÃO. AF_05/2023</v>
          </cell>
          <cell r="E1156" t="str">
            <v>H</v>
          </cell>
          <cell r="F1156">
            <v>0.37</v>
          </cell>
          <cell r="G1156" t="str">
            <v>SINAPI - 10/2023</v>
          </cell>
          <cell r="H1156" t="str">
            <v>10/2023</v>
          </cell>
        </row>
        <row r="1157">
          <cell r="B1157" t="str">
            <v>SINAPI</v>
          </cell>
          <cell r="C1157">
            <v>95275</v>
          </cell>
          <cell r="D1157" t="str">
            <v>POLIDORA DE PISO (POLITRIZ), PESO DE 100KG, DIÂMETRO 450 MM, MOTOR ELÉTRICO, POTÊNCIA 4 HP - MATERIAIS NA OPERAÇÃO. AF_05/2023</v>
          </cell>
          <cell r="E1157" t="str">
            <v>H</v>
          </cell>
          <cell r="F1157">
            <v>2.94</v>
          </cell>
          <cell r="G1157" t="str">
            <v>SINAPI - 10/2023</v>
          </cell>
          <cell r="H1157" t="str">
            <v>10/2023</v>
          </cell>
        </row>
        <row r="1158">
          <cell r="B1158" t="str">
            <v>SINAPI</v>
          </cell>
          <cell r="C1158">
            <v>95278</v>
          </cell>
          <cell r="D1158" t="str">
            <v>DESEMPENADEIRA DE CONCRETO, PESO DE 78 KG, 4 PÁS, MOTOR A GASOLINA, POTÊNCIA 5,5 HP - DEPRECIAÇÃO. AF_05/2023</v>
          </cell>
          <cell r="E1158" t="str">
            <v>H</v>
          </cell>
          <cell r="F1158">
            <v>0.56000000000000005</v>
          </cell>
          <cell r="G1158" t="str">
            <v>SINAPI - 10/2023</v>
          </cell>
          <cell r="H1158" t="str">
            <v>10/2023</v>
          </cell>
        </row>
        <row r="1159">
          <cell r="B1159" t="str">
            <v>SINAPI</v>
          </cell>
          <cell r="C1159">
            <v>95279</v>
          </cell>
          <cell r="D1159" t="str">
            <v>DESEMPENADEIRA DE CONCRETO, PESO DE 78 KG, 4 PÁS, MOTOR A GASOLINA, POTÊNCIA 5,5 HP - JUROS. AF_05/2023</v>
          </cell>
          <cell r="E1159" t="str">
            <v>H</v>
          </cell>
          <cell r="F1159">
            <v>0.12</v>
          </cell>
          <cell r="G1159" t="str">
            <v>SINAPI - 10/2023</v>
          </cell>
          <cell r="H1159" t="str">
            <v>10/2023</v>
          </cell>
        </row>
        <row r="1160">
          <cell r="B1160" t="str">
            <v>SINAPI</v>
          </cell>
          <cell r="C1160">
            <v>95280</v>
          </cell>
          <cell r="D1160" t="str">
            <v>DESEMPENADEIRA DE CONCRETO, PESO DE 78 KG, 4 PÁS, MOTOR A GASOLINA, POTÊNCIA 5,5 HP - MANUTENÇÃO. AF_05/2023</v>
          </cell>
          <cell r="E1160" t="str">
            <v>H</v>
          </cell>
          <cell r="F1160">
            <v>0.56000000000000005</v>
          </cell>
          <cell r="G1160" t="str">
            <v>SINAPI - 10/2023</v>
          </cell>
          <cell r="H1160" t="str">
            <v>10/2023</v>
          </cell>
        </row>
        <row r="1161">
          <cell r="B1161" t="str">
            <v>SINAPI</v>
          </cell>
          <cell r="C1161">
            <v>95281</v>
          </cell>
          <cell r="D1161" t="str">
            <v>DESEMPENADEIRA DE CONCRETO, PESO DE 78 KG, 4 PÁS, MOTOR A GASOLINA, POTÊNCIA 5,5 HP   MATERIAIS NA OPERAÇÃO. AF_05/2023</v>
          </cell>
          <cell r="E1161" t="str">
            <v>H</v>
          </cell>
          <cell r="F1161">
            <v>8.57</v>
          </cell>
          <cell r="G1161" t="str">
            <v>SINAPI - 10/2023</v>
          </cell>
          <cell r="H1161" t="str">
            <v>10/2023</v>
          </cell>
        </row>
        <row r="1162">
          <cell r="B1162" t="str">
            <v>SINAPI</v>
          </cell>
          <cell r="C1162">
            <v>95617</v>
          </cell>
          <cell r="D1162" t="str">
            <v>PERFURATRIZ PNEUMATICA MANUAL DE PESO MEDIO, MARTELETE, 18KG, COMPRIMENTO MÁXIMO DE CURSO DE 6 M, DIAMETRO DO PISTAO DE 5,5 CM - DEPRECIAÇÃO. AF_11/2016</v>
          </cell>
          <cell r="E1162" t="str">
            <v>H</v>
          </cell>
          <cell r="F1162">
            <v>1.08</v>
          </cell>
          <cell r="G1162" t="str">
            <v>SINAPI - 10/2023</v>
          </cell>
          <cell r="H1162" t="str">
            <v>10/2023</v>
          </cell>
        </row>
        <row r="1163">
          <cell r="B1163" t="str">
            <v>SINAPI</v>
          </cell>
          <cell r="C1163">
            <v>95618</v>
          </cell>
          <cell r="D1163" t="str">
            <v>PERFURATRIZ PNEUMATICA MANUAL DE PESO MEDIO, MARTELETE, 18KG, COMPRIMENTO MÁXIMO DE CURSO DE 6 M, DIAMETRO DO PISTAO DE 5,5 CM - JUROS. AF_11/2016</v>
          </cell>
          <cell r="E1163" t="str">
            <v>H</v>
          </cell>
          <cell r="F1163">
            <v>0.25</v>
          </cell>
          <cell r="G1163" t="str">
            <v>SINAPI - 10/2023</v>
          </cell>
          <cell r="H1163" t="str">
            <v>10/2023</v>
          </cell>
        </row>
        <row r="1164">
          <cell r="B1164" t="str">
            <v>SINAPI</v>
          </cell>
          <cell r="C1164">
            <v>95619</v>
          </cell>
          <cell r="D1164" t="str">
            <v>PERFURATRIZ PNEUMATICA MANUAL DE PESO MEDIO, MARTELETE, 18KG, COMPRIMENTO MÁXIMO DE CURSO DE 6 M, DIAMETRO DO PISTAO DE 5,5 CM - MANUTENÇÃO. AF_11/2016</v>
          </cell>
          <cell r="E1164" t="str">
            <v>H</v>
          </cell>
          <cell r="F1164">
            <v>1.35</v>
          </cell>
          <cell r="G1164" t="str">
            <v>SINAPI - 10/2023</v>
          </cell>
          <cell r="H1164" t="str">
            <v>10/2023</v>
          </cell>
        </row>
        <row r="1165">
          <cell r="B1165" t="str">
            <v>SINAPI</v>
          </cell>
          <cell r="C1165">
            <v>95627</v>
          </cell>
          <cell r="D1165" t="str">
            <v>ROLO COMPACTADOR VIBRATORIO TANDEM, ACO LISO, POTENCIA 125 HP, PESO SEM/COM LASTRO 10,20/11,65 T, LARGURA DE TRABALHO 1,73 M - DEPRECIAÇÃO. AF_11/2016</v>
          </cell>
          <cell r="E1165" t="str">
            <v>H</v>
          </cell>
          <cell r="F1165">
            <v>47.95</v>
          </cell>
          <cell r="G1165" t="str">
            <v>SINAPI - 10/2023</v>
          </cell>
          <cell r="H1165" t="str">
            <v>10/2023</v>
          </cell>
        </row>
        <row r="1166">
          <cell r="B1166" t="str">
            <v>SINAPI</v>
          </cell>
          <cell r="C1166">
            <v>95628</v>
          </cell>
          <cell r="D1166" t="str">
            <v>ROLO COMPACTADOR VIBRATORIO TANDEM, ACO LISO, POTENCIA 125 HP, PESO SEM/COM LASTRO 10,20/11,65 T, LARGURA DE TRABALHO 1,73 M - JUROS. AF_11/2016</v>
          </cell>
          <cell r="E1166" t="str">
            <v>H</v>
          </cell>
          <cell r="F1166">
            <v>12.86</v>
          </cell>
          <cell r="G1166" t="str">
            <v>SINAPI - 10/2023</v>
          </cell>
          <cell r="H1166" t="str">
            <v>10/2023</v>
          </cell>
        </row>
        <row r="1167">
          <cell r="B1167" t="str">
            <v>SINAPI</v>
          </cell>
          <cell r="C1167">
            <v>95629</v>
          </cell>
          <cell r="D1167" t="str">
            <v>ROLO COMPACTADOR VIBRATORIO TANDEM, ACO LISO, POTENCIA 125 HP, PESO SEM/COM LASTRO 10,20/11,65 T, LARGURA DE TRABALHO 1,73 M - MANUTENÇÃO. AF_11/2016</v>
          </cell>
          <cell r="E1167" t="str">
            <v>H</v>
          </cell>
          <cell r="F1167">
            <v>60.01</v>
          </cell>
          <cell r="G1167" t="str">
            <v>SINAPI - 10/2023</v>
          </cell>
          <cell r="H1167" t="str">
            <v>10/2023</v>
          </cell>
        </row>
        <row r="1168">
          <cell r="B1168" t="str">
            <v>SINAPI</v>
          </cell>
          <cell r="C1168">
            <v>95630</v>
          </cell>
          <cell r="D1168" t="str">
            <v>ROLO COMPACTADOR VIBRATORIO TANDEM, ACO LISO, POTENCIA 125 HP, PESO SEM/COM LASTRO 10,20/11,65 T, LARGURA DE TRABALHO 1,73 M - MATERIAIS NA OPERAÇÃO. AF_11/2016</v>
          </cell>
          <cell r="E1168" t="str">
            <v>H</v>
          </cell>
          <cell r="F1168">
            <v>98.02</v>
          </cell>
          <cell r="G1168" t="str">
            <v>SINAPI - 10/2023</v>
          </cell>
          <cell r="H1168" t="str">
            <v>10/2023</v>
          </cell>
        </row>
        <row r="1169">
          <cell r="B1169" t="str">
            <v>SINAPI</v>
          </cell>
          <cell r="C1169">
            <v>95698</v>
          </cell>
          <cell r="D1169" t="str">
            <v>PERFURATRIZ MANUAL, TORQUE MAXIMO 55 KGF.M, POTENCIA 5 CV, COM DIAMETRO MAXIMO 8 1/2" - DEPRECIAÇÃO. AF_11/2016</v>
          </cell>
          <cell r="E1169" t="str">
            <v>H</v>
          </cell>
          <cell r="F1169">
            <v>4.3899999999999997</v>
          </cell>
          <cell r="G1169" t="str">
            <v>SINAPI - 10/2023</v>
          </cell>
          <cell r="H1169" t="str">
            <v>10/2023</v>
          </cell>
        </row>
        <row r="1170">
          <cell r="B1170" t="str">
            <v>SINAPI</v>
          </cell>
          <cell r="C1170">
            <v>95699</v>
          </cell>
          <cell r="D1170" t="str">
            <v>PERFURATRIZ MANUAL, TORQUE MAXIMO 55 KGF.M, POTENCIA 5 CV, COM DIAMETRO MAXIMO 8 1/2" - JUROS. AF_11/2016</v>
          </cell>
          <cell r="E1170" t="str">
            <v>H</v>
          </cell>
          <cell r="F1170">
            <v>1.01</v>
          </cell>
          <cell r="G1170" t="str">
            <v>SINAPI - 10/2023</v>
          </cell>
          <cell r="H1170" t="str">
            <v>10/2023</v>
          </cell>
        </row>
        <row r="1171">
          <cell r="B1171" t="str">
            <v>SINAPI</v>
          </cell>
          <cell r="C1171">
            <v>95700</v>
          </cell>
          <cell r="D1171" t="str">
            <v>PERFURATRIZ MANUAL, TORQUE MAXIMO 55 KGF.M, POTENCIA 5 CV, COM DIAMETRO MAXIMO 8 1/2" - MANUTENÇÃO. AF_11/2016</v>
          </cell>
          <cell r="E1171" t="str">
            <v>H</v>
          </cell>
          <cell r="F1171">
            <v>5.49</v>
          </cell>
          <cell r="G1171" t="str">
            <v>SINAPI - 10/2023</v>
          </cell>
          <cell r="H1171" t="str">
            <v>10/2023</v>
          </cell>
        </row>
        <row r="1172">
          <cell r="B1172" t="str">
            <v>SINAPI</v>
          </cell>
          <cell r="C1172">
            <v>95701</v>
          </cell>
          <cell r="D1172" t="str">
            <v>PERFURATRIZ MANUAL, TORQUE MAXIMO 55 KGF.M, POTENCIA 5 CV, COM DIAMETRO MAXIMO 8 1/2" - MATERIAIS NA OPERAÇÃO. AF_11/2016</v>
          </cell>
          <cell r="E1172" t="str">
            <v>H</v>
          </cell>
          <cell r="F1172">
            <v>3.63</v>
          </cell>
          <cell r="G1172" t="str">
            <v>SINAPI - 10/2023</v>
          </cell>
          <cell r="H1172" t="str">
            <v>10/2023</v>
          </cell>
        </row>
        <row r="1173">
          <cell r="B1173" t="str">
            <v>SINAPI</v>
          </cell>
          <cell r="C1173">
            <v>95704</v>
          </cell>
          <cell r="D1173" t="str">
            <v>PERFURATRIZ SOBRE ESTEIRA, TORQUE MÁXIMO 600 KGF, POTÊNCIA ENTRE 50 E 60 HP, DIÂMETRO MÁXIMO 10 - DEPRECIAÇÃO. AF_11/2016</v>
          </cell>
          <cell r="E1173" t="str">
            <v>H</v>
          </cell>
          <cell r="F1173">
            <v>49.11</v>
          </cell>
          <cell r="G1173" t="str">
            <v>SINAPI - 10/2023</v>
          </cell>
          <cell r="H1173" t="str">
            <v>10/2023</v>
          </cell>
        </row>
        <row r="1174">
          <cell r="B1174" t="str">
            <v>SINAPI</v>
          </cell>
          <cell r="C1174">
            <v>95705</v>
          </cell>
          <cell r="D1174" t="str">
            <v>PERFURATRIZ SOBRE ESTEIRA, TORQUE MÁXIMO 600 KGF, POTÊNCIA ENTRE 50 E 60 HP, DIÂMETRO MÁXIMO 10 - JUROS. AF_11/2016</v>
          </cell>
          <cell r="E1174" t="str">
            <v>H</v>
          </cell>
          <cell r="F1174">
            <v>13.17</v>
          </cell>
          <cell r="G1174" t="str">
            <v>SINAPI - 10/2023</v>
          </cell>
          <cell r="H1174" t="str">
            <v>10/2023</v>
          </cell>
        </row>
        <row r="1175">
          <cell r="B1175" t="str">
            <v>SINAPI</v>
          </cell>
          <cell r="C1175">
            <v>95706</v>
          </cell>
          <cell r="D1175" t="str">
            <v>PERFURATRIZ SOBRE ESTEIRA, TORQUE MÁXIMO 600 KGF, POTÊNCIA ENTRE 50 E 60 HP, DIÂMETRO MÁXIMO 10 - MANUTENÇÃO. AF_11/2016</v>
          </cell>
          <cell r="E1175" t="str">
            <v>H</v>
          </cell>
          <cell r="F1175">
            <v>61.46</v>
          </cell>
          <cell r="G1175" t="str">
            <v>SINAPI - 10/2023</v>
          </cell>
          <cell r="H1175" t="str">
            <v>10/2023</v>
          </cell>
        </row>
        <row r="1176">
          <cell r="B1176" t="str">
            <v>SINAPI</v>
          </cell>
          <cell r="C1176">
            <v>95707</v>
          </cell>
          <cell r="D1176" t="str">
            <v>PERFURATRIZ SOBRE ESTEIRA, TORQUE MÁXIMO 600 KGF, POTÊNCIA ENTRE 50 E 60 HP, DIÂMETRO MÁXIMO 10 - MATERIAIS NA OPERAÇÃO. AF_11/2016</v>
          </cell>
          <cell r="E1176" t="str">
            <v>H</v>
          </cell>
          <cell r="F1176">
            <v>4.75</v>
          </cell>
          <cell r="G1176" t="str">
            <v>SINAPI - 10/2023</v>
          </cell>
          <cell r="H1176" t="str">
            <v>10/2023</v>
          </cell>
        </row>
        <row r="1177">
          <cell r="B1177" t="str">
            <v>SINAPI</v>
          </cell>
          <cell r="C1177">
            <v>95710</v>
          </cell>
          <cell r="D1177" t="str">
            <v>ESCAVADEIRA HIDRAULICA SOBRE ESTEIRA, COM GARRA GIRATORIA DE MANDIBULAS, PESO OPERACIONAL ENTRE 22,00 E 25,50 TON, POTENCIA LIQUIDA ENTRE 150 E 160 HP - DEPRECIAÇÃO. AF_11/2016</v>
          </cell>
          <cell r="E1177" t="str">
            <v>H</v>
          </cell>
          <cell r="F1177">
            <v>59.02</v>
          </cell>
          <cell r="G1177" t="str">
            <v>SINAPI - 10/2023</v>
          </cell>
          <cell r="H1177" t="str">
            <v>10/2023</v>
          </cell>
        </row>
        <row r="1178">
          <cell r="B1178" t="str">
            <v>SINAPI</v>
          </cell>
          <cell r="C1178">
            <v>95711</v>
          </cell>
          <cell r="D1178" t="str">
            <v>ESCAVADEIRA HIDRAULICA SOBRE ESTEIRA, COM GARRA GIRATORIA DE MANDIBULAS, PESO OPERACIONAL ENTRE 22,00 E 25,50 TON, POTENCIA LIQUIDA ENTRE 150 E 160 HP - JUROS. AF_11/2016</v>
          </cell>
          <cell r="E1178" t="str">
            <v>H</v>
          </cell>
          <cell r="F1178">
            <v>15.6</v>
          </cell>
          <cell r="G1178" t="str">
            <v>SINAPI - 10/2023</v>
          </cell>
          <cell r="H1178" t="str">
            <v>10/2023</v>
          </cell>
        </row>
        <row r="1179">
          <cell r="B1179" t="str">
            <v>SINAPI</v>
          </cell>
          <cell r="C1179">
            <v>95712</v>
          </cell>
          <cell r="D1179" t="str">
            <v>ESCAVADEIRA HIDRAULICA SOBRE ESTEIRA, COM GARRA GIRATORIA DE MANDIBULAS, PESO OPERACIONAL ENTRE 22,00 E 25,50 TON, POTENCIA LIQUIDA ENTRE 150 E 160 HP - MANUTENÇÃO. AF_11/2016</v>
          </cell>
          <cell r="E1179" t="str">
            <v>H</v>
          </cell>
          <cell r="F1179">
            <v>73.78</v>
          </cell>
          <cell r="G1179" t="str">
            <v>SINAPI - 10/2023</v>
          </cell>
          <cell r="H1179" t="str">
            <v>10/2023</v>
          </cell>
        </row>
        <row r="1180">
          <cell r="B1180" t="str">
            <v>SINAPI</v>
          </cell>
          <cell r="C1180">
            <v>95713</v>
          </cell>
          <cell r="D1180" t="str">
            <v>ESCAVADEIRA HIDRAULICA SOBRE ESTEIRA, COM GARRA GIRATORIA DE MANDIBULAS, PESO OPERACIONAL ENTRE 22,00 E 25,50 TON, POTENCIA LIQUIDA ENTRE 150 E 160 HP - MATERIAIS NA OPERAÇÃO. AF_11/2016</v>
          </cell>
          <cell r="E1180" t="str">
            <v>H</v>
          </cell>
          <cell r="F1180">
            <v>98.74</v>
          </cell>
          <cell r="G1180" t="str">
            <v>SINAPI - 10/2023</v>
          </cell>
          <cell r="H1180" t="str">
            <v>10/2023</v>
          </cell>
        </row>
        <row r="1181">
          <cell r="B1181" t="str">
            <v>SINAPI</v>
          </cell>
          <cell r="C1181">
            <v>95716</v>
          </cell>
          <cell r="D1181" t="str">
            <v>ESCAVADEIRA HIDRAULICA SOBRE ESTEIRA, EQUIPADA COM CLAMSHELL, COM CAPACIDADE DA CAÇAMBA ENTRE 1,20 E 1,50 M3, PESO OPERACIONAL ENTRE 20,00 E 22,00 TON, POTENCIA LIQUIDA ENTRE 150 E 160 HP - DEPRECIAÇÃO. AF_11/2016</v>
          </cell>
          <cell r="E1181" t="str">
            <v>H</v>
          </cell>
          <cell r="F1181">
            <v>56.82</v>
          </cell>
          <cell r="G1181" t="str">
            <v>SINAPI - 10/2023</v>
          </cell>
          <cell r="H1181" t="str">
            <v>10/2023</v>
          </cell>
        </row>
        <row r="1182">
          <cell r="B1182" t="str">
            <v>SINAPI</v>
          </cell>
          <cell r="C1182">
            <v>95717</v>
          </cell>
          <cell r="D1182" t="str">
            <v>ESCAVADEIRA HIDRAULICA SOBRE ESTEIRA, EQUIPADA COM CLAMSHELL, COM CAPACIDADE DA CAÇAMBA ENTRE 1,20 E 1,50 M3, PESO OPERACIONAL ENTRE 20,00 E 22,00 TON, POTENCIA LIQUIDA ENTRE 150 E 160 HP - JUROS. AF_11/2016</v>
          </cell>
          <cell r="E1182" t="str">
            <v>H</v>
          </cell>
          <cell r="F1182">
            <v>15.01</v>
          </cell>
          <cell r="G1182" t="str">
            <v>SINAPI - 10/2023</v>
          </cell>
          <cell r="H1182" t="str">
            <v>10/2023</v>
          </cell>
        </row>
        <row r="1183">
          <cell r="B1183" t="str">
            <v>SINAPI</v>
          </cell>
          <cell r="C1183">
            <v>95718</v>
          </cell>
          <cell r="D1183" t="str">
            <v>ESCAVADEIRA HIDRAULICA SOBRE ESTEIRA, EQUIPADA COM CLAMSHELL, COM CAPACIDADE DA CAÇAMBA ENTRE 1,20 E 1,50 M3, PESO OPERACIONAL ENTRE 20,00 E 22,00 TON, POTENCIA LIQUIDA ENTRE 150 E 160 HP - MANUTENÇÃO. AF_11/2016</v>
          </cell>
          <cell r="E1183" t="str">
            <v>H</v>
          </cell>
          <cell r="F1183">
            <v>71.03</v>
          </cell>
          <cell r="G1183" t="str">
            <v>SINAPI - 10/2023</v>
          </cell>
          <cell r="H1183" t="str">
            <v>10/2023</v>
          </cell>
        </row>
        <row r="1184">
          <cell r="B1184" t="str">
            <v>SINAPI</v>
          </cell>
          <cell r="C1184">
            <v>95719</v>
          </cell>
          <cell r="D1184" t="str">
            <v>ESCAVADEIRA HIDRAULICA SOBRE ESTEIRA, EQUIPADA COM CLAMSHELL, COM CAPACIDADE DA CAÇAMBA ENTRE 1,20 E 1,50 M3, PESO OPERACIONAL ENTRE 20,00 E 22,00 TON, POTENCIA LIQUIDA ENTRE 150 E 160 HP - MATERIAIS NA OPERAÇÃO. AF_11/2016</v>
          </cell>
          <cell r="E1184" t="str">
            <v>H</v>
          </cell>
          <cell r="F1184">
            <v>98.74</v>
          </cell>
          <cell r="G1184" t="str">
            <v>SINAPI - 10/2023</v>
          </cell>
          <cell r="H1184" t="str">
            <v>10/2023</v>
          </cell>
        </row>
        <row r="1185">
          <cell r="B1185" t="str">
            <v>SINAPI</v>
          </cell>
          <cell r="C1185">
            <v>95869</v>
          </cell>
          <cell r="D1185" t="str">
            <v>GRUPO GERADOR COM CARENAGEM, MOTOR DIESEL POTÊNCIA STANDART ENTRE 250 E 260 KVA - JUROS. AF_12/2016</v>
          </cell>
          <cell r="E1185" t="str">
            <v>H</v>
          </cell>
          <cell r="F1185">
            <v>3.14</v>
          </cell>
          <cell r="G1185" t="str">
            <v>SINAPI - 10/2023</v>
          </cell>
          <cell r="H1185" t="str">
            <v>10/2023</v>
          </cell>
        </row>
        <row r="1186">
          <cell r="B1186" t="str">
            <v>SINAPI</v>
          </cell>
          <cell r="C1186">
            <v>95870</v>
          </cell>
          <cell r="D1186" t="str">
            <v>GRUPO GERADOR COM CARENAGEM, MOTOR DIESEL POTÊNCIA STANDART ENTRE 250 E 260 KVA - MANUTENÇÃO. AF_12/2016</v>
          </cell>
          <cell r="E1186" t="str">
            <v>H</v>
          </cell>
          <cell r="F1186">
            <v>7.95</v>
          </cell>
          <cell r="G1186" t="str">
            <v>SINAPI - 10/2023</v>
          </cell>
          <cell r="H1186" t="str">
            <v>10/2023</v>
          </cell>
        </row>
        <row r="1187">
          <cell r="B1187" t="str">
            <v>SINAPI</v>
          </cell>
          <cell r="C1187">
            <v>95871</v>
          </cell>
          <cell r="D1187" t="str">
            <v>GRUPO GERADOR COM CARENAGEM, MOTOR DIESEL POTÊNCIA STANDART ENTRE 250 E 260 KVA - MATERIAIS NA OPERAÇÃO. AF_12/2016</v>
          </cell>
          <cell r="E1187" t="str">
            <v>H</v>
          </cell>
          <cell r="F1187">
            <v>299.85000000000002</v>
          </cell>
          <cell r="G1187" t="str">
            <v>SINAPI - 10/2023</v>
          </cell>
          <cell r="H1187" t="str">
            <v>10/2023</v>
          </cell>
        </row>
        <row r="1188">
          <cell r="B1188" t="str">
            <v>SINAPI</v>
          </cell>
          <cell r="C1188">
            <v>95874</v>
          </cell>
          <cell r="D1188" t="str">
            <v>GRUPO GERADOR COM CARENAGEM, MOTOR DIESEL POTÊNCIA STANDART ENTRE 250 E 260 KVA - DEPRECIAÇÃO. AF_12/2016</v>
          </cell>
          <cell r="E1188" t="str">
            <v>H</v>
          </cell>
          <cell r="F1188">
            <v>8.91</v>
          </cell>
          <cell r="G1188" t="str">
            <v>SINAPI - 10/2023</v>
          </cell>
          <cell r="H1188" t="str">
            <v>10/2023</v>
          </cell>
        </row>
        <row r="1189">
          <cell r="B1189" t="str">
            <v>SINAPI</v>
          </cell>
          <cell r="C1189">
            <v>96008</v>
          </cell>
          <cell r="D1189" t="str">
            <v>TRATOR DE PNEUS COM POTÊNCIA DE 122 CV, TRAÇÃO 4X4, COM VASSOURA MECÂNICA ACOPLADA - DEPRECIAÇÃO. AF_02/2017</v>
          </cell>
          <cell r="E1189" t="str">
            <v>H</v>
          </cell>
          <cell r="F1189">
            <v>22.79</v>
          </cell>
          <cell r="G1189" t="str">
            <v>SINAPI - 10/2023</v>
          </cell>
          <cell r="H1189" t="str">
            <v>10/2023</v>
          </cell>
        </row>
        <row r="1190">
          <cell r="B1190" t="str">
            <v>SINAPI</v>
          </cell>
          <cell r="C1190">
            <v>96009</v>
          </cell>
          <cell r="D1190" t="str">
            <v>TRATOR DE PNEUS COM POTÊNCIA DE 122 CV, TRAÇÃO 4X4, COM VASSOURA MECÂNICA ACOPLADA - JUROS. AF_02/2017</v>
          </cell>
          <cell r="E1190" t="str">
            <v>H</v>
          </cell>
          <cell r="F1190">
            <v>6.1</v>
          </cell>
          <cell r="G1190" t="str">
            <v>SINAPI - 10/2023</v>
          </cell>
          <cell r="H1190" t="str">
            <v>10/2023</v>
          </cell>
        </row>
        <row r="1191">
          <cell r="B1191" t="str">
            <v>SINAPI</v>
          </cell>
          <cell r="C1191">
            <v>96011</v>
          </cell>
          <cell r="D1191" t="str">
            <v>TRATOR DE PNEUS COM POTÊNCIA DE 122 CV, TRAÇÃO 4X4, COM VASSOURA MECÂNICA ACOPLADA - MANUTENÇÃO. AF_02/2017</v>
          </cell>
          <cell r="E1191" t="str">
            <v>H</v>
          </cell>
          <cell r="F1191">
            <v>24.92</v>
          </cell>
          <cell r="G1191" t="str">
            <v>SINAPI - 10/2023</v>
          </cell>
          <cell r="H1191" t="str">
            <v>10/2023</v>
          </cell>
        </row>
        <row r="1192">
          <cell r="B1192" t="str">
            <v>SINAPI</v>
          </cell>
          <cell r="C1192">
            <v>96012</v>
          </cell>
          <cell r="D1192" t="str">
            <v>TRATOR DE PNEUS COM POTÊNCIA DE 122 CV, TRAÇÃO 4X4, COM VASSOURA MECÂNICA ACOPLADA - MATERIAIS NA OPERAÇÃO. AF_02/2017</v>
          </cell>
          <cell r="E1192" t="str">
            <v>H</v>
          </cell>
          <cell r="F1192">
            <v>106.17</v>
          </cell>
          <cell r="G1192" t="str">
            <v>SINAPI - 10/2023</v>
          </cell>
          <cell r="H1192" t="str">
            <v>10/2023</v>
          </cell>
        </row>
        <row r="1193">
          <cell r="B1193" t="str">
            <v>SINAPI</v>
          </cell>
          <cell r="C1193">
            <v>96015</v>
          </cell>
          <cell r="D1193" t="str">
            <v>TRATOR DE PNEUS COM POTÊNCIA DE 122 CV, TRAÇÃO 4X4, COM GRADE DE DISCOS ACOPLADA - DEPRECIAÇÃO. AF_02/2017</v>
          </cell>
          <cell r="E1193" t="str">
            <v>H</v>
          </cell>
          <cell r="F1193">
            <v>22.57</v>
          </cell>
          <cell r="G1193" t="str">
            <v>SINAPI - 10/2023</v>
          </cell>
          <cell r="H1193" t="str">
            <v>10/2023</v>
          </cell>
        </row>
        <row r="1194">
          <cell r="B1194" t="str">
            <v>SINAPI</v>
          </cell>
          <cell r="C1194">
            <v>96016</v>
          </cell>
          <cell r="D1194" t="str">
            <v>TRATOR DE PNEUS COM POTÊNCIA DE 122 CV, TRAÇÃO 4X4, COM GRADE DE DISCOS ACOPLADA - JUROS. AF_02/2017</v>
          </cell>
          <cell r="E1194" t="str">
            <v>H</v>
          </cell>
          <cell r="F1194">
            <v>6.05</v>
          </cell>
          <cell r="G1194" t="str">
            <v>SINAPI - 10/2023</v>
          </cell>
          <cell r="H1194" t="str">
            <v>10/2023</v>
          </cell>
        </row>
        <row r="1195">
          <cell r="B1195" t="str">
            <v>SINAPI</v>
          </cell>
          <cell r="C1195">
            <v>96018</v>
          </cell>
          <cell r="D1195" t="str">
            <v>TRATOR DE PNEUS COM POTÊNCIA DE 122 CV, TRAÇÃO 4X4, COM GRADE DE DISCOS ACOPLADA - MANUTENÇÃO. AF_02/2017</v>
          </cell>
          <cell r="E1195" t="str">
            <v>H</v>
          </cell>
          <cell r="F1195">
            <v>24.69</v>
          </cell>
          <cell r="G1195" t="str">
            <v>SINAPI - 10/2023</v>
          </cell>
          <cell r="H1195" t="str">
            <v>10/2023</v>
          </cell>
        </row>
        <row r="1196">
          <cell r="B1196" t="str">
            <v>SINAPI</v>
          </cell>
          <cell r="C1196">
            <v>96019</v>
          </cell>
          <cell r="D1196" t="str">
            <v>TRATOR DE PNEUS COM POTÊNCIA DE 122 CV, TRAÇÃO 4X4, COM GRADE DE DISCOS ACOPLADA - MATERIAIS NA OPERAÇÃO. AF_02/2017</v>
          </cell>
          <cell r="E1196" t="str">
            <v>H</v>
          </cell>
          <cell r="F1196">
            <v>106.17</v>
          </cell>
          <cell r="G1196" t="str">
            <v>SINAPI - 10/2023</v>
          </cell>
          <cell r="H1196" t="str">
            <v>10/2023</v>
          </cell>
        </row>
        <row r="1197">
          <cell r="B1197" t="str">
            <v>SINAPI</v>
          </cell>
          <cell r="C1197">
            <v>96023</v>
          </cell>
          <cell r="D1197" t="str">
            <v>TRATOR DE PNEUS COM POTÊNCIA DE 85 CV, TRAÇÃO 4X4, COM GRADE DE DISCOS ACOPLADA - DEPRECIAÇÃO. AF_02/2017</v>
          </cell>
          <cell r="E1197" t="str">
            <v>H</v>
          </cell>
          <cell r="F1197">
            <v>17.489999999999998</v>
          </cell>
          <cell r="G1197" t="str">
            <v>SINAPI - 10/2023</v>
          </cell>
          <cell r="H1197" t="str">
            <v>10/2023</v>
          </cell>
        </row>
        <row r="1198">
          <cell r="B1198" t="str">
            <v>SINAPI</v>
          </cell>
          <cell r="C1198">
            <v>96024</v>
          </cell>
          <cell r="D1198" t="str">
            <v>TRATOR DE PNEUS COM POTÊNCIA DE 85 CV, TRAÇÃO 4X4, COM GRADE DE DISCOS ACOPLADA - JUROS. AF_02/2017</v>
          </cell>
          <cell r="E1198" t="str">
            <v>H</v>
          </cell>
          <cell r="F1198">
            <v>4.6900000000000004</v>
          </cell>
          <cell r="G1198" t="str">
            <v>SINAPI - 10/2023</v>
          </cell>
          <cell r="H1198" t="str">
            <v>10/2023</v>
          </cell>
        </row>
        <row r="1199">
          <cell r="B1199" t="str">
            <v>SINAPI</v>
          </cell>
          <cell r="C1199">
            <v>96026</v>
          </cell>
          <cell r="D1199" t="str">
            <v>TRATOR DE PNEUS COM POTÊNCIA DE 85 CV, TRAÇÃO 4X4, COM GRADE DE DISCOS ACOPLADA - MANUTENÇÃO. AF_02/2017</v>
          </cell>
          <cell r="E1199" t="str">
            <v>H</v>
          </cell>
          <cell r="F1199">
            <v>19.14</v>
          </cell>
          <cell r="G1199" t="str">
            <v>SINAPI - 10/2023</v>
          </cell>
          <cell r="H1199" t="str">
            <v>10/2023</v>
          </cell>
        </row>
        <row r="1200">
          <cell r="B1200" t="str">
            <v>SINAPI</v>
          </cell>
          <cell r="C1200">
            <v>96027</v>
          </cell>
          <cell r="D1200" t="str">
            <v>TRATOR DE PNEUS COM POTÊNCIA DE 85 CV, TRAÇÃO 4X4, COM GRADE DE DISCOS ACOPLADA - MATERIAIS NA OPERAÇÃO. AF_02/2017</v>
          </cell>
          <cell r="E1200" t="str">
            <v>H</v>
          </cell>
          <cell r="F1200">
            <v>73.97</v>
          </cell>
          <cell r="G1200" t="str">
            <v>SINAPI - 10/2023</v>
          </cell>
          <cell r="H1200" t="str">
            <v>10/2023</v>
          </cell>
        </row>
        <row r="1201">
          <cell r="B1201" t="str">
            <v>SINAPI</v>
          </cell>
          <cell r="C1201">
            <v>96030</v>
          </cell>
          <cell r="D1201" t="str">
            <v>CAMINHÃO BASCULANTE 10 M3, TRUCADO, POTÊNCIA 230 CV, INCLUSIVE CAÇAMBA METÁLICA, COM DISTRIBUIDOR DE AGREGADOS ACOPLADO - DEPRECIAÇÃO. AF_02/2017</v>
          </cell>
          <cell r="E1201" t="str">
            <v>H</v>
          </cell>
          <cell r="F1201">
            <v>32.729999999999997</v>
          </cell>
          <cell r="G1201" t="str">
            <v>SINAPI - 10/2023</v>
          </cell>
          <cell r="H1201" t="str">
            <v>10/2023</v>
          </cell>
        </row>
        <row r="1202">
          <cell r="B1202" t="str">
            <v>SINAPI</v>
          </cell>
          <cell r="C1202">
            <v>96031</v>
          </cell>
          <cell r="D1202" t="str">
            <v>CAMINHÃO BASCULANTE 10 M3, TRUCADO, POTÊNCIA 230 CV, INCLUSIVE CAÇAMBA METÁLICA, COM DISTRIBUIDOR DE AGREGADOS ACOPLADO - JUROS. AF_02/2017</v>
          </cell>
          <cell r="E1202" t="str">
            <v>H</v>
          </cell>
          <cell r="F1202">
            <v>12.38</v>
          </cell>
          <cell r="G1202" t="str">
            <v>SINAPI - 10/2023</v>
          </cell>
          <cell r="H1202" t="str">
            <v>10/2023</v>
          </cell>
        </row>
        <row r="1203">
          <cell r="B1203" t="str">
            <v>SINAPI</v>
          </cell>
          <cell r="C1203">
            <v>96032</v>
          </cell>
          <cell r="D1203" t="str">
            <v>CAMINHÃO BASCULANTE 10 M3, TRUCADO, POTÊNCIA 230 CV, INCLUSIVE CAÇAMBA METÁLICA, COM DISTRIBUIDOR DE AGREGADOS ACOPLADO - IMPOSTOS E SEGUROS. AF_02/2017</v>
          </cell>
          <cell r="E1203" t="str">
            <v>H</v>
          </cell>
          <cell r="F1203">
            <v>4.97</v>
          </cell>
          <cell r="G1203" t="str">
            <v>SINAPI - 10/2023</v>
          </cell>
          <cell r="H1203" t="str">
            <v>10/2023</v>
          </cell>
        </row>
        <row r="1204">
          <cell r="B1204" t="str">
            <v>SINAPI</v>
          </cell>
          <cell r="C1204">
            <v>96033</v>
          </cell>
          <cell r="D1204" t="str">
            <v>CAMINHÃO BASCULANTE 10 M3, TRUCADO, POTÊNCIA 230 CV, INCLUSIVE CAÇAMBA METÁLICA, COM DISTRIBUIDOR DE AGREGADOS ACOPLADO - MANUTENÇÃO. AF_02/2017</v>
          </cell>
          <cell r="E1204" t="str">
            <v>H</v>
          </cell>
          <cell r="F1204">
            <v>56.17</v>
          </cell>
          <cell r="G1204" t="str">
            <v>SINAPI - 10/2023</v>
          </cell>
          <cell r="H1204" t="str">
            <v>10/2023</v>
          </cell>
        </row>
        <row r="1205">
          <cell r="B1205" t="str">
            <v>SINAPI</v>
          </cell>
          <cell r="C1205">
            <v>96034</v>
          </cell>
          <cell r="D1205" t="str">
            <v>CAMINHÃO BASCULANTE 10 M3, TRUCADO, POTÊNCIA 230 CV, INCLUSIVE CAÇAMBA METÁLICA, COM DISTRIBUIDOR DE AGREGADOS ACOPLADO - MATERIAIS NA OPERAÇÃO. AF_02/2017</v>
          </cell>
          <cell r="E1205" t="str">
            <v>H</v>
          </cell>
          <cell r="F1205">
            <v>155.69999999999999</v>
          </cell>
          <cell r="G1205" t="str">
            <v>SINAPI - 10/2023</v>
          </cell>
          <cell r="H1205" t="str">
            <v>10/2023</v>
          </cell>
        </row>
        <row r="1206">
          <cell r="B1206" t="str">
            <v>SINAPI</v>
          </cell>
          <cell r="C1206">
            <v>96053</v>
          </cell>
          <cell r="D1206" t="str">
            <v>TRATOR DE PNEUS COM POTÊNCIA DE 85 CV, TRAÇÃO 4X4, COM VASSOURA MECÂNICA ACOPLADA - DEPRECIAÇÃO. AF_03/2017</v>
          </cell>
          <cell r="E1206" t="str">
            <v>H</v>
          </cell>
          <cell r="F1206">
            <v>17.71</v>
          </cell>
          <cell r="G1206" t="str">
            <v>SINAPI - 10/2023</v>
          </cell>
          <cell r="H1206" t="str">
            <v>10/2023</v>
          </cell>
        </row>
        <row r="1207">
          <cell r="B1207" t="str">
            <v>SINAPI</v>
          </cell>
          <cell r="C1207">
            <v>96054</v>
          </cell>
          <cell r="D1207" t="str">
            <v>MINICARREGADEIRA SOBRE RODAS POTENCIA 47HP CAPACIDADE OPERACAO 646 KG, COM VASSOURA MECÂNICA ACOPLADA - DEPRECIAÇÃO. AF_03/2017</v>
          </cell>
          <cell r="E1207" t="str">
            <v>H</v>
          </cell>
          <cell r="F1207">
            <v>31.29</v>
          </cell>
          <cell r="G1207" t="str">
            <v>SINAPI - 10/2023</v>
          </cell>
          <cell r="H1207" t="str">
            <v>10/2023</v>
          </cell>
        </row>
        <row r="1208">
          <cell r="B1208" t="str">
            <v>SINAPI</v>
          </cell>
          <cell r="C1208">
            <v>96055</v>
          </cell>
          <cell r="D1208" t="str">
            <v>TRATOR DE PNEUS COM POTÊNCIA DE 85 CV, TRAÇÃO 4X4, COM VASSOURA MECÂNICA ACOPLADA - JUROS. AF_03/2017</v>
          </cell>
          <cell r="E1208" t="str">
            <v>H</v>
          </cell>
          <cell r="F1208">
            <v>4.74</v>
          </cell>
          <cell r="G1208" t="str">
            <v>SINAPI - 10/2023</v>
          </cell>
          <cell r="H1208" t="str">
            <v>10/2023</v>
          </cell>
        </row>
        <row r="1209">
          <cell r="B1209" t="str">
            <v>SINAPI</v>
          </cell>
          <cell r="C1209">
            <v>96056</v>
          </cell>
          <cell r="D1209" t="str">
            <v>TRATOR DE PNEUS COM POTÊNCIA DE 85 CV, TRAÇÃO 4X4, COM VASSOURA MECÂNICA ACOPLADA - MANUTENÇÃO. AF_03/2017</v>
          </cell>
          <cell r="E1209" t="str">
            <v>H</v>
          </cell>
          <cell r="F1209">
            <v>19.37</v>
          </cell>
          <cell r="G1209" t="str">
            <v>SINAPI - 10/2023</v>
          </cell>
          <cell r="H1209" t="str">
            <v>10/2023</v>
          </cell>
        </row>
        <row r="1210">
          <cell r="B1210" t="str">
            <v>SINAPI</v>
          </cell>
          <cell r="C1210">
            <v>96057</v>
          </cell>
          <cell r="D1210" t="str">
            <v>TRATOR DE PNEUS COM POTÊNCIA DE 85 CV, TRAÇÃO 4X4, COM VASSOURA MECÂNICA ACOPLADA - MATERIAIS NA OPERAÇÃO. AF_03/2017</v>
          </cell>
          <cell r="E1210" t="str">
            <v>H</v>
          </cell>
          <cell r="F1210">
            <v>73.97</v>
          </cell>
          <cell r="G1210" t="str">
            <v>SINAPI - 10/2023</v>
          </cell>
          <cell r="H1210" t="str">
            <v>10/2023</v>
          </cell>
        </row>
        <row r="1211">
          <cell r="B1211" t="str">
            <v>SINAPI</v>
          </cell>
          <cell r="C1211">
            <v>96060</v>
          </cell>
          <cell r="D1211" t="str">
            <v>MINICARREGADEIRA SOBRE RODAS POTENCIA 47HP CAPACIDADE OPERACAO 646 KG, COM VASSOURA MECÂNICA ACOPLADA - JUROS. AF_03/2017</v>
          </cell>
          <cell r="E1211" t="str">
            <v>H</v>
          </cell>
          <cell r="F1211">
            <v>6.1</v>
          </cell>
          <cell r="G1211" t="str">
            <v>SINAPI - 10/2023</v>
          </cell>
          <cell r="H1211" t="str">
            <v>10/2023</v>
          </cell>
        </row>
        <row r="1212">
          <cell r="B1212" t="str">
            <v>SINAPI</v>
          </cell>
          <cell r="C1212">
            <v>96061</v>
          </cell>
          <cell r="D1212" t="str">
            <v>MINICARREGADEIRA SOBRE RODAS POTENCIA 47HP CAPACIDADE OPERACAO 646 KG, COM VASSOURA MECÂNICA ACOPLADA - MANUTENÇÃO. AF_03/2017</v>
          </cell>
          <cell r="E1212" t="str">
            <v>H</v>
          </cell>
          <cell r="F1212">
            <v>39.11</v>
          </cell>
          <cell r="G1212" t="str">
            <v>SINAPI - 10/2023</v>
          </cell>
          <cell r="H1212" t="str">
            <v>10/2023</v>
          </cell>
        </row>
        <row r="1213">
          <cell r="B1213" t="str">
            <v>SINAPI</v>
          </cell>
          <cell r="C1213">
            <v>96062</v>
          </cell>
          <cell r="D1213" t="str">
            <v>MINICARREGADEIRA SOBRE RODAS POTENCIA 47HP CAPACIDADE OPERACAO 646 KG, COM VASSOURA MECÂNICA ACOPLADA - MATERIAIS NA OPERAÇÃO. AF_03/2017</v>
          </cell>
          <cell r="E1213" t="str">
            <v>H</v>
          </cell>
          <cell r="F1213">
            <v>43.75</v>
          </cell>
          <cell r="G1213" t="str">
            <v>SINAPI - 10/2023</v>
          </cell>
          <cell r="H1213" t="str">
            <v>10/2023</v>
          </cell>
        </row>
        <row r="1214">
          <cell r="B1214" t="str">
            <v>SINAPI</v>
          </cell>
          <cell r="C1214">
            <v>96241</v>
          </cell>
          <cell r="D1214" t="str">
            <v>MINIESCAVADEIRA SOBRE ESTEIRAS, POTENCIA LIQUIDA DE *30* HP, PESO OPERACIONAL DE *3.500* KG - DEPRECIACAO. AF_04/2017</v>
          </cell>
          <cell r="E1214" t="str">
            <v>H</v>
          </cell>
          <cell r="F1214">
            <v>27.2</v>
          </cell>
          <cell r="G1214" t="str">
            <v>SINAPI - 10/2023</v>
          </cell>
          <cell r="H1214" t="str">
            <v>10/2023</v>
          </cell>
        </row>
        <row r="1215">
          <cell r="B1215" t="str">
            <v>SINAPI</v>
          </cell>
          <cell r="C1215">
            <v>96242</v>
          </cell>
          <cell r="D1215" t="str">
            <v>MINIESCAVADEIRA SOBRE ESTEIRAS, POTENCIA LIQUIDA DE *30* HP, PESO OPERACIONAL DE *3.500* KG - JUROS. AF_04/2017</v>
          </cell>
          <cell r="E1215" t="str">
            <v>H</v>
          </cell>
          <cell r="F1215">
            <v>7.18</v>
          </cell>
          <cell r="G1215" t="str">
            <v>SINAPI - 10/2023</v>
          </cell>
          <cell r="H1215" t="str">
            <v>10/2023</v>
          </cell>
        </row>
        <row r="1216">
          <cell r="B1216" t="str">
            <v>SINAPI</v>
          </cell>
          <cell r="C1216">
            <v>96243</v>
          </cell>
          <cell r="D1216" t="str">
            <v>MINIESCAVADEIRA SOBRE ESTEIRAS, POTENCIA LIQUIDA DE *30* HP, PESO OPERACIONAL DE *3.500* KG - MANUTENCAO. AF_04/2017</v>
          </cell>
          <cell r="E1216" t="str">
            <v>H</v>
          </cell>
          <cell r="F1216">
            <v>34</v>
          </cell>
          <cell r="G1216" t="str">
            <v>SINAPI - 10/2023</v>
          </cell>
          <cell r="H1216" t="str">
            <v>10/2023</v>
          </cell>
        </row>
        <row r="1217">
          <cell r="B1217" t="str">
            <v>SINAPI</v>
          </cell>
          <cell r="C1217">
            <v>96244</v>
          </cell>
          <cell r="D1217" t="str">
            <v>MINIESCAVADEIRA SOBRE ESTEIRAS, POTENCIA LIQUIDA DE *30* HP, PESO OPERACIONAL DE *3.500* KG - MATERIAIS NA OPERACAO. AF_04/2017</v>
          </cell>
          <cell r="E1217" t="str">
            <v>H</v>
          </cell>
          <cell r="F1217">
            <v>19.11</v>
          </cell>
          <cell r="G1217" t="str">
            <v>SINAPI - 10/2023</v>
          </cell>
          <cell r="H1217" t="str">
            <v>10/2023</v>
          </cell>
        </row>
        <row r="1218">
          <cell r="B1218" t="str">
            <v>SINAPI</v>
          </cell>
          <cell r="C1218">
            <v>96301</v>
          </cell>
          <cell r="D1218" t="str">
            <v>PERFURATRIZ ROTATIVA SOBRE ESTEIRA, TORQUE MAXIMO 2500 KGM, POTENCIA 110 HP, MOTOR DIESEL - MATERIAIS NA OPERAÇÃO. AF_05/2017</v>
          </cell>
          <cell r="E1218" t="str">
            <v>H</v>
          </cell>
          <cell r="F1218">
            <v>53.93</v>
          </cell>
          <cell r="G1218" t="str">
            <v>SINAPI - 10/2023</v>
          </cell>
          <cell r="H1218" t="str">
            <v>10/2023</v>
          </cell>
        </row>
        <row r="1219">
          <cell r="B1219" t="str">
            <v>SINAPI</v>
          </cell>
          <cell r="C1219">
            <v>96457</v>
          </cell>
          <cell r="D1219" t="str">
            <v>ROLO COMPACTADOR DE PNEUS, ESTATICO, PRESSAO VARIAVEL, POTENCIA 110 HP, PESO SEM/COM LASTRO 10,8/27 T, LARGURA DE ROLAGEM 2,30 M - MATERIAIS NA OPERACAO. AF_06/2017</v>
          </cell>
          <cell r="E1219" t="str">
            <v>H</v>
          </cell>
          <cell r="F1219">
            <v>70.099999999999994</v>
          </cell>
          <cell r="G1219" t="str">
            <v>SINAPI - 10/2023</v>
          </cell>
          <cell r="H1219" t="str">
            <v>10/2023</v>
          </cell>
        </row>
        <row r="1220">
          <cell r="B1220" t="str">
            <v>SINAPI</v>
          </cell>
          <cell r="C1220">
            <v>96458</v>
          </cell>
          <cell r="D1220" t="str">
            <v>ROLO COMPACTADOR DE PNEUS, ESTATICO, PRESSAO VARIAVEL, POTENCIA 110 HP, PESO SEM/COM LASTRO 10,8/27 T, LARGURA DE ROLAGEM 2,30 M - MANUTENCAO. AF_06/2017</v>
          </cell>
          <cell r="E1220" t="str">
            <v>H</v>
          </cell>
          <cell r="F1220">
            <v>66.55</v>
          </cell>
          <cell r="G1220" t="str">
            <v>SINAPI - 10/2023</v>
          </cell>
          <cell r="H1220" t="str">
            <v>10/2023</v>
          </cell>
        </row>
        <row r="1221">
          <cell r="B1221" t="str">
            <v>SINAPI</v>
          </cell>
          <cell r="C1221">
            <v>96459</v>
          </cell>
          <cell r="D1221" t="str">
            <v>ROLO COMPACTADOR DE PNEUS, ESTATICO, PRESSAO VARIAVEL, POTENCIA 110 HP, PESO SEM/COM LASTRO 10,8/27 T, LARGURA DE ROLAGEM 2,30 M - JUROS. AF_06/2017</v>
          </cell>
          <cell r="E1221" t="str">
            <v>H</v>
          </cell>
          <cell r="F1221">
            <v>14.26</v>
          </cell>
          <cell r="G1221" t="str">
            <v>SINAPI - 10/2023</v>
          </cell>
          <cell r="H1221" t="str">
            <v>10/2023</v>
          </cell>
        </row>
        <row r="1222">
          <cell r="B1222" t="str">
            <v>SINAPI</v>
          </cell>
          <cell r="C1222">
            <v>96460</v>
          </cell>
          <cell r="D1222" t="str">
            <v>ROLO COMPACTADOR DE PNEUS, ESTATICO, PRESSAO VARIAVEL, POTENCIA 110 HP, PESO SEM/COM LASTRO 10,8/27 T, LARGURA DE ROLAGEM 2,30 M - DEPRECIAÇÃO. AF_06/2017</v>
          </cell>
          <cell r="E1222" t="str">
            <v>H</v>
          </cell>
          <cell r="F1222">
            <v>53.18</v>
          </cell>
          <cell r="G1222" t="str">
            <v>SINAPI - 10/2023</v>
          </cell>
          <cell r="H1222" t="str">
            <v>10/2023</v>
          </cell>
        </row>
        <row r="1223">
          <cell r="B1223" t="str">
            <v>SINAPI</v>
          </cell>
          <cell r="C1223">
            <v>98760</v>
          </cell>
          <cell r="D1223" t="str">
            <v>INVERSOR DE SOLDA MONOFÁSICO DE 160 A, POTÊNCIA DE 5400 W, TENSÃO DE 220 V, PARA SOLDA COM ELETRODOS DE 2,0 A 4,0 MM E PROCESSO TIG - DEPRECIAÇÃO. AF_06/2018</v>
          </cell>
          <cell r="E1223" t="str">
            <v>H</v>
          </cell>
          <cell r="F1223">
            <v>0.06</v>
          </cell>
          <cell r="G1223" t="str">
            <v>SINAPI - 10/2023</v>
          </cell>
          <cell r="H1223" t="str">
            <v>10/2023</v>
          </cell>
        </row>
        <row r="1224">
          <cell r="B1224" t="str">
            <v>SINAPI</v>
          </cell>
          <cell r="C1224">
            <v>98761</v>
          </cell>
          <cell r="D1224" t="str">
            <v>INVERSOR DE SOLDA MONOFÁSICO DE 160 A, POTÊNCIA DE 5400 W, TENSÃO DE 220 V, PARA SOLDA COM ELETRODOS DE 2,0 A 4,0 MM E PROCESSO TIG - JUROS. AF_06/2018</v>
          </cell>
          <cell r="E1224" t="str">
            <v>H</v>
          </cell>
          <cell r="F1224">
            <v>0.01</v>
          </cell>
          <cell r="G1224" t="str">
            <v>SINAPI - 10/2023</v>
          </cell>
          <cell r="H1224" t="str">
            <v>10/2023</v>
          </cell>
        </row>
        <row r="1225">
          <cell r="B1225" t="str">
            <v>SINAPI</v>
          </cell>
          <cell r="C1225">
            <v>98762</v>
          </cell>
          <cell r="D1225" t="str">
            <v>INVERSOR DE SOLDA MONOFÁSICO DE 160 A, POTÊNCIA DE 5400 W, TENSÃO DE 220 V, PARA SOLDA COM ELETRODOS DE 2,0 A 4,0 MM E PROCESSO TIG - MANUTENÇÃO. AF_06/2018</v>
          </cell>
          <cell r="E1225" t="str">
            <v>H</v>
          </cell>
          <cell r="F1225">
            <v>0.08</v>
          </cell>
          <cell r="G1225" t="str">
            <v>SINAPI - 10/2023</v>
          </cell>
          <cell r="H1225" t="str">
            <v>10/2023</v>
          </cell>
        </row>
        <row r="1226">
          <cell r="B1226" t="str">
            <v>SINAPI</v>
          </cell>
          <cell r="C1226">
            <v>98763</v>
          </cell>
          <cell r="D1226" t="str">
            <v>INVERSOR DE SOLDA MONOFÁSICO DE 160 A, POTÊNCIA DE 5400 W, TENSÃO DE 220 V, PARA SOLDA COM ELETRODOS DE 2,0 A 4,0 MM E PROCESSO TIG - MATERIAIS NA OPERAÇÃO. AF_06/2018</v>
          </cell>
          <cell r="E1226" t="str">
            <v>H</v>
          </cell>
          <cell r="F1226">
            <v>5.32</v>
          </cell>
          <cell r="G1226" t="str">
            <v>SINAPI - 10/2023</v>
          </cell>
          <cell r="H1226" t="str">
            <v>10/2023</v>
          </cell>
        </row>
        <row r="1227">
          <cell r="B1227" t="str">
            <v>SINAPI</v>
          </cell>
          <cell r="C1227">
            <v>99829</v>
          </cell>
          <cell r="D1227" t="str">
            <v>LAVADORA DE ALTA PRESSAO (LAVA-JATO) PARA AGUA FRIA, PRESSAO DE OPERACAO ENTRE 1400 E 1900 LIB/POL2, VAZAO MAXIMA ENTRE 400 E 700 L/H - DEPRECIAÇÃO. AF_05/2023</v>
          </cell>
          <cell r="E1227" t="str">
            <v>H</v>
          </cell>
          <cell r="F1227">
            <v>0.05</v>
          </cell>
          <cell r="G1227" t="str">
            <v>SINAPI - 10/2023</v>
          </cell>
          <cell r="H1227" t="str">
            <v>10/2023</v>
          </cell>
        </row>
        <row r="1228">
          <cell r="B1228" t="str">
            <v>SINAPI</v>
          </cell>
          <cell r="C1228">
            <v>99830</v>
          </cell>
          <cell r="D1228" t="str">
            <v>LAVADORA DE ALTA PRESSAO (LAVA-JATO) PARA AGUA FRIA, PRESSAO DE OPERACAO ENTRE 1400 E 1900 LIB/POL2, VAZAO MAXIMA ENTRE 400 E 700 L/H - JUROS. AF_05/2023</v>
          </cell>
          <cell r="E1228" t="str">
            <v>H</v>
          </cell>
          <cell r="F1228">
            <v>0.01</v>
          </cell>
          <cell r="G1228" t="str">
            <v>SINAPI - 10/2023</v>
          </cell>
          <cell r="H1228" t="str">
            <v>10/2023</v>
          </cell>
        </row>
        <row r="1229">
          <cell r="B1229" t="str">
            <v>SINAPI</v>
          </cell>
          <cell r="C1229">
            <v>99831</v>
          </cell>
          <cell r="D1229" t="str">
            <v>LAVADORA DE ALTA PRESSAO (LAVA-JATO) PARA AGUA FRIA, PRESSAO DE OPERACAO ENTRE 1400 E 1900 LIB/POL2, VAZAO MAXIMA ENTRE 400 E 700 L/H - MANUTENÇÃO. AF_05/2023</v>
          </cell>
          <cell r="E1229" t="str">
            <v>H</v>
          </cell>
          <cell r="F1229">
            <v>0.04</v>
          </cell>
          <cell r="G1229" t="str">
            <v>SINAPI - 10/2023</v>
          </cell>
          <cell r="H1229" t="str">
            <v>10/2023</v>
          </cell>
        </row>
        <row r="1230">
          <cell r="B1230" t="str">
            <v>SINAPI</v>
          </cell>
          <cell r="C1230">
            <v>99832</v>
          </cell>
          <cell r="D1230" t="str">
            <v>LAVADORA DE ALTA PRESSAO (LAVA-JATO) PARA AGUA FRIA, PRESSAO DE OPERACAO ENTRE 1400 E 1900 LIB/POL2, VAZAO MAXIMA ENTRE 400 E 700 L/H - MATERIAIS NA OPERAÇÃO. AF_05/2023</v>
          </cell>
          <cell r="E1230" t="str">
            <v>H</v>
          </cell>
          <cell r="F1230">
            <v>2.17</v>
          </cell>
          <cell r="G1230" t="str">
            <v>SINAPI - 10/2023</v>
          </cell>
          <cell r="H1230" t="str">
            <v>10/2023</v>
          </cell>
        </row>
        <row r="1231">
          <cell r="B1231" t="str">
            <v>SINAPI</v>
          </cell>
          <cell r="C1231">
            <v>100637</v>
          </cell>
          <cell r="D1231" t="str">
            <v>USINA DE MISTURA ASFÁLTICA À QUENTE, TIPO CONTRA FLUXO, PROD 100 A 140 TON/HORA - DEPRECIAÇÃO. AF_12/2019</v>
          </cell>
          <cell r="E1231" t="str">
            <v>H</v>
          </cell>
          <cell r="F1231">
            <v>145.21</v>
          </cell>
          <cell r="G1231" t="str">
            <v>SINAPI - 10/2023</v>
          </cell>
          <cell r="H1231" t="str">
            <v>10/2023</v>
          </cell>
        </row>
        <row r="1232">
          <cell r="B1232" t="str">
            <v>SINAPI</v>
          </cell>
          <cell r="C1232">
            <v>100638</v>
          </cell>
          <cell r="D1232" t="str">
            <v>USINA DE MISTURA ASFÁLTICA À QUENTE, TIPO CONTRA FLUXO, PROD 100 A 140 TON/HORA - JUROS. AF_12/2019</v>
          </cell>
          <cell r="E1232" t="str">
            <v>H</v>
          </cell>
          <cell r="F1232">
            <v>44.63</v>
          </cell>
          <cell r="G1232" t="str">
            <v>SINAPI - 10/2023</v>
          </cell>
          <cell r="H1232" t="str">
            <v>10/2023</v>
          </cell>
        </row>
        <row r="1233">
          <cell r="B1233" t="str">
            <v>SINAPI</v>
          </cell>
          <cell r="C1233">
            <v>100639</v>
          </cell>
          <cell r="D1233" t="str">
            <v>USINA DE MISTURA ASFÁLTICA À QUENTE, TIPO CONTRA FLUXO, PROD 100 A 140 TON/HORA - MANUTENÇÃO. AF_12/2019</v>
          </cell>
          <cell r="E1233" t="str">
            <v>H</v>
          </cell>
          <cell r="F1233">
            <v>181.65</v>
          </cell>
          <cell r="G1233" t="str">
            <v>SINAPI - 10/2023</v>
          </cell>
          <cell r="H1233" t="str">
            <v>10/2023</v>
          </cell>
        </row>
        <row r="1234">
          <cell r="B1234" t="str">
            <v>SINAPI</v>
          </cell>
          <cell r="C1234">
            <v>100640</v>
          </cell>
          <cell r="D1234" t="str">
            <v>USINA DE MISTURA ASFÁLTICA À QUENTE, TIPO CONTRA FLUXO, PROD 100 A 140 TON/HORA - MATERIAIS NA OPERAÇÃO. AF_12/2019</v>
          </cell>
          <cell r="E1234" t="str">
            <v>H</v>
          </cell>
          <cell r="F1234">
            <v>4730.3999999999996</v>
          </cell>
          <cell r="G1234" t="str">
            <v>SINAPI - 10/2023</v>
          </cell>
          <cell r="H1234" t="str">
            <v>10/2023</v>
          </cell>
        </row>
        <row r="1235">
          <cell r="B1235" t="str">
            <v>SINAPI</v>
          </cell>
          <cell r="C1235">
            <v>100643</v>
          </cell>
          <cell r="D1235" t="str">
            <v>USINA DE ASFALTO, TIPO GRAVIMÉTRICA, PROD 150 TON/HORA - DEPRECIAÇÃO. AF_12/2019</v>
          </cell>
          <cell r="E1235" t="str">
            <v>H</v>
          </cell>
          <cell r="F1235">
            <v>297.54000000000002</v>
          </cell>
          <cell r="G1235" t="str">
            <v>SINAPI - 10/2023</v>
          </cell>
          <cell r="H1235" t="str">
            <v>10/2023</v>
          </cell>
        </row>
        <row r="1236">
          <cell r="B1236" t="str">
            <v>SINAPI</v>
          </cell>
          <cell r="C1236">
            <v>100644</v>
          </cell>
          <cell r="D1236" t="str">
            <v>USINA DE ASFALTO, TIPO GRAVIMÉTRICA, PROD 150 TON/HORA - JUROS. AF_12/2019</v>
          </cell>
          <cell r="E1236" t="str">
            <v>H</v>
          </cell>
          <cell r="F1236">
            <v>104.88</v>
          </cell>
          <cell r="G1236" t="str">
            <v>SINAPI - 10/2023</v>
          </cell>
          <cell r="H1236" t="str">
            <v>10/2023</v>
          </cell>
        </row>
        <row r="1237">
          <cell r="B1237" t="str">
            <v>SINAPI</v>
          </cell>
          <cell r="C1237">
            <v>100645</v>
          </cell>
          <cell r="D1237" t="str">
            <v>USINA DE ASFALTO, TIPO GRAVIMÉTRICA, PROD 150 TON/HORA - MANUTENÇÃO. AF_12/2019</v>
          </cell>
          <cell r="E1237" t="str">
            <v>H</v>
          </cell>
          <cell r="F1237">
            <v>478.29</v>
          </cell>
          <cell r="G1237" t="str">
            <v>SINAPI - 10/2023</v>
          </cell>
          <cell r="H1237" t="str">
            <v>10/2023</v>
          </cell>
        </row>
        <row r="1238">
          <cell r="B1238" t="str">
            <v>SINAPI</v>
          </cell>
          <cell r="C1238">
            <v>100646</v>
          </cell>
          <cell r="D1238" t="str">
            <v>USINA DE ASFALTO, TIPO GRAVIMÉTRICA, PROD 150 TON/HORA - MATERIAIS NA OPERAÇÃO. AF_12/2019</v>
          </cell>
          <cell r="E1238" t="str">
            <v>H</v>
          </cell>
          <cell r="F1238">
            <v>5913</v>
          </cell>
          <cell r="G1238" t="str">
            <v>SINAPI - 10/2023</v>
          </cell>
          <cell r="H1238" t="str">
            <v>10/2023</v>
          </cell>
        </row>
        <row r="1239">
          <cell r="B1239" t="str">
            <v>SINAPI</v>
          </cell>
          <cell r="C1239">
            <v>102270</v>
          </cell>
          <cell r="D1239" t="str">
            <v>MARTELO DEMOLIDOR ELÉTRICO, COM POTÊNCIA DE 2.000 W, 1.000 IMPACTOS POR MINUTO, PESO DE 30 KG - DEPRECIAÇÃO. AF_01/2021</v>
          </cell>
          <cell r="E1239" t="str">
            <v>H</v>
          </cell>
          <cell r="F1239">
            <v>0.65</v>
          </cell>
          <cell r="G1239" t="str">
            <v>SINAPI - 10/2023</v>
          </cell>
          <cell r="H1239" t="str">
            <v>10/2023</v>
          </cell>
        </row>
        <row r="1240">
          <cell r="B1240" t="str">
            <v>SINAPI</v>
          </cell>
          <cell r="C1240">
            <v>102271</v>
          </cell>
          <cell r="D1240" t="str">
            <v>MARTELO DEMOLIDOR ELÉTRICO, COM POTÊNCIA DE 2.000 W, 1.000 IMPACTOS POR MINUTO, PESO DE 30 KG - JUROS. AF_01/2021</v>
          </cell>
          <cell r="E1240" t="str">
            <v>H</v>
          </cell>
          <cell r="F1240">
            <v>0.15</v>
          </cell>
          <cell r="G1240" t="str">
            <v>SINAPI - 10/2023</v>
          </cell>
          <cell r="H1240" t="str">
            <v>10/2023</v>
          </cell>
        </row>
        <row r="1241">
          <cell r="B1241" t="str">
            <v>SINAPI</v>
          </cell>
          <cell r="C1241">
            <v>102272</v>
          </cell>
          <cell r="D1241" t="str">
            <v>MARTELO DEMOLIDOR ELÉTRICO, COM POTÊNCIA DE 2.000 W, 1.000 IMPACTOS POR MINUTO, PESO DE 30 KG - MANUTENÇÃO. AF_01/2021</v>
          </cell>
          <cell r="E1241" t="str">
            <v>H</v>
          </cell>
          <cell r="F1241">
            <v>0.81</v>
          </cell>
          <cell r="G1241" t="str">
            <v>SINAPI - 10/2023</v>
          </cell>
          <cell r="H1241" t="str">
            <v>10/2023</v>
          </cell>
        </row>
        <row r="1242">
          <cell r="B1242" t="str">
            <v>SINAPI</v>
          </cell>
          <cell r="C1242">
            <v>102273</v>
          </cell>
          <cell r="D1242" t="str">
            <v>MARTELO DEMOLIDOR ELÉTRICO, COM POTÊNCIA DE 2.000 W, 1.000 IMPACTOS POR MINUTO, PESO DE 30 KG - MATERIAIS NA OPERAÇÃO. AF_01/2021</v>
          </cell>
          <cell r="E1242" t="str">
            <v>H</v>
          </cell>
          <cell r="F1242">
            <v>1.97</v>
          </cell>
          <cell r="G1242" t="str">
            <v>SINAPI - 10/2023</v>
          </cell>
          <cell r="H1242" t="str">
            <v>10/2023</v>
          </cell>
        </row>
        <row r="1243">
          <cell r="B1243" t="str">
            <v>SINAPI</v>
          </cell>
          <cell r="C1243">
            <v>102809</v>
          </cell>
          <cell r="D1243" t="str">
            <v>CALDEIRA A GÁS COM TERMOSTATO, CAPACIDADE 100 LITROS - MATERIAIS NA OPERAÇÃO. AF_05/2023</v>
          </cell>
          <cell r="E1243" t="str">
            <v>H</v>
          </cell>
          <cell r="F1243">
            <v>17.55</v>
          </cell>
          <cell r="G1243" t="str">
            <v>SINAPI - 10/2023</v>
          </cell>
          <cell r="H1243" t="str">
            <v>10/2023</v>
          </cell>
        </row>
        <row r="1244">
          <cell r="B1244" t="str">
            <v>SINAPI</v>
          </cell>
          <cell r="C1244">
            <v>102815</v>
          </cell>
          <cell r="D1244" t="str">
            <v>CENTRAL DE LAMA BENTONÍTICA (DEPÓSITO DE BENTONITA, MISTURADOR DE ALTA TURBULÊNCIA, SILOS DE ARMAZENAMENTO DE LAMA E ÁGUA, LABORATÓRIO DE CONTROLE DE QUALIDADE DA LAMA) - MATERIAIS NA OPERAÇÃO. AF_04/2019</v>
          </cell>
          <cell r="E1244" t="str">
            <v>H</v>
          </cell>
          <cell r="F1244">
            <v>3.94</v>
          </cell>
          <cell r="G1244" t="str">
            <v>SINAPI - 10/2023</v>
          </cell>
          <cell r="H1244" t="str">
            <v>10/2023</v>
          </cell>
        </row>
        <row r="1245">
          <cell r="B1245" t="str">
            <v>SINAPI</v>
          </cell>
          <cell r="C1245">
            <v>102826</v>
          </cell>
          <cell r="D1245" t="str">
            <v>CONJUNTO MACACO E BOMBA HIDRÁULICA PARA PROTENSAO DE CORDOALHAS, ESFORÇO MAXIMO DE 115 TONELADAS - MATERIAIS NA OPERAÇÃO. AF_05/2023</v>
          </cell>
          <cell r="E1245" t="str">
            <v>H</v>
          </cell>
          <cell r="F1245">
            <v>7.4</v>
          </cell>
          <cell r="G1245" t="str">
            <v>SINAPI - 10/2023</v>
          </cell>
          <cell r="H1245" t="str">
            <v>10/2023</v>
          </cell>
        </row>
        <row r="1246">
          <cell r="B1246" t="str">
            <v>SINAPI</v>
          </cell>
          <cell r="C1246">
            <v>102832</v>
          </cell>
          <cell r="D1246" t="str">
            <v>CONJUNTO CILINDRO E BOMBA HIDRÁULICA PARA PROTENSÃO DE MONOBARRAS PARA TIRANTES, ESFORÇO MÁXIMO DE 30 TONELADAS  - MATERIAIS NA OPERAÇÃO. AF_05/2023</v>
          </cell>
          <cell r="E1246" t="str">
            <v>H</v>
          </cell>
          <cell r="F1246">
            <v>9.86</v>
          </cell>
          <cell r="G1246" t="str">
            <v>SINAPI - 10/2023</v>
          </cell>
          <cell r="H1246" t="str">
            <v>10/2023</v>
          </cell>
        </row>
        <row r="1247">
          <cell r="B1247" t="str">
            <v>SINAPI</v>
          </cell>
          <cell r="C1247">
            <v>102843</v>
          </cell>
          <cell r="D1247" t="str">
            <v>GUINDASTE HIDRAULICO AUTOPROPELIDO, COM LANÇA TRELIÇADA 40 M, CAPACIDADE MÁXIMA 75 T, EQUIPADO COM CLAMSHELL - MATERIAIS NA OPERAÇÃO. AF_04/2019</v>
          </cell>
          <cell r="E1247" t="str">
            <v>H</v>
          </cell>
          <cell r="F1247">
            <v>147.82</v>
          </cell>
          <cell r="G1247" t="str">
            <v>SINAPI - 10/2023</v>
          </cell>
          <cell r="H1247" t="str">
            <v>10/2023</v>
          </cell>
        </row>
        <row r="1248">
          <cell r="B1248" t="str">
            <v>SINAPI</v>
          </cell>
          <cell r="C1248">
            <v>102849</v>
          </cell>
          <cell r="D1248" t="str">
            <v>GUINDASTE SOBRE ESTEIRAS, COM LANÇA TRELIÇADA 40 M, CAPACIDADE MÁXIMA 75 T - MATERIAIS NA OPERAÇÃO. AF_04/2019</v>
          </cell>
          <cell r="E1248" t="str">
            <v>H</v>
          </cell>
          <cell r="F1248">
            <v>72.27</v>
          </cell>
          <cell r="G1248" t="str">
            <v>SINAPI - 10/2023</v>
          </cell>
          <cell r="H1248" t="str">
            <v>10/2023</v>
          </cell>
        </row>
        <row r="1249">
          <cell r="B1249" t="str">
            <v>SINAPI</v>
          </cell>
          <cell r="C1249">
            <v>102855</v>
          </cell>
          <cell r="D1249" t="str">
            <v>GUINDASTE SOBRE ESTEIRAS, COM LANÇA TRELIÇADA 40 M, CAPACIDADE MÁXIMA 75 T, EQUIPADO COM CLAMSHELL - MATERIAIS NA OPERAÇÃO. AF_04/2019</v>
          </cell>
          <cell r="E1249" t="str">
            <v>H</v>
          </cell>
          <cell r="F1249">
            <v>72.27</v>
          </cell>
          <cell r="G1249" t="str">
            <v>SINAPI - 10/2023</v>
          </cell>
          <cell r="H1249" t="str">
            <v>10/2023</v>
          </cell>
        </row>
        <row r="1250">
          <cell r="B1250" t="str">
            <v>SINAPI</v>
          </cell>
          <cell r="C1250">
            <v>102861</v>
          </cell>
          <cell r="D1250" t="str">
            <v>MÁQUINA FORMER DOBRAS DIVERSAS: 220V/380V TRIFÁSICO OU MONOFÁSICO, CAPACIDADE 0,5-1,27MM, MOTOR 2CV - MATERIAIS NA OPERAÇÃO. AF_05/2023</v>
          </cell>
          <cell r="E1250" t="str">
            <v>H</v>
          </cell>
          <cell r="F1250">
            <v>1.45</v>
          </cell>
          <cell r="G1250" t="str">
            <v>SINAPI - 10/2023</v>
          </cell>
          <cell r="H1250" t="str">
            <v>10/2023</v>
          </cell>
        </row>
        <row r="1251">
          <cell r="B1251" t="str">
            <v>SINAPI</v>
          </cell>
          <cell r="C1251">
            <v>102867</v>
          </cell>
          <cell r="D1251" t="str">
            <v>MÁQUINA SOLDA ARCO COM PISTOLA DE SOLDAGEM PARA STUD BOLT DE 5 MM A 22 MM - MATERIAIS NA OPERAÇÃO. AF_05/2023</v>
          </cell>
          <cell r="E1251" t="str">
            <v>H</v>
          </cell>
          <cell r="F1251">
            <v>0.78</v>
          </cell>
          <cell r="G1251" t="str">
            <v>SINAPI - 10/2023</v>
          </cell>
          <cell r="H1251" t="str">
            <v>10/2023</v>
          </cell>
        </row>
        <row r="1252">
          <cell r="B1252" t="str">
            <v>SINAPI</v>
          </cell>
          <cell r="C1252">
            <v>102873</v>
          </cell>
          <cell r="D1252" t="str">
            <v>PERFURATRIZ HIDRÁULICA SOBRE ESTEIRA, TORQUE MÁXIMO 161 KNM, PROFUNDIDADE MÁXIMA 54 M, DIÂMETRO MÁXIMO 1500 MM, POTÊNCIA MOTOR 268 HP - MATERIAIS NA OPERAÇÃO. AF_04/2019</v>
          </cell>
          <cell r="E1252" t="str">
            <v>H</v>
          </cell>
          <cell r="F1252">
            <v>131.33000000000001</v>
          </cell>
          <cell r="G1252" t="str">
            <v>SINAPI - 10/2023</v>
          </cell>
          <cell r="H1252" t="str">
            <v>10/2023</v>
          </cell>
        </row>
        <row r="1253">
          <cell r="B1253" t="str">
            <v>SINAPI</v>
          </cell>
          <cell r="C1253">
            <v>102879</v>
          </cell>
          <cell r="D1253" t="str">
            <v>PERFURATRIZ PARA EXECUÇÃO DE ESTACAS SECANTES, TIPO HÉLICE CONTÍNUA COM CABEÇOTE DUPLO E TUBO METÁLICO - MATERIAIS NA OPERAÇÃO. AF_04/2019</v>
          </cell>
          <cell r="E1253" t="str">
            <v>H</v>
          </cell>
          <cell r="F1253">
            <v>197.1</v>
          </cell>
          <cell r="G1253" t="str">
            <v>SINAPI - 10/2023</v>
          </cell>
          <cell r="H1253" t="str">
            <v>10/2023</v>
          </cell>
        </row>
        <row r="1254">
          <cell r="B1254" t="str">
            <v>SINAPI</v>
          </cell>
          <cell r="C1254">
            <v>102885</v>
          </cell>
          <cell r="D1254" t="str">
            <v>PLATAFORMA ELEVATÓRIA - MATERIAIS NA OPERAÇÃO. AF_04/2019</v>
          </cell>
          <cell r="E1254" t="str">
            <v>H</v>
          </cell>
          <cell r="F1254">
            <v>1.48</v>
          </cell>
          <cell r="G1254" t="str">
            <v>SINAPI - 10/2023</v>
          </cell>
          <cell r="H1254" t="str">
            <v>10/2023</v>
          </cell>
        </row>
        <row r="1255">
          <cell r="B1255" t="str">
            <v>SINAPI</v>
          </cell>
          <cell r="C1255">
            <v>102891</v>
          </cell>
          <cell r="D1255" t="str">
            <v>PÓRTICO ROLANTE MONOVIGA, PERFIL I, 4 PERNAS, CAPACIDADE 5 T  - MATERIAIS NA OPERAÇÃO. AF_04/2019</v>
          </cell>
          <cell r="E1255" t="str">
            <v>H</v>
          </cell>
          <cell r="F1255">
            <v>1.48</v>
          </cell>
          <cell r="G1255" t="str">
            <v>SINAPI - 10/2023</v>
          </cell>
          <cell r="H1255" t="str">
            <v>10/2023</v>
          </cell>
        </row>
        <row r="1256">
          <cell r="B1256" t="str">
            <v>SINAPI</v>
          </cell>
          <cell r="C1256">
            <v>102897</v>
          </cell>
          <cell r="D1256" t="str">
            <v>ESCAVADEIRA HIDRÁULICA SOBRE ESTEIRA, PESO OPERACIONAL ENTRE 22,00 E 23,50 T, POTÊNCIA NOMINAL 139 HP, COM MARTELO ROMPEDOR HIDRÁULICO 1700 KG - MATERIAIS NA OPERAÇÃO. AF_04/2019</v>
          </cell>
          <cell r="E1256" t="str">
            <v>H</v>
          </cell>
          <cell r="F1256">
            <v>98.74</v>
          </cell>
          <cell r="G1256" t="str">
            <v>SINAPI - 10/2023</v>
          </cell>
          <cell r="H1256" t="str">
            <v>10/2023</v>
          </cell>
        </row>
        <row r="1257">
          <cell r="B1257" t="str">
            <v>SINAPI</v>
          </cell>
          <cell r="C1257">
            <v>102903</v>
          </cell>
          <cell r="D1257" t="str">
            <v>TORRE, COMPOSTA POR GUINCHO MECÂNICO, GUINCHO MANUAL, CABOS DE AÇO, PITEIRA E SOQUETE  - MATERIAIS NA OPERAÇÃO. AF_05/2023</v>
          </cell>
          <cell r="E1257" t="str">
            <v>H</v>
          </cell>
          <cell r="F1257">
            <v>12.81</v>
          </cell>
          <cell r="G1257" t="str">
            <v>SINAPI - 10/2023</v>
          </cell>
          <cell r="H1257" t="str">
            <v>10/2023</v>
          </cell>
        </row>
        <row r="1258">
          <cell r="B1258" t="str">
            <v>SINAPI</v>
          </cell>
          <cell r="C1258">
            <v>102909</v>
          </cell>
          <cell r="D1258" t="str">
            <v>UNIDADE DOSADORA AIRLESS TIPO HOT SPRAY - MATERIAIS NA OPERAÇÃO. AF_05/2023</v>
          </cell>
          <cell r="E1258" t="str">
            <v>H</v>
          </cell>
          <cell r="F1258">
            <v>4.7300000000000004</v>
          </cell>
          <cell r="G1258" t="str">
            <v>SINAPI - 10/2023</v>
          </cell>
          <cell r="H1258" t="str">
            <v>10/2023</v>
          </cell>
        </row>
        <row r="1259">
          <cell r="B1259" t="str">
            <v>SINAPI</v>
          </cell>
          <cell r="C1259">
            <v>102915</v>
          </cell>
          <cell r="D1259" t="str">
            <v>ENCERADEIRA INDUSTRIAL, 400 MM, 220V, 1 HP - MATERIAIS NA OPERAÇÃO. AF_05/2023</v>
          </cell>
          <cell r="E1259" t="str">
            <v>H</v>
          </cell>
          <cell r="F1259">
            <v>0.73</v>
          </cell>
          <cell r="G1259" t="str">
            <v>SINAPI - 10/2023</v>
          </cell>
          <cell r="H1259" t="str">
            <v>10/2023</v>
          </cell>
        </row>
        <row r="1260">
          <cell r="B1260" t="str">
            <v>SINAPI</v>
          </cell>
          <cell r="C1260">
            <v>102927</v>
          </cell>
          <cell r="D1260" t="str">
            <v>SERRA FITA HORIZONTAL, ELÉTRICA, COM CONTROLE HIDRÁULICO, PAINEL DE COMANDO EM 24 V, MOTOR ELÉTRICO 1,5 CV, DIMENSÕES DA FITA 3880 X 27 X 0,9 MM, TRIFÁSICA - MATERIAIS NA OPERAÇÃO. AF_05/2023</v>
          </cell>
          <cell r="E1260" t="str">
            <v>H</v>
          </cell>
          <cell r="F1260">
            <v>1.08</v>
          </cell>
          <cell r="G1260" t="str">
            <v>SINAPI - 10/2023</v>
          </cell>
          <cell r="H1260" t="str">
            <v>10/2023</v>
          </cell>
        </row>
        <row r="1261">
          <cell r="B1261" t="str">
            <v>SINAPI</v>
          </cell>
          <cell r="C1261">
            <v>102933</v>
          </cell>
          <cell r="D1261" t="str">
            <v>FURADEIRA ELETROMAGNÉTICA, VELOCIDADE (SEM CARGA/ COM CARGA) 450/ 270 RPM, ESPESSURA MÁXIMA DA CHAPA A SER FURADA 50 MM, PORÇA DE ADESÃO MAGNÉTICA 17000 N, POTÊNCIA 1100 W, ALIMENTÇÃO 220 - 60 HZ, MONOFÁSICA - MATERIAIS NA OPERAÇÃO. AF_08/2019</v>
          </cell>
          <cell r="E1261" t="str">
            <v>H</v>
          </cell>
          <cell r="F1261">
            <v>1.0900000000000001</v>
          </cell>
          <cell r="G1261" t="str">
            <v>SINAPI - 10/2023</v>
          </cell>
          <cell r="H1261" t="str">
            <v>10/2023</v>
          </cell>
        </row>
        <row r="1262">
          <cell r="B1262" t="str">
            <v>SINAPI</v>
          </cell>
          <cell r="C1262">
            <v>102939</v>
          </cell>
          <cell r="D1262" t="str">
            <v>MÁQUINA METALEIRA UNIVERSAL MODELO IW 110/180 BTD - MATERIAIS NA OPERAÇÃO. AF_05/2023</v>
          </cell>
          <cell r="E1262" t="str">
            <v>H</v>
          </cell>
          <cell r="F1262">
            <v>10.84</v>
          </cell>
          <cell r="G1262" t="str">
            <v>SINAPI - 10/2023</v>
          </cell>
          <cell r="H1262" t="str">
            <v>10/2023</v>
          </cell>
        </row>
        <row r="1263">
          <cell r="B1263" t="str">
            <v>SINAPI</v>
          </cell>
          <cell r="C1263">
            <v>102945</v>
          </cell>
          <cell r="D1263" t="str">
            <v>TARTARUGA DE OXICORTE CG1, MONOFÁSICA, 220 V, FREQUÊNCIA 50 HZ, VELOCIDADE DE CORTE (MM/MIN) 50 A 750, DIÂMETRO MÍNIMO DO COMPASSO MM 200 - MATERIAIS NA OPERAÇÃO. AF_05/2023</v>
          </cell>
          <cell r="E1263" t="str">
            <v>H</v>
          </cell>
          <cell r="F1263">
            <v>0.03</v>
          </cell>
          <cell r="G1263" t="str">
            <v>SINAPI - 10/2023</v>
          </cell>
          <cell r="H1263" t="str">
            <v>10/2023</v>
          </cell>
        </row>
        <row r="1264">
          <cell r="B1264" t="str">
            <v>SINAPI</v>
          </cell>
          <cell r="C1264">
            <v>102951</v>
          </cell>
          <cell r="D1264" t="str">
            <v>BETONEIRA CAPACIDADE NOMINAL DE 250 L, CAPACIDADE DE MISTURA DE 175 L, MOTOR ELÉTRICO MONOFÁSICO POTÊNCIA 1CV - MATERIAIS NA OPERAÇÃO. AF_05/2023</v>
          </cell>
          <cell r="E1264" t="str">
            <v>H</v>
          </cell>
          <cell r="F1264">
            <v>0.72</v>
          </cell>
          <cell r="G1264" t="str">
            <v>SINAPI - 10/2023</v>
          </cell>
          <cell r="H1264" t="str">
            <v>10/2023</v>
          </cell>
        </row>
        <row r="1265">
          <cell r="B1265" t="str">
            <v>SINAPI</v>
          </cell>
          <cell r="C1265">
            <v>102957</v>
          </cell>
          <cell r="D1265" t="str">
            <v>RETROESCAVADEIRA SOBRE RODAS COM CARREGADEIRA , PESO OPERACIONAL MÍN. 6,674, POTÊNCIA LÍQ 88 HP, COM MARTELO ROMPEDOR HIDRÁULICO ENTRE  275 A 362 KG - MATERIAIS NA OPERAÇÃO. AF_02/2021</v>
          </cell>
          <cell r="E1265" t="str">
            <v>H</v>
          </cell>
          <cell r="F1265">
            <v>56.04</v>
          </cell>
          <cell r="G1265" t="str">
            <v>SINAPI - 10/2023</v>
          </cell>
          <cell r="H1265" t="str">
            <v>10/2023</v>
          </cell>
        </row>
        <row r="1266">
          <cell r="B1266" t="str">
            <v>SINAPI</v>
          </cell>
          <cell r="C1266">
            <v>102963</v>
          </cell>
          <cell r="D1266" t="str">
            <v>PERFURATRIZ HIDRÁULICA SOBRE ESTEIRA, TORQUE MÁXIMO 98 KNM, PROFUNDIDADE MÁXIMA 25 M, DIÂMETRO MÁXIMO 115 MM, POTÊNCIA MOTOR 190 HP - MATERIAIS NA OPERAÇÃO. AF_02/2021</v>
          </cell>
          <cell r="E1266" t="str">
            <v>H</v>
          </cell>
          <cell r="F1266">
            <v>93.09</v>
          </cell>
          <cell r="G1266" t="str">
            <v>SINAPI - 10/2023</v>
          </cell>
          <cell r="H1266" t="str">
            <v>10/2023</v>
          </cell>
        </row>
        <row r="1267">
          <cell r="B1267" t="str">
            <v>SINAPI</v>
          </cell>
          <cell r="C1267">
            <v>102969</v>
          </cell>
          <cell r="D1267" t="str">
            <v>COMPRESSOR DE AR, VAZAO DE 10 PCM, RESERVATORIO 100 L, PRESSAO DE TRABALHO ENTRE 6,9 E 9,7 BAR, POTENCIA 2 HP, TENSAO 110/220 V - MATERIAIS NA OPERAÇÃO. AF_05/2023</v>
          </cell>
          <cell r="E1267" t="str">
            <v>H</v>
          </cell>
          <cell r="F1267">
            <v>1.47</v>
          </cell>
          <cell r="G1267" t="str">
            <v>SINAPI - 10/2023</v>
          </cell>
          <cell r="H1267" t="str">
            <v>10/2023</v>
          </cell>
        </row>
        <row r="1268">
          <cell r="B1268" t="str">
            <v>SINAPI</v>
          </cell>
          <cell r="C1268">
            <v>102985</v>
          </cell>
          <cell r="D1268" t="str">
            <v>MÁQUINA DEMARCADORA DE FAIXA DE TRÁFEGO À FRIO, TRAÇÃO MANUAL, 4 CV, PRESSÃO MAX 3300 PSI, TANQUE 20 L - MATERIAIS NA OPERAÇÃO. AF_06/2021</v>
          </cell>
          <cell r="E1268" t="str">
            <v>H</v>
          </cell>
          <cell r="F1268">
            <v>3.28</v>
          </cell>
          <cell r="G1268" t="str">
            <v>SINAPI - 10/2023</v>
          </cell>
          <cell r="H1268" t="str">
            <v>10/2023</v>
          </cell>
        </row>
        <row r="1269">
          <cell r="B1269" t="str">
            <v>SINAPI</v>
          </cell>
          <cell r="C1269">
            <v>103156</v>
          </cell>
          <cell r="D1269" t="str">
            <v>MÁQUINA PARA SOLDA POR ELETROFUSÃO PARA TUBOS DE POLIETILENO DE ALTA DENSIDADE (PEAD) COM DIÂMETRO EXTERNO DE 20 A 800 MM, POTÊNCIA ENTRE 2750 E 3000 W - MATERIAIS NA OPERAÇÃO. AF_05/2023</v>
          </cell>
          <cell r="E1269" t="str">
            <v>H</v>
          </cell>
          <cell r="F1269">
            <v>2.83</v>
          </cell>
          <cell r="G1269" t="str">
            <v>SINAPI - 10/2023</v>
          </cell>
          <cell r="H1269" t="str">
            <v>10/2023</v>
          </cell>
        </row>
        <row r="1270">
          <cell r="B1270" t="str">
            <v>SINAPI</v>
          </cell>
          <cell r="C1270">
            <v>103162</v>
          </cell>
          <cell r="D1270" t="str">
            <v>MÁQUINA PARA SOLDA POR ELETROFUSÃO PARA TUBOS DE POLIETILENO DE ALTA DENSIDADE (PEAD) COM DIÂMETRO EXTERNO DE 20 A 1600 MM, POTÊNCIA DE 3500 W - MATERIAIS NA OPERAÇÃO. AF_05/2023</v>
          </cell>
          <cell r="E1270" t="str">
            <v>H</v>
          </cell>
          <cell r="F1270">
            <v>3.45</v>
          </cell>
          <cell r="G1270" t="str">
            <v>SINAPI - 10/2023</v>
          </cell>
          <cell r="H1270" t="str">
            <v>10/2023</v>
          </cell>
        </row>
        <row r="1271">
          <cell r="B1271" t="str">
            <v>SINAPI</v>
          </cell>
          <cell r="C1271">
            <v>103168</v>
          </cell>
          <cell r="D1271" t="str">
            <v>MÁQUINA PARA SOLDA POR TERMOFUSÃO PARA TUBOS DE POLIETILENO DE ALTA DENSIDADE (PEAD) COM DIÂMETRO EXTERNO DE 90 A 315 MM, POTÊNCIA ENTRE 2500 E 5350 W - MATERIAIS NA OPERAÇÃO. AF_05/2023</v>
          </cell>
          <cell r="E1271" t="str">
            <v>H</v>
          </cell>
          <cell r="F1271">
            <v>3.87</v>
          </cell>
          <cell r="G1271" t="str">
            <v>SINAPI - 10/2023</v>
          </cell>
          <cell r="H1271" t="str">
            <v>10/2023</v>
          </cell>
        </row>
        <row r="1272">
          <cell r="B1272" t="str">
            <v>SINAPI</v>
          </cell>
          <cell r="C1272">
            <v>103174</v>
          </cell>
          <cell r="D1272" t="str">
            <v>MÁQUINA PARA SOLDA POR TERMOFUSÃO PARA TUBOS DE POLIETILENO DE ALTA DENSIDADE (PEAD) COM DIÂMETRO EXTERNO DE 315 A 630 MM, POTÊNCIA ENTRE 8000 E 12350 W - MATERIAIS NA OPERAÇÃO. AF_05/2023</v>
          </cell>
          <cell r="E1272" t="str">
            <v>H</v>
          </cell>
          <cell r="F1272">
            <v>10.029999999999999</v>
          </cell>
          <cell r="G1272" t="str">
            <v>SINAPI - 10/2023</v>
          </cell>
          <cell r="H1272" t="str">
            <v>10/2023</v>
          </cell>
        </row>
        <row r="1273">
          <cell r="B1273" t="str">
            <v>SINAPI</v>
          </cell>
          <cell r="C1273">
            <v>103180</v>
          </cell>
          <cell r="D1273" t="str">
            <v>MÁQUINA PARA SOLDA POR TERMOFUSÃO PARA TUBOS DE POLIETILENO DE ALTA DENSIDADE (PEAD) COM DIÂMETRO EXTERNO DE 710 A 1200 MM, POTÊNCIA ENTRE 16000 E 29500 W - MATERIAIS NA OPERAÇÃO. AF_05/2023</v>
          </cell>
          <cell r="E1273" t="str">
            <v>H</v>
          </cell>
          <cell r="F1273">
            <v>22.43</v>
          </cell>
          <cell r="G1273" t="str">
            <v>SINAPI - 10/2023</v>
          </cell>
          <cell r="H1273" t="str">
            <v>10/2023</v>
          </cell>
        </row>
        <row r="1274">
          <cell r="B1274" t="str">
            <v>SINAPI</v>
          </cell>
          <cell r="C1274">
            <v>103223</v>
          </cell>
          <cell r="D1274" t="str">
            <v>PERFURATRIZ PARA FURO DIRECIONAL HORIZONTAL (HDD) COM CAPACIDADE ATÉ 89 KN, POTÊNCIA 24,8 HP A 80 HP (INCLUSO FERRAMENTAS E LOCALIZADOR) - MATERIAIS NA OPERAÇÃO. AF_05/2023</v>
          </cell>
          <cell r="E1274" t="str">
            <v>H</v>
          </cell>
          <cell r="F1274">
            <v>38.520000000000003</v>
          </cell>
          <cell r="G1274" t="str">
            <v>SINAPI - 10/2023</v>
          </cell>
          <cell r="H1274" t="str">
            <v>10/2023</v>
          </cell>
        </row>
        <row r="1275">
          <cell r="B1275" t="str">
            <v>SINAPI</v>
          </cell>
          <cell r="C1275">
            <v>103229</v>
          </cell>
          <cell r="D1275" t="str">
            <v>PERFURATRIZ PARA FURO DIRECIONAL HORIZONTAL (HDD) COM CAPACIDADE DE 90 KN A 200 KN, POTÊNCIA 100 HP A 160 HP (INCLUSO FERRAMENTAS E LOCALIZADOR) - MATERIAIS NA OPERAÇÃO. AF_05/2023</v>
          </cell>
          <cell r="E1275" t="str">
            <v>H</v>
          </cell>
          <cell r="F1275">
            <v>106.6</v>
          </cell>
          <cell r="G1275" t="str">
            <v>SINAPI - 10/2023</v>
          </cell>
          <cell r="H1275" t="str">
            <v>10/2023</v>
          </cell>
        </row>
        <row r="1276">
          <cell r="B1276" t="str">
            <v>SINAPI</v>
          </cell>
          <cell r="C1276">
            <v>103235</v>
          </cell>
          <cell r="D1276" t="str">
            <v>PERFURATRIZ PARA FURO DIRECIONAL HORIZONTAL (HDD) COM CAPACIDADE DE 201 KN A 560 KN, POTÊNCIA 200 HP A 260 HP (INCLUSO FERRAMENTAS E LOCALIZADOR) - MATERIAIS NA OPERAÇÃO. AF_05/2023</v>
          </cell>
          <cell r="E1276" t="str">
            <v>H</v>
          </cell>
          <cell r="F1276">
            <v>112.73</v>
          </cell>
          <cell r="G1276" t="str">
            <v>SINAPI - 10/2023</v>
          </cell>
          <cell r="H1276" t="str">
            <v>10/2023</v>
          </cell>
        </row>
        <row r="1277">
          <cell r="B1277" t="str">
            <v>SINAPI</v>
          </cell>
          <cell r="C1277">
            <v>103241</v>
          </cell>
          <cell r="D1277" t="str">
            <v>MISTURADOR PARA PREPARO DE LAMA ESTABILIZANTE COM CAPACIDADE DE *4000* L, COM BOMBA CENTRÍFUGA 5,5 HP A 23,07 HP, PARA SISTEMA DE FURO DIRECIONAL - MATERIAIS NA OPERAÇÃO. AF_05/2023</v>
          </cell>
          <cell r="E1277" t="str">
            <v>H</v>
          </cell>
          <cell r="F1277">
            <v>10.5</v>
          </cell>
          <cell r="G1277" t="str">
            <v>SINAPI - 10/2023</v>
          </cell>
          <cell r="H1277" t="str">
            <v>10/2023</v>
          </cell>
        </row>
        <row r="1278">
          <cell r="B1278" t="str">
            <v>SINAPI</v>
          </cell>
          <cell r="C1278">
            <v>103660</v>
          </cell>
          <cell r="D1278" t="str">
            <v>VARREDEIRA DE GRAMA SINTÉTICA A GASOLINA, 2,4 CV, 4 TEMPOS - MATERIAIS NA OPERAÇÃO. AF_05/2023</v>
          </cell>
          <cell r="E1278" t="str">
            <v>H</v>
          </cell>
          <cell r="F1278">
            <v>11.59</v>
          </cell>
          <cell r="G1278" t="str">
            <v>SINAPI - 10/2023</v>
          </cell>
          <cell r="H1278" t="str">
            <v>10/2023</v>
          </cell>
        </row>
        <row r="1279">
          <cell r="B1279" t="str">
            <v>SINAPI</v>
          </cell>
          <cell r="C1279">
            <v>103666</v>
          </cell>
          <cell r="D1279" t="str">
            <v>BATE ESTACA PARA INSTALAÇÃO DE DEFENSAS METÁLICAS (GUARD RAIL) FIXO, INCLUSIVE CAMINHÃO TOCO PBT 9.700 KG, POTÊNCIA DE 160 CV - MATERIAIS NA OPERAÇÃO. AF_05/2023</v>
          </cell>
          <cell r="E1279" t="str">
            <v>H</v>
          </cell>
          <cell r="F1279">
            <v>176.85</v>
          </cell>
          <cell r="G1279" t="str">
            <v>SINAPI - 10/2023</v>
          </cell>
          <cell r="H1279" t="str">
            <v>10/2023</v>
          </cell>
        </row>
        <row r="1280">
          <cell r="B1280" t="str">
            <v>SINAPI</v>
          </cell>
          <cell r="C1280">
            <v>103792</v>
          </cell>
          <cell r="D1280" t="str">
            <v>MINI GUINDASTE ARANHA SOBRE ESTEIRAS E LANCA TELESCÓPICA, CAPACIDADE MÁXIMA DE CARGA 3,0 TON, RAIO MÁXIMO DE TRABALHO 8,25 M, ALTURA DE LANÇA DO SOLO 9,2 M, 55 M DE CABO DE AÇO 8 MM, MOTOR ELÉTRICO 220/380 VOLTS TRIFÁSICO - MATERIAIS NA OPERAÇÃO. AF_03/2022</v>
          </cell>
          <cell r="E1280" t="str">
            <v>H</v>
          </cell>
          <cell r="F1280">
            <v>0.32</v>
          </cell>
          <cell r="G1280" t="str">
            <v>SINAPI - 10/2023</v>
          </cell>
          <cell r="H1280" t="str">
            <v>10/2023</v>
          </cell>
        </row>
        <row r="1281">
          <cell r="B1281" t="str">
            <v>SINAPI</v>
          </cell>
          <cell r="C1281">
            <v>103937</v>
          </cell>
          <cell r="D1281" t="str">
            <v>CONJUNTO MACACO HIDRÁULICO E CENTRAL DE BOMBEAMENTO MOTORIZADO 1,8 KW PARA PROTENSÃO DE MONOCABOS PARA CONCRETO PROTENDIDO, ESFORÇO MÁXIMO DE 20 TONELADAS  - MATERIAIS NA OPERAÇÃO. AF_05/2022</v>
          </cell>
          <cell r="E1281" t="str">
            <v>H</v>
          </cell>
          <cell r="F1281">
            <v>1.77</v>
          </cell>
          <cell r="G1281" t="str">
            <v>SINAPI - 10/2023</v>
          </cell>
          <cell r="H1281" t="str">
            <v>10/2023</v>
          </cell>
        </row>
        <row r="1282">
          <cell r="B1282" t="str">
            <v>SINAPI</v>
          </cell>
          <cell r="C1282">
            <v>103943</v>
          </cell>
          <cell r="D1282" t="str">
            <v>CONJUNTO MACACO HIDRÁULICO E CENTRAL DE BOMBEAMENTO MOTORIZADO 1,8 KW PARA PROTENSÃO DE MONOCABOS PARA CONCRETO PROTENDIDO, ESFORÇO MÁXIMO DE 30 TONELADAS  - MATERIAIS NA OPERAÇÃO. AF_05/2022</v>
          </cell>
          <cell r="E1282" t="str">
            <v>H</v>
          </cell>
          <cell r="F1282">
            <v>1.77</v>
          </cell>
          <cell r="G1282" t="str">
            <v>SINAPI - 10/2023</v>
          </cell>
          <cell r="H1282" t="str">
            <v>10/2023</v>
          </cell>
        </row>
        <row r="1283">
          <cell r="B1283" t="str">
            <v>SINAPI</v>
          </cell>
          <cell r="C1283">
            <v>104087</v>
          </cell>
          <cell r="D1283" t="str">
            <v>TERMOFUSORA PARA TUBOS E CONEXÕES EM PPR COM DIÂMETROS DE 20 A 63 MM, POTÊNCIA DE 800 W, TENSAO 220 V - DEPRECIAÇÃO. AF_05/2022</v>
          </cell>
          <cell r="E1283" t="str">
            <v>H</v>
          </cell>
          <cell r="F1283">
            <v>7.0000000000000007E-2</v>
          </cell>
          <cell r="G1283" t="str">
            <v>SINAPI - 10/2023</v>
          </cell>
          <cell r="H1283" t="str">
            <v>10/2023</v>
          </cell>
        </row>
        <row r="1284">
          <cell r="B1284" t="str">
            <v>SINAPI</v>
          </cell>
          <cell r="C1284">
            <v>104088</v>
          </cell>
          <cell r="D1284" t="str">
            <v>TERMOFUSORA PARA TUBOS E CONEXÕES EM PPR COM DIÂMETROS DE 20 A 63 MM, POTÊNCIA DE 800 W, TENSAO 220 V - JUROS. AF_05/2022</v>
          </cell>
          <cell r="E1284" t="str">
            <v>H</v>
          </cell>
          <cell r="F1284">
            <v>0.01</v>
          </cell>
          <cell r="G1284" t="str">
            <v>SINAPI - 10/2023</v>
          </cell>
          <cell r="H1284" t="str">
            <v>10/2023</v>
          </cell>
        </row>
        <row r="1285">
          <cell r="B1285" t="str">
            <v>SINAPI</v>
          </cell>
          <cell r="C1285">
            <v>104089</v>
          </cell>
          <cell r="D1285" t="str">
            <v>TERMOFUSORA PARA TUBOS E CONEXÕES EM PPR COM DIÂMETROS DE 20 A 63 MM, POTÊNCIA DE 800 W, TENSAO 220 V - MANUTENÇÃO. AF_05/2022</v>
          </cell>
          <cell r="E1285" t="str">
            <v>H</v>
          </cell>
          <cell r="F1285">
            <v>0.08</v>
          </cell>
          <cell r="G1285" t="str">
            <v>SINAPI - 10/2023</v>
          </cell>
          <cell r="H1285" t="str">
            <v>10/2023</v>
          </cell>
        </row>
        <row r="1286">
          <cell r="B1286" t="str">
            <v>SINAPI</v>
          </cell>
          <cell r="C1286">
            <v>104090</v>
          </cell>
          <cell r="D1286" t="str">
            <v>TERMOFUSORA PARA TUBOS E CONEXÕES EM PPR COM DIÂMETROS DE 20 A 63 MM, POTÊNCIA DE 800 W, TENSAO 220 V - MATERIAIS NA OPERAÇÃO. AF_05/2022</v>
          </cell>
          <cell r="E1286" t="str">
            <v>H</v>
          </cell>
          <cell r="F1286">
            <v>0.78</v>
          </cell>
          <cell r="G1286" t="str">
            <v>SINAPI - 10/2023</v>
          </cell>
          <cell r="H1286" t="str">
            <v>10/2023</v>
          </cell>
        </row>
        <row r="1287">
          <cell r="B1287" t="str">
            <v>SINAPI</v>
          </cell>
          <cell r="C1287">
            <v>104093</v>
          </cell>
          <cell r="D1287" t="str">
            <v>TERMOFUSORA PARA TUBOS E CONEXÕES EM PPR COM DIÂMETROS DE 75 A 110 MM, POTÊNCIA DE *1100* W, TENSÃO 220 V - DEPRECIAÇÃO. AF_05/2022</v>
          </cell>
          <cell r="E1287" t="str">
            <v>H</v>
          </cell>
          <cell r="F1287">
            <v>0.1</v>
          </cell>
          <cell r="G1287" t="str">
            <v>SINAPI - 10/2023</v>
          </cell>
          <cell r="H1287" t="str">
            <v>10/2023</v>
          </cell>
        </row>
        <row r="1288">
          <cell r="B1288" t="str">
            <v>SINAPI</v>
          </cell>
          <cell r="C1288">
            <v>104094</v>
          </cell>
          <cell r="D1288" t="str">
            <v>TERMOFUSORA PARA TUBOS E CONEXÕES EM PPR COM DIÂMETROS DE 75 A 110 MM, POTÊNCIA DE *1100* W, TENSÃO 220 V - JUROS. AF_05/2022</v>
          </cell>
          <cell r="E1288" t="str">
            <v>H</v>
          </cell>
          <cell r="F1288">
            <v>0.02</v>
          </cell>
          <cell r="G1288" t="str">
            <v>SINAPI - 10/2023</v>
          </cell>
          <cell r="H1288" t="str">
            <v>10/2023</v>
          </cell>
        </row>
        <row r="1289">
          <cell r="B1289" t="str">
            <v>SINAPI</v>
          </cell>
          <cell r="C1289">
            <v>104095</v>
          </cell>
          <cell r="D1289" t="str">
            <v>TERMOFUSORA PARA TUBOS E CONEXÕES EM PPR COM DIÂMETROS DE 75 A 110 MM, POTÊNCIA DE *1100* W, TENSÃO 220 V - MANUTENÇÃO. AF_05/2022</v>
          </cell>
          <cell r="E1289" t="str">
            <v>H</v>
          </cell>
          <cell r="F1289">
            <v>0.12</v>
          </cell>
          <cell r="G1289" t="str">
            <v>SINAPI - 10/2023</v>
          </cell>
          <cell r="H1289" t="str">
            <v>10/2023</v>
          </cell>
        </row>
        <row r="1290">
          <cell r="B1290" t="str">
            <v>SINAPI</v>
          </cell>
          <cell r="C1290">
            <v>104096</v>
          </cell>
          <cell r="D1290" t="str">
            <v>TERMOFUSORA PARA TUBOS E CONEXÕES EM PPR COM DIÂMETROS DE 75 A 110 MM, POTÊNCIA DE *1100* W, TENSÃO 220 V - MATERIAIS NA OPERAÇÃO. AF_05/2022</v>
          </cell>
          <cell r="E1290" t="str">
            <v>H</v>
          </cell>
          <cell r="F1290">
            <v>1.0900000000000001</v>
          </cell>
          <cell r="G1290" t="str">
            <v>SINAPI - 10/2023</v>
          </cell>
          <cell r="H1290" t="str">
            <v>10/2023</v>
          </cell>
        </row>
        <row r="1291">
          <cell r="B1291" t="str">
            <v>SINAPI</v>
          </cell>
          <cell r="C1291">
            <v>104519</v>
          </cell>
          <cell r="D1291" t="str">
            <v>LIXADEIRA DE PAREDE, COM LED, POTÊNCIA 750 W, FREQUÊNCIA 60 HZ, VELOCIDADE 1000 A 2100 RPM, DIÂMETRO DA LIXA 225 MM - MATERIAIS NA OPERAÇÃO. AF_12/2022</v>
          </cell>
          <cell r="E1291" t="str">
            <v>H</v>
          </cell>
          <cell r="F1291">
            <v>0.74</v>
          </cell>
          <cell r="G1291" t="str">
            <v>SINAPI - 10/2023</v>
          </cell>
          <cell r="H1291" t="str">
            <v>10/2023</v>
          </cell>
        </row>
        <row r="1292">
          <cell r="B1292" t="str">
            <v>SINAPI</v>
          </cell>
          <cell r="C1292">
            <v>104655</v>
          </cell>
          <cell r="D1292" t="str">
            <v>MARTELETE PERFURADOR/ ROMPEDOR ELÉTRICO, POTÊNCIA 800 W, 220 V - MATERIAIS NA OPERAÇÃO. AF_05/2023</v>
          </cell>
          <cell r="E1292" t="str">
            <v>H</v>
          </cell>
          <cell r="F1292">
            <v>0.78</v>
          </cell>
          <cell r="G1292" t="str">
            <v>SINAPI - 10/2023</v>
          </cell>
          <cell r="H1292" t="str">
            <v>10/2023</v>
          </cell>
        </row>
        <row r="1293">
          <cell r="B1293" t="str">
            <v>SINAPI</v>
          </cell>
          <cell r="C1293">
            <v>104687</v>
          </cell>
          <cell r="D1293" t="str">
            <v>GRUPO GERADOR DIESEL, COM CARENAGEM, POTÊNCIA STANDART ENTRE 400 E 460 KVA, VELOCIDADE DE 1800 RPM, FREQUÊNCIA DE 60 HZ - MATERIAIS NA OPERAÇÃO. AF_05/2023</v>
          </cell>
          <cell r="E1293" t="str">
            <v>H</v>
          </cell>
          <cell r="F1293">
            <v>493.53</v>
          </cell>
          <cell r="G1293" t="str">
            <v>SINAPI - 10/2023</v>
          </cell>
          <cell r="H1293" t="str">
            <v>10/2023</v>
          </cell>
        </row>
        <row r="1294">
          <cell r="B1294" t="str">
            <v>SINAPI</v>
          </cell>
          <cell r="C1294">
            <v>104694</v>
          </cell>
          <cell r="D1294" t="str">
            <v>PERFURATRIZ DE COROA DIAMANTADA PARA CONCRETO, DIÂMETRO ATÉ 250 MM, MOTOR ELÉTRICO 220 V, POTÊNCIA 2.500 W - MATERIAIS NA OPERAÇÃO. AF_05/2023</v>
          </cell>
          <cell r="E1294" t="str">
            <v>H</v>
          </cell>
          <cell r="F1294">
            <v>2.4700000000000002</v>
          </cell>
          <cell r="G1294" t="str">
            <v>SINAPI - 10/2023</v>
          </cell>
          <cell r="H1294" t="str">
            <v>10/2023</v>
          </cell>
        </row>
        <row r="1295">
          <cell r="B1295" t="str">
            <v>SINAPI</v>
          </cell>
          <cell r="C1295">
            <v>104703</v>
          </cell>
          <cell r="D1295" t="str">
            <v>CAMINHÃO TANQUE PARA HIDROSSEMEADURA, COM CAPACIDADE DE 8.000 LITROS, INCLUINDO BOMBA PARA LANÇAMENTO COM MOTOR DIESEL COM POTÊNCIA DE 105 CV - MATERIAIS NA OPERAÇÃO. AF_06/2023</v>
          </cell>
          <cell r="E1295" t="str">
            <v>H</v>
          </cell>
          <cell r="F1295">
            <v>101.57</v>
          </cell>
          <cell r="G1295" t="str">
            <v>SINAPI - 10/2023</v>
          </cell>
          <cell r="H1295" t="str">
            <v>10/2023</v>
          </cell>
        </row>
        <row r="1296">
          <cell r="B1296" t="str">
            <v>SINAPI</v>
          </cell>
          <cell r="C1296">
            <v>104709</v>
          </cell>
          <cell r="D1296" t="str">
            <v>GUINDASTE HIDRÁULICO AUTOPROPELIDO, COM LANÇA TRELICADA 41 M, CAPACIDADE MÁXIMA DE ELEVAÇÃO 43 T, POTÊNCIA 230 KW, EQUIPADO COM CAÇAMBA DE ARRASTO (DRAGLINE) DE 0,76 M3 - MATERIAIS NA OPERAÇÃO. AF_06/2023</v>
          </cell>
          <cell r="E1296" t="str">
            <v>H</v>
          </cell>
          <cell r="F1296">
            <v>1284.43</v>
          </cell>
          <cell r="G1296" t="str">
            <v>SINAPI - 10/2023</v>
          </cell>
          <cell r="H1296" t="str">
            <v>10/2023</v>
          </cell>
        </row>
        <row r="1297">
          <cell r="B1297" t="str">
            <v>SINAPI</v>
          </cell>
          <cell r="C1297">
            <v>104715</v>
          </cell>
          <cell r="D1297" t="str">
            <v>ESCAVADEIRA HIDRÁULICA DE BRAÇO LONGO (LONGO ALCANCE) SOBRE ESTEIRAS, CAÇAMBA 0,52 M3, PESO OPERACIONAL 24 T, POTÊNCIA LÍQUIDA 155 HP  - MATERIAIS NA OPERAÇÃO. AF_06/2023</v>
          </cell>
          <cell r="E1297" t="str">
            <v>H</v>
          </cell>
          <cell r="F1297">
            <v>98.74</v>
          </cell>
          <cell r="G1297" t="str">
            <v>SINAPI - 10/2023</v>
          </cell>
          <cell r="H1297" t="str">
            <v>10/2023</v>
          </cell>
        </row>
        <row r="1298">
          <cell r="B1298" t="str">
            <v>SINAPI</v>
          </cell>
          <cell r="C1298">
            <v>92259</v>
          </cell>
          <cell r="D1298" t="str">
            <v>INSTALAÇÃO DE TESOURA (INTEIRA OU MEIA), BIAPOIADA, EM MADEIRA NÃO APARELHADA, PARA VÃOS MAIORES OU IGUAIS A 3,0 M E MENORES QUE 6,0 M, INCLUSO IÇAMENTO. AF_07/2019</v>
          </cell>
          <cell r="E1298" t="str">
            <v>UN</v>
          </cell>
          <cell r="F1298">
            <v>444.8</v>
          </cell>
          <cell r="G1298" t="str">
            <v>SINAPI - 10/2023</v>
          </cell>
          <cell r="H1298" t="str">
            <v>10/2023</v>
          </cell>
        </row>
        <row r="1299">
          <cell r="B1299" t="str">
            <v>SINAPI</v>
          </cell>
          <cell r="C1299">
            <v>92260</v>
          </cell>
          <cell r="D1299" t="str">
            <v>INSTALAÇÃO DE TESOURA (INTEIRA OU MEIA), BIAPOIADA, EM MADEIRA NÃO APARELHADA, PARA VÃOS MAIORES OU IGUAIS A 6,0 M E MENORES QUE 8,0 M, INCLUSO IÇAMENTO. AF_07/2019</v>
          </cell>
          <cell r="E1299" t="str">
            <v>UN</v>
          </cell>
          <cell r="F1299">
            <v>508.93</v>
          </cell>
          <cell r="G1299" t="str">
            <v>SINAPI - 10/2023</v>
          </cell>
          <cell r="H1299" t="str">
            <v>10/2023</v>
          </cell>
        </row>
        <row r="1300">
          <cell r="B1300" t="str">
            <v>SINAPI</v>
          </cell>
          <cell r="C1300">
            <v>92261</v>
          </cell>
          <cell r="D1300" t="str">
            <v>INSTALAÇÃO DE TESOURA (INTEIRA OU MEIA), BIAPOIADA, EM MADEIRA NÃO APARELHADA, PARA VÃOS MAIORES OU IGUAIS A 8,0 M E MENORES QUE 10,0 M, INCLUSO IÇAMENTO. AF_07/2019</v>
          </cell>
          <cell r="E1300" t="str">
            <v>UN</v>
          </cell>
          <cell r="F1300">
            <v>571.11</v>
          </cell>
          <cell r="G1300" t="str">
            <v>SINAPI - 10/2023</v>
          </cell>
          <cell r="H1300" t="str">
            <v>10/2023</v>
          </cell>
        </row>
        <row r="1301">
          <cell r="B1301" t="str">
            <v>SINAPI</v>
          </cell>
          <cell r="C1301">
            <v>92262</v>
          </cell>
          <cell r="D1301" t="str">
            <v>INSTALAÇÃO DE TESOURA (INTEIRA OU MEIA), BIAPOIADA, EM MADEIRA NÃO APARELHADA, PARA VÃOS MAIORES OU IGUAIS A 10,0 M E MENORES QUE 12,0 M, INCLUSO IÇAMENTO. AF_07/2019</v>
          </cell>
          <cell r="E1301" t="str">
            <v>UN</v>
          </cell>
          <cell r="F1301">
            <v>671.21</v>
          </cell>
          <cell r="G1301" t="str">
            <v>SINAPI - 10/2023</v>
          </cell>
          <cell r="H1301" t="str">
            <v>10/2023</v>
          </cell>
        </row>
        <row r="1302">
          <cell r="B1302" t="str">
            <v>SINAPI</v>
          </cell>
          <cell r="C1302">
            <v>92539</v>
          </cell>
          <cell r="D1302" t="str">
            <v>TRAMA DE MADEIRA COMPOSTA POR RIPAS, CAIBROS E TERÇAS PARA TELHADOS DE ATÉ 2 ÁGUAS PARA TELHA DE ENCAIXE DE CERÂMICA OU DE CONCRETO, INCLUSO TRANSPORTE VERTICAL. AF_07/2019</v>
          </cell>
          <cell r="E1302" t="str">
            <v>M2</v>
          </cell>
          <cell r="F1302">
            <v>72.27</v>
          </cell>
          <cell r="G1302" t="str">
            <v>SINAPI - 10/2023</v>
          </cell>
          <cell r="H1302" t="str">
            <v>10/2023</v>
          </cell>
        </row>
        <row r="1303">
          <cell r="B1303" t="str">
            <v>SINAPI</v>
          </cell>
          <cell r="C1303">
            <v>92540</v>
          </cell>
          <cell r="D1303" t="str">
            <v>TRAMA DE MADEIRA COMPOSTA POR RIPAS, CAIBROS E TERÇAS PARA TELHADOS DE MAIS QUE 2 ÁGUAS PARA TELHA DE ENCAIXE DE CERÂMICA OU DE CONCRETO, INCLUSO TRANSPORTE VERTICAL. AF_07/2019</v>
          </cell>
          <cell r="E1303" t="str">
            <v>M2</v>
          </cell>
          <cell r="F1303">
            <v>81.8</v>
          </cell>
          <cell r="G1303" t="str">
            <v>SINAPI - 10/2023</v>
          </cell>
          <cell r="H1303" t="str">
            <v>10/2023</v>
          </cell>
        </row>
        <row r="1304">
          <cell r="B1304" t="str">
            <v>SINAPI</v>
          </cell>
          <cell r="C1304">
            <v>92541</v>
          </cell>
          <cell r="D1304" t="str">
            <v>TRAMA DE MADEIRA COMPOSTA POR RIPAS, CAIBROS E TERÇAS PARA TELHADOS DE ATÉ 2 ÁGUAS PARA TELHA CERÂMICA CAPA-CANAL, INCLUSO TRANSPORTE VERTICAL. AF_07/2019</v>
          </cell>
          <cell r="E1304" t="str">
            <v>M2</v>
          </cell>
          <cell r="F1304">
            <v>77.8</v>
          </cell>
          <cell r="G1304" t="str">
            <v>SINAPI - 10/2023</v>
          </cell>
          <cell r="H1304" t="str">
            <v>10/2023</v>
          </cell>
        </row>
        <row r="1305">
          <cell r="B1305" t="str">
            <v>SINAPI</v>
          </cell>
          <cell r="C1305">
            <v>92542</v>
          </cell>
          <cell r="D1305" t="str">
            <v>TRAMA DE MADEIRA COMPOSTA POR RIPAS, CAIBROS E TERÇAS PARA TELHADOS DE MAIS QUE 2 ÁGUAS PARA TELHA CERÂMICA CAPA-CANAL, INCLUSO TRANSPORTE VERTICAL. AF_07/2019</v>
          </cell>
          <cell r="E1305" t="str">
            <v>M2</v>
          </cell>
          <cell r="F1305">
            <v>94.92</v>
          </cell>
          <cell r="G1305" t="str">
            <v>SINAPI - 10/2023</v>
          </cell>
          <cell r="H1305" t="str">
            <v>10/2023</v>
          </cell>
        </row>
        <row r="1306">
          <cell r="B1306" t="str">
            <v>SINAPI</v>
          </cell>
          <cell r="C1306">
            <v>92543</v>
          </cell>
          <cell r="D1306" t="str">
            <v>TRAMA DE MADEIRA COMPOSTA POR TERÇAS PARA TELHADOS DE ATÉ 2 ÁGUAS PARA TELHA ONDULADA DE FIBROCIMENTO, METÁLICA, PLÁSTICA OU TERMOACÚSTICA, INCLUSO TRANSPORTE VERTICAL. AF_07/2019</v>
          </cell>
          <cell r="E1306" t="str">
            <v>M2</v>
          </cell>
          <cell r="F1306">
            <v>21.57</v>
          </cell>
          <cell r="G1306" t="str">
            <v>SINAPI - 10/2023</v>
          </cell>
          <cell r="H1306" t="str">
            <v>10/2023</v>
          </cell>
        </row>
        <row r="1307">
          <cell r="B1307" t="str">
            <v>SINAPI</v>
          </cell>
          <cell r="C1307">
            <v>92544</v>
          </cell>
          <cell r="D1307" t="str">
            <v>TRAMA DE MADEIRA COMPOSTA POR TERÇAS PARA TELHADOS DE ATÉ 2 ÁGUAS PARA TELHA ESTRUTURAL DE FIBROCIMENTO, INCLUSO TRANSPORTE VERTICAL. AF_07/2019</v>
          </cell>
          <cell r="E1307" t="str">
            <v>M2</v>
          </cell>
          <cell r="F1307">
            <v>17.149999999999999</v>
          </cell>
          <cell r="G1307" t="str">
            <v>SINAPI - 10/2023</v>
          </cell>
          <cell r="H1307" t="str">
            <v>10/2023</v>
          </cell>
        </row>
        <row r="1308">
          <cell r="B1308" t="str">
            <v>SINAPI</v>
          </cell>
          <cell r="C1308">
            <v>92545</v>
          </cell>
          <cell r="D1308" t="str">
            <v>FABRICAÇÃO E INSTALAÇÃO DE TESOURA INTEIRA EM MADEIRA NÃO APARELHADA, VÃO DE 3 M, PARA TELHA CERÂMICA OU DE CONCRETO, INCLUSO IÇAMENTO. AF_07/2019</v>
          </cell>
          <cell r="E1308" t="str">
            <v>UN</v>
          </cell>
          <cell r="F1308">
            <v>983.14</v>
          </cell>
          <cell r="G1308" t="str">
            <v>SINAPI - 10/2023</v>
          </cell>
          <cell r="H1308" t="str">
            <v>10/2023</v>
          </cell>
        </row>
        <row r="1309">
          <cell r="B1309" t="str">
            <v>SINAPI</v>
          </cell>
          <cell r="C1309">
            <v>92546</v>
          </cell>
          <cell r="D1309" t="str">
            <v>FABRICAÇÃO E INSTALAÇÃO DE TESOURA INTEIRA EM MADEIRA NÃO APARELHADA, VÃO DE 4 M, PARA TELHA CERÂMICA OU DE CONCRETO, INCLUSO IÇAMENTO. AF_07/2019</v>
          </cell>
          <cell r="E1309" t="str">
            <v>UN</v>
          </cell>
          <cell r="F1309">
            <v>1207.42</v>
          </cell>
          <cell r="G1309" t="str">
            <v>SINAPI - 10/2023</v>
          </cell>
          <cell r="H1309" t="str">
            <v>10/2023</v>
          </cell>
        </row>
        <row r="1310">
          <cell r="B1310" t="str">
            <v>SINAPI</v>
          </cell>
          <cell r="C1310">
            <v>92547</v>
          </cell>
          <cell r="D1310" t="str">
            <v>FABRICAÇÃO E INSTALAÇÃO DE TESOURA INTEIRA EM MADEIRA NÃO APARELHADA, VÃO DE 5 M, PARA TELHA CERÂMICA OU DE CONCRETO, INCLUSO IÇAMENTO. AF_07/2019</v>
          </cell>
          <cell r="E1310" t="str">
            <v>UN</v>
          </cell>
          <cell r="F1310">
            <v>1273.28</v>
          </cell>
          <cell r="G1310" t="str">
            <v>SINAPI - 10/2023</v>
          </cell>
          <cell r="H1310" t="str">
            <v>10/2023</v>
          </cell>
        </row>
        <row r="1311">
          <cell r="B1311" t="str">
            <v>SINAPI</v>
          </cell>
          <cell r="C1311">
            <v>92548</v>
          </cell>
          <cell r="D1311" t="str">
            <v>FABRICAÇÃO E INSTALAÇÃO DE TESOURA INTEIRA EM MADEIRA NÃO APARELHADA, VÃO DE 6 M, PARA TELHA CERÂMICA OU DE CONCRETO, INCLUSO IÇAMENTO. AF_07/2019</v>
          </cell>
          <cell r="E1311" t="str">
            <v>UN</v>
          </cell>
          <cell r="F1311">
            <v>1415.96</v>
          </cell>
          <cell r="G1311" t="str">
            <v>SINAPI - 10/2023</v>
          </cell>
          <cell r="H1311" t="str">
            <v>10/2023</v>
          </cell>
        </row>
        <row r="1312">
          <cell r="B1312" t="str">
            <v>SINAPI</v>
          </cell>
          <cell r="C1312">
            <v>92549</v>
          </cell>
          <cell r="D1312" t="str">
            <v>FABRICAÇÃO E INSTALAÇÃO DE TESOURA INTEIRA EM MADEIRA NÃO APARELHADA, VÃO DE 7 M, PARA TELHA CERÂMICA OU DE CONCRETO, INCLUSO IÇAMENTO. AF_07/2019</v>
          </cell>
          <cell r="E1312" t="str">
            <v>UN</v>
          </cell>
          <cell r="F1312">
            <v>1776.3</v>
          </cell>
          <cell r="G1312" t="str">
            <v>SINAPI - 10/2023</v>
          </cell>
          <cell r="H1312" t="str">
            <v>10/2023</v>
          </cell>
        </row>
        <row r="1313">
          <cell r="B1313" t="str">
            <v>SINAPI</v>
          </cell>
          <cell r="C1313">
            <v>92550</v>
          </cell>
          <cell r="D1313" t="str">
            <v>FABRICAÇÃO E INSTALAÇÃO DE TESOURA INTEIRA EM MADEIRA NÃO APARELHADA, VÃO DE 8 M, PARA TELHA CERÂMICA OU DE CONCRETO, INCLUSO IÇAMENTO. AF_07/2019</v>
          </cell>
          <cell r="E1313" t="str">
            <v>UN</v>
          </cell>
          <cell r="F1313">
            <v>2180.58</v>
          </cell>
          <cell r="G1313" t="str">
            <v>SINAPI - 10/2023</v>
          </cell>
          <cell r="H1313" t="str">
            <v>10/2023</v>
          </cell>
        </row>
        <row r="1314">
          <cell r="B1314" t="str">
            <v>SINAPI</v>
          </cell>
          <cell r="C1314">
            <v>92551</v>
          </cell>
          <cell r="D1314" t="str">
            <v>FABRICAÇÃO E INSTALAÇÃO DE TESOURA INTEIRA EM MADEIRA NÃO APARELHADA, VÃO DE 9 M, PARA TELHA CERÂMICA OU DE CONCRETO, INCLUSO IÇAMENTO. AF_07/2019</v>
          </cell>
          <cell r="E1314" t="str">
            <v>UN</v>
          </cell>
          <cell r="F1314">
            <v>2265.0700000000002</v>
          </cell>
          <cell r="G1314" t="str">
            <v>SINAPI - 10/2023</v>
          </cell>
          <cell r="H1314" t="str">
            <v>10/2023</v>
          </cell>
        </row>
        <row r="1315">
          <cell r="B1315" t="str">
            <v>SINAPI</v>
          </cell>
          <cell r="C1315">
            <v>92552</v>
          </cell>
          <cell r="D1315" t="str">
            <v>FABRICAÇÃO E INSTALAÇÃO DE TESOURA INTEIRA EM MADEIRA NÃO APARELHADA, VÃO DE 10 M, PARA TELHA CERÂMICA OU DE CONCRETO, INCLUSO IÇAMENTO. AF_07/2019</v>
          </cell>
          <cell r="E1315" t="str">
            <v>UN</v>
          </cell>
          <cell r="F1315">
            <v>2462.37</v>
          </cell>
          <cell r="G1315" t="str">
            <v>SINAPI - 10/2023</v>
          </cell>
          <cell r="H1315" t="str">
            <v>10/2023</v>
          </cell>
        </row>
        <row r="1316">
          <cell r="B1316" t="str">
            <v>SINAPI</v>
          </cell>
          <cell r="C1316">
            <v>92553</v>
          </cell>
          <cell r="D1316" t="str">
            <v>FABRICAÇÃO E INSTALAÇÃO DE TESOURA INTEIRA EM MADEIRA NÃO APARELHADA, VÃO DE 11 M, PARA TELHA CERÂMICA OU DE CONCRETO, INCLUSO IÇAMENTO. AF_07/2019</v>
          </cell>
          <cell r="E1316" t="str">
            <v>UN</v>
          </cell>
          <cell r="F1316">
            <v>2832.36</v>
          </cell>
          <cell r="G1316" t="str">
            <v>SINAPI - 10/2023</v>
          </cell>
          <cell r="H1316" t="str">
            <v>10/2023</v>
          </cell>
        </row>
        <row r="1317">
          <cell r="B1317" t="str">
            <v>SINAPI</v>
          </cell>
          <cell r="C1317">
            <v>92554</v>
          </cell>
          <cell r="D1317" t="str">
            <v>FABRICAÇÃO E INSTALAÇÃO DE TESOURA INTEIRA EM MADEIRA NÃO APARELHADA, VÃO DE 12 M, PARA TELHA CERÂMICA OU DE CONCRETO, INCLUSO IÇAMENTO. AF_07/2019</v>
          </cell>
          <cell r="E1317" t="str">
            <v>UN</v>
          </cell>
          <cell r="F1317">
            <v>2929.18</v>
          </cell>
          <cell r="G1317" t="str">
            <v>SINAPI - 10/2023</v>
          </cell>
          <cell r="H1317" t="str">
            <v>10/2023</v>
          </cell>
        </row>
        <row r="1318">
          <cell r="B1318" t="str">
            <v>SINAPI</v>
          </cell>
          <cell r="C1318">
            <v>92555</v>
          </cell>
          <cell r="D1318" t="str">
            <v>FABRICAÇÃO E INSTALAÇÃO DE TESOURA INTEIRA EM MADEIRA NÃO APARELHADA, VÃO DE 3 M, PARA TELHA ONDULADA DE FIBROCIMENTO, METÁLICA, PLÁSTICA OU TERMOACÚSTICA, INCLUSO IÇAMENTO. AF_07/2019</v>
          </cell>
          <cell r="E1318" t="str">
            <v>UN</v>
          </cell>
          <cell r="F1318">
            <v>970.45</v>
          </cell>
          <cell r="G1318" t="str">
            <v>SINAPI - 10/2023</v>
          </cell>
          <cell r="H1318" t="str">
            <v>10/2023</v>
          </cell>
        </row>
        <row r="1319">
          <cell r="B1319" t="str">
            <v>SINAPI</v>
          </cell>
          <cell r="C1319">
            <v>92556</v>
          </cell>
          <cell r="D1319" t="str">
            <v>FABRICAÇÃO E INSTALAÇÃO DE TESOURA INTEIRA EM MADEIRA NÃO APARELHADA, VÃO DE 4 M, PARA TELHA ONDULADA DE FIBROCIMENTO, METÁLICA, PLÁSTICA OU TERMOACÚSTICA, INCLUSO IÇAMENTO. AF_07/2019</v>
          </cell>
          <cell r="E1319" t="str">
            <v>UN</v>
          </cell>
          <cell r="F1319">
            <v>1185.18</v>
          </cell>
          <cell r="G1319" t="str">
            <v>SINAPI - 10/2023</v>
          </cell>
          <cell r="H1319" t="str">
            <v>10/2023</v>
          </cell>
        </row>
        <row r="1320">
          <cell r="B1320" t="str">
            <v>SINAPI</v>
          </cell>
          <cell r="C1320">
            <v>92557</v>
          </cell>
          <cell r="D1320" t="str">
            <v>FABRICAÇÃO E INSTALAÇÃO DE TESOURA INTEIRA EM MADEIRA NÃO APARELHADA, VÃO DE 5 M, PARA TELHA ONDULADA DE FIBROCIMENTO, METÁLICA, PLÁSTICA OU TERMOACÚSTICA, INCLUSO IÇAMENTO. AF_07/2019</v>
          </cell>
          <cell r="E1320" t="str">
            <v>UN</v>
          </cell>
          <cell r="F1320">
            <v>1251.04</v>
          </cell>
          <cell r="G1320" t="str">
            <v>SINAPI - 10/2023</v>
          </cell>
          <cell r="H1320" t="str">
            <v>10/2023</v>
          </cell>
        </row>
        <row r="1321">
          <cell r="B1321" t="str">
            <v>SINAPI</v>
          </cell>
          <cell r="C1321">
            <v>92558</v>
          </cell>
          <cell r="D1321" t="str">
            <v>FABRICAÇÃO E INSTALAÇÃO DE TESOURA INTEIRA EM MADEIRA NÃO APARELHADA, VÃO DE 6 M, PARA TELHA ONDULADA DE FIBROCIMENTO, METÁLICA, PLÁSTICA OU TERMOACÚSTICA, INCLUSO IÇAMENTO. AF_07/2019</v>
          </cell>
          <cell r="E1321" t="str">
            <v>UN</v>
          </cell>
          <cell r="F1321">
            <v>1403.27</v>
          </cell>
          <cell r="G1321" t="str">
            <v>SINAPI - 10/2023</v>
          </cell>
          <cell r="H1321" t="str">
            <v>10/2023</v>
          </cell>
        </row>
        <row r="1322">
          <cell r="B1322" t="str">
            <v>SINAPI</v>
          </cell>
          <cell r="C1322">
            <v>92559</v>
          </cell>
          <cell r="D1322" t="str">
            <v>FABRICAÇÃO E INSTALAÇÃO DE TESOURA INTEIRA EM MADEIRA NÃO APARELHADA, VÃO DE 7 M, PARA TELHA ONDULADA DE FIBROCIMENTO, METÁLICA, PLÁSTICA OU TERMOACÚSTICA, INCLUSO IÇAMENTO. AF_07/2019</v>
          </cell>
          <cell r="E1322" t="str">
            <v>UN</v>
          </cell>
          <cell r="F1322">
            <v>1752.67</v>
          </cell>
          <cell r="G1322" t="str">
            <v>SINAPI - 10/2023</v>
          </cell>
          <cell r="H1322" t="str">
            <v>10/2023</v>
          </cell>
        </row>
        <row r="1323">
          <cell r="B1323" t="str">
            <v>SINAPI</v>
          </cell>
          <cell r="C1323">
            <v>92560</v>
          </cell>
          <cell r="D1323" t="str">
            <v>FABRICAÇÃO E INSTALAÇÃO DE TESOURA INTEIRA EM MADEIRA NÃO APARELHADA, VÃO DE 8 M, PARA TELHA ONDULADA DE FIBROCIMENTO, METÁLICA, PLÁSTICA OU TERMOACÚSTICA, INCLUSO IÇAMENTO. AF_07/2019</v>
          </cell>
          <cell r="E1323" t="str">
            <v>UN</v>
          </cell>
          <cell r="F1323">
            <v>2148.4</v>
          </cell>
          <cell r="G1323" t="str">
            <v>SINAPI - 10/2023</v>
          </cell>
          <cell r="H1323" t="str">
            <v>10/2023</v>
          </cell>
        </row>
        <row r="1324">
          <cell r="B1324" t="str">
            <v>SINAPI</v>
          </cell>
          <cell r="C1324">
            <v>92561</v>
          </cell>
          <cell r="D1324" t="str">
            <v>FABRICAÇÃO E INSTALAÇÃO DE TESOURA INTEIRA EM MADEIRA NÃO APARELHADA, VÃO DE 9 M, PARA TELHA ONDULADA DE FIBROCIMENTO, METÁLICA, PLÁSTICA OU TERMOACÚSTICA, INCLUSO IÇAMENTO. AF_07/2019</v>
          </cell>
          <cell r="E1324" t="str">
            <v>UN</v>
          </cell>
          <cell r="F1324">
            <v>2233.77</v>
          </cell>
          <cell r="G1324" t="str">
            <v>SINAPI - 10/2023</v>
          </cell>
          <cell r="H1324" t="str">
            <v>10/2023</v>
          </cell>
        </row>
        <row r="1325">
          <cell r="B1325" t="str">
            <v>SINAPI</v>
          </cell>
          <cell r="C1325">
            <v>92562</v>
          </cell>
          <cell r="D1325" t="str">
            <v>FABRICAÇÃO E INSTALAÇÃO DE TESOURA INTEIRA EM MADEIRA NÃO APARELHADA, VÃO DE 10 M, PARA TELHA ONDULADA DE FIBROCIMENTO, METÁLICA, PLÁSTICA OU TERMOACÚSTICA, INCLUSO IÇAMENTO. AF_07/2019</v>
          </cell>
          <cell r="E1325" t="str">
            <v>UN</v>
          </cell>
          <cell r="F1325">
            <v>2408.83</v>
          </cell>
          <cell r="G1325" t="str">
            <v>SINAPI - 10/2023</v>
          </cell>
          <cell r="H1325" t="str">
            <v>10/2023</v>
          </cell>
        </row>
        <row r="1326">
          <cell r="B1326" t="str">
            <v>SINAPI</v>
          </cell>
          <cell r="C1326">
            <v>92563</v>
          </cell>
          <cell r="D1326" t="str">
            <v>FABRICAÇÃO E INSTALAÇÃO DE TESOURA INTEIRA EM MADEIRA NÃO APARELHADA, VÃO DE 11 M, PARA TELHA ONDULADA DE FIBROCIMENTO, METÁLICA, PLÁSTICA OU TERMOACÚSTICA, INCLUSO IÇAMENTO. AF_07/2019</v>
          </cell>
          <cell r="E1326" t="str">
            <v>UN</v>
          </cell>
          <cell r="F1326">
            <v>2769.76</v>
          </cell>
          <cell r="G1326" t="str">
            <v>SINAPI - 10/2023</v>
          </cell>
          <cell r="H1326" t="str">
            <v>10/2023</v>
          </cell>
        </row>
        <row r="1327">
          <cell r="B1327" t="str">
            <v>SINAPI</v>
          </cell>
          <cell r="C1327">
            <v>92564</v>
          </cell>
          <cell r="D1327" t="str">
            <v>FABRICAÇÃO E INSTALAÇÃO DE TESOURA INTEIRA EM MADEIRA NÃO APARELHADA, VÃO DE 12 M, PARA TELHA ONDULADA DE FIBROCIMENTO, METÁLICA, PLÁSTICA OU TERMOACÚSTICA, INCLUSO IÇAMENTO. AF_07/2019</v>
          </cell>
          <cell r="E1327" t="str">
            <v>UN</v>
          </cell>
          <cell r="F1327">
            <v>2852.5</v>
          </cell>
          <cell r="G1327" t="str">
            <v>SINAPI - 10/2023</v>
          </cell>
          <cell r="H1327" t="str">
            <v>10/2023</v>
          </cell>
        </row>
        <row r="1328">
          <cell r="B1328" t="str">
            <v>SINAPI</v>
          </cell>
          <cell r="C1328">
            <v>100379</v>
          </cell>
          <cell r="D1328" t="str">
            <v>FABRICAÇÃO E INSTALAÇÃO DE PONTALETES DE MADEIRA NÃO APARELHADA PARA TELHADOS COM ATÉ 2 ÁGUAS E COM TELHA CERÂMICA OU DE CONCRETO EM EDIFÍCIO RESIDENCIAL TÉRREO, INCLUSO TRANSPORTE VERTICAL. AF_07/2019</v>
          </cell>
          <cell r="E1328" t="str">
            <v>M2</v>
          </cell>
          <cell r="F1328">
            <v>36.520000000000003</v>
          </cell>
          <cell r="G1328" t="str">
            <v>SINAPI - 10/2023</v>
          </cell>
          <cell r="H1328" t="str">
            <v>10/2023</v>
          </cell>
        </row>
        <row r="1329">
          <cell r="B1329" t="str">
            <v>SINAPI</v>
          </cell>
          <cell r="C1329">
            <v>100380</v>
          </cell>
          <cell r="D1329" t="str">
            <v>FABRICAÇÃO E INSTALAÇÃO DE PONTALETES DE MADEIRA NÃO APARELHADA PARA TELHADOS COM ATÉ 2 ÁGUAS E COM TELHA CERÂMICA OU DE CONCRETO EM EDIFÍCIO RESIDENCIAL DE MÚLTIPLOS PAVIMENTOS, INCLUSO TRANSPORTE VERTICAL. AF_07/2019</v>
          </cell>
          <cell r="E1329" t="str">
            <v>M2</v>
          </cell>
          <cell r="F1329">
            <v>48.44</v>
          </cell>
          <cell r="G1329" t="str">
            <v>SINAPI - 10/2023</v>
          </cell>
          <cell r="H1329" t="str">
            <v>10/2023</v>
          </cell>
        </row>
        <row r="1330">
          <cell r="B1330" t="str">
            <v>SINAPI</v>
          </cell>
          <cell r="C1330">
            <v>100381</v>
          </cell>
          <cell r="D1330" t="str">
            <v>FABRICAÇÃO E INSTALAÇÃO DE PONTALETES DE MADEIRA NÃO APARELHADA PARA TELHADOS COM ATÉ 2 ÁGUAS E COM TELHA CERÂMICA OU DE CONCRETO EM EDIFÍCIO INSTITUCIONAL TÉRREO, INCLUSO TRANSPORTE VERTICAL. AF_07/2019</v>
          </cell>
          <cell r="E1330" t="str">
            <v>M2</v>
          </cell>
          <cell r="F1330">
            <v>54.47</v>
          </cell>
          <cell r="G1330" t="str">
            <v>SINAPI - 10/2023</v>
          </cell>
          <cell r="H1330" t="str">
            <v>10/2023</v>
          </cell>
        </row>
        <row r="1331">
          <cell r="B1331" t="str">
            <v>SINAPI</v>
          </cell>
          <cell r="C1331">
            <v>100383</v>
          </cell>
          <cell r="D1331" t="str">
            <v>FABRICAÇÃO E INSTALAÇÃO DE PONTALETES DE MADEIRA NÃO APARELHADA PARA TELHADOS COM ATÉ 2 ÁGUAS E COM TELHA ONDULADA DE FIBROCIMENTO, ALUMÍNIO OU PLÁSTICA EM EDIFÍCIO RESIDENCIAL DE MÚLTIPLOS PAVIMENTOS, INCLUSO TRANSPORTE VERTICAL. AF_07/2019</v>
          </cell>
          <cell r="E1331" t="str">
            <v>M2</v>
          </cell>
          <cell r="F1331">
            <v>24.07</v>
          </cell>
          <cell r="G1331" t="str">
            <v>SINAPI - 10/2023</v>
          </cell>
          <cell r="H1331" t="str">
            <v>10/2023</v>
          </cell>
        </row>
        <row r="1332">
          <cell r="B1332" t="str">
            <v>SINAPI</v>
          </cell>
          <cell r="C1332">
            <v>100384</v>
          </cell>
          <cell r="D1332" t="str">
            <v>FABRICAÇÃO E INSTALAÇÃO DE PONTALETES DE MADEIRA NÃO APARELHADA PARA TELHADOS COM ATÉ 2 ÁGUAS E COM TELHA ONDULADA DE FIBROCIMENTO, ALUMÍNIO OU PLÁSTICA EM EDIFÍCIO INSTITUCIONAL TÉRREO, INCLUSO TRANSPORTE VERTICAL. AF_07/2019</v>
          </cell>
          <cell r="E1332" t="str">
            <v>M2</v>
          </cell>
          <cell r="F1332">
            <v>25.38</v>
          </cell>
          <cell r="G1332" t="str">
            <v>SINAPI - 10/2023</v>
          </cell>
          <cell r="H1332" t="str">
            <v>10/2023</v>
          </cell>
        </row>
        <row r="1333">
          <cell r="B1333" t="str">
            <v>SINAPI</v>
          </cell>
          <cell r="C1333">
            <v>100385</v>
          </cell>
          <cell r="D1333" t="str">
            <v>FABRICAÇÃO E INSTALAÇÃO DE PONTALETES DE MADEIRA NÃO APARELHADA PARA TELHADOS COM MAIS QUE 2 ÁGUAS E COM TELHA CERÂMICA OU DE CONCRETO EM EDIFÍCIO RESIDENCIAL TÉRREO, INCLUSO TRANSPORTE VERTICAL. AF_07/2019</v>
          </cell>
          <cell r="E1333" t="str">
            <v>M2</v>
          </cell>
          <cell r="F1333">
            <v>32.619999999999997</v>
          </cell>
          <cell r="G1333" t="str">
            <v>SINAPI - 10/2023</v>
          </cell>
          <cell r="H1333" t="str">
            <v>10/2023</v>
          </cell>
        </row>
        <row r="1334">
          <cell r="B1334" t="str">
            <v>SINAPI</v>
          </cell>
          <cell r="C1334">
            <v>100386</v>
          </cell>
          <cell r="D1334" t="str">
            <v>FABRICAÇÃO E INSTALAÇÃO DE PONTALETES DE MADEIRA NÃO APARELHADA PARA TELHADOS COM MAIS QUE 2 ÁGUAS E COM TELHA CERÂMICA OU DE CONCRETO EM EDIFÍCIO RESIDENCIAL DE MÚLTIPLOS PAVIMENTOS. AF_07/2019</v>
          </cell>
          <cell r="E1334" t="str">
            <v>M2</v>
          </cell>
          <cell r="F1334">
            <v>41.91</v>
          </cell>
          <cell r="G1334" t="str">
            <v>SINAPI - 10/2023</v>
          </cell>
          <cell r="H1334" t="str">
            <v>10/2023</v>
          </cell>
        </row>
        <row r="1335">
          <cell r="B1335" t="str">
            <v>SINAPI</v>
          </cell>
          <cell r="C1335">
            <v>100387</v>
          </cell>
          <cell r="D1335" t="str">
            <v>FABRICAÇÃO E INSTALAÇÃO DE PONTALETES DE MADEIRA NÃO APARELHADA PARA TELHADOS COM MAIS QUE 2 ÁGUAS E COM TELHA CERÂMICA OU DE CONCRETO EM EDIFÍCIO INSTITUCIONAL TÉRREO, INCLUSO TRANSPORTE VERTICAL. AF_07/2019</v>
          </cell>
          <cell r="E1335" t="str">
            <v>M2</v>
          </cell>
          <cell r="F1335">
            <v>51.16</v>
          </cell>
          <cell r="G1335" t="str">
            <v>SINAPI - 10/2023</v>
          </cell>
          <cell r="H1335" t="str">
            <v>10/2023</v>
          </cell>
        </row>
        <row r="1336">
          <cell r="B1336" t="str">
            <v>SINAPI</v>
          </cell>
          <cell r="C1336">
            <v>100388</v>
          </cell>
          <cell r="D1336" t="str">
            <v>RETIRADA E RECOLOCAÇÃO DE RIPA EM TELHADOS DE ATÉ 2 ÁGUAS COM TELHA CERÂMICA OU DE CONCRETO DE ENCAIXE, INCLUSO TRANSPORTE VERTICAL. AF_07/2019</v>
          </cell>
          <cell r="E1336" t="str">
            <v>M2</v>
          </cell>
          <cell r="F1336">
            <v>18.61</v>
          </cell>
          <cell r="G1336" t="str">
            <v>SINAPI - 10/2023</v>
          </cell>
          <cell r="H1336" t="str">
            <v>10/2023</v>
          </cell>
        </row>
        <row r="1337">
          <cell r="B1337" t="str">
            <v>SINAPI</v>
          </cell>
          <cell r="C1337">
            <v>100389</v>
          </cell>
          <cell r="D1337" t="str">
            <v>RETIRADA E RECOLOCAÇÃO DE CAIBRO EM TELHADOS DE ATÉ 2 ÁGUAS COM TELHA CERÂMICA OU DE CONCRETO DE ENCAIXE, INCLUSO TRANSPORTE VERTICAL. AF_07/2019</v>
          </cell>
          <cell r="E1337" t="str">
            <v>M2</v>
          </cell>
          <cell r="F1337">
            <v>16.899999999999999</v>
          </cell>
          <cell r="G1337" t="str">
            <v>SINAPI - 10/2023</v>
          </cell>
          <cell r="H1337" t="str">
            <v>10/2023</v>
          </cell>
        </row>
        <row r="1338">
          <cell r="B1338" t="str">
            <v>SINAPI</v>
          </cell>
          <cell r="C1338">
            <v>100390</v>
          </cell>
          <cell r="D1338" t="str">
            <v>RETIRADA E RECOLOCAÇÃO DE RIPA EM TELHADOS DE MAIS DE 2 ÁGUAS COM TELHA CERÂMICA OU DE CONCRETO DE ENCAIXE, INCLUSO TRANSPORTE VERTICAL. AF_07/2019</v>
          </cell>
          <cell r="E1338" t="str">
            <v>M2</v>
          </cell>
          <cell r="F1338">
            <v>22.39</v>
          </cell>
          <cell r="G1338" t="str">
            <v>SINAPI - 10/2023</v>
          </cell>
          <cell r="H1338" t="str">
            <v>10/2023</v>
          </cell>
        </row>
        <row r="1339">
          <cell r="B1339" t="str">
            <v>SINAPI</v>
          </cell>
          <cell r="C1339">
            <v>100391</v>
          </cell>
          <cell r="D1339" t="str">
            <v>RETIRADA E RECOLOCAÇÃO DE CAIBRO EM TELHADOS DE MAIS DE 2 ÁGUAS COM TELHA CERÂMICA OU DE CONCRETO DE ENCAIXE, INCLUSO TRANSPORTE VERTICAL. AF_07/2019</v>
          </cell>
          <cell r="E1339" t="str">
            <v>M2</v>
          </cell>
          <cell r="F1339">
            <v>19.420000000000002</v>
          </cell>
          <cell r="G1339" t="str">
            <v>SINAPI - 10/2023</v>
          </cell>
          <cell r="H1339" t="str">
            <v>10/2023</v>
          </cell>
        </row>
        <row r="1340">
          <cell r="B1340" t="str">
            <v>SINAPI</v>
          </cell>
          <cell r="C1340">
            <v>100392</v>
          </cell>
          <cell r="D1340" t="str">
            <v>RETIRADA E RECOLOCAÇÃO DE RIPA EM TELHADOS DE ATÉ 2 ÁGUAS COM TELHA CERÂMICA CAPA-CANAL, INCLUSO TRANSPORTE VERTICAL. AF_07/2019</v>
          </cell>
          <cell r="E1340" t="str">
            <v>M2</v>
          </cell>
          <cell r="F1340">
            <v>14.69</v>
          </cell>
          <cell r="G1340" t="str">
            <v>SINAPI - 10/2023</v>
          </cell>
          <cell r="H1340" t="str">
            <v>10/2023</v>
          </cell>
        </row>
        <row r="1341">
          <cell r="B1341" t="str">
            <v>SINAPI</v>
          </cell>
          <cell r="C1341">
            <v>100393</v>
          </cell>
          <cell r="D1341" t="str">
            <v>RETIRADA E RECOLOCAÇÃO DE CAIBRO EM TELHADOS DE ATÉ 2 ÁGUAS COM TELHA CERÂMICA CAPA-CANAL, INCLUSO TRANSPORTE VERTICAL. AF_07/2019</v>
          </cell>
          <cell r="E1341" t="str">
            <v>M2</v>
          </cell>
          <cell r="F1341">
            <v>19.329999999999998</v>
          </cell>
          <cell r="G1341" t="str">
            <v>SINAPI - 10/2023</v>
          </cell>
          <cell r="H1341" t="str">
            <v>10/2023</v>
          </cell>
        </row>
        <row r="1342">
          <cell r="B1342" t="str">
            <v>SINAPI</v>
          </cell>
          <cell r="C1342">
            <v>100394</v>
          </cell>
          <cell r="D1342" t="str">
            <v>RETIRADA E RECOLOCAÇÃO DE RIPA EM TELHADOS DE MAIS DE 2 ÁGUAS COM TELHA CERÂMICA CAPA-CANAL, INCLUSO TRANSPORTE VERTICAL. AF_07/2019</v>
          </cell>
          <cell r="E1342" t="str">
            <v>M2</v>
          </cell>
          <cell r="F1342">
            <v>17.649999999999999</v>
          </cell>
          <cell r="G1342" t="str">
            <v>SINAPI - 10/2023</v>
          </cell>
          <cell r="H1342" t="str">
            <v>10/2023</v>
          </cell>
        </row>
        <row r="1343">
          <cell r="B1343" t="str">
            <v>SINAPI</v>
          </cell>
          <cell r="C1343">
            <v>100395</v>
          </cell>
          <cell r="D1343" t="str">
            <v>RETIRADA E RECOLOCAÇÃO DE CAIBRO EM TELHADOS DE MAIS DE 2 ÁGUAS COM TELHA CERÂMICA CAPA-CANAL, INCLUSO TRANSPORTE VERTICAL. AF_07/2019</v>
          </cell>
          <cell r="E1343" t="str">
            <v>M2</v>
          </cell>
          <cell r="F1343">
            <v>23.12</v>
          </cell>
          <cell r="G1343" t="str">
            <v>SINAPI - 10/2023</v>
          </cell>
          <cell r="H1343" t="str">
            <v>10/2023</v>
          </cell>
        </row>
        <row r="1344">
          <cell r="B1344" t="str">
            <v>SINAPI</v>
          </cell>
          <cell r="C1344">
            <v>94189</v>
          </cell>
          <cell r="D1344" t="str">
            <v>TELHAMENTO COM TELHA DE CONCRETO DE ENCAIXE, COM ATÉ 2 ÁGUAS, INCLUSO TRANSPORTE VERTICAL. AF_07/2019</v>
          </cell>
          <cell r="E1344" t="str">
            <v>M2</v>
          </cell>
          <cell r="F1344">
            <v>45.07</v>
          </cell>
          <cell r="G1344" t="str">
            <v>SINAPI - 10/2023</v>
          </cell>
          <cell r="H1344" t="str">
            <v>10/2023</v>
          </cell>
        </row>
        <row r="1345">
          <cell r="B1345" t="str">
            <v>SINAPI</v>
          </cell>
          <cell r="C1345">
            <v>94192</v>
          </cell>
          <cell r="D1345" t="str">
            <v>TELHAMENTO COM TELHA DE CONCRETO DE ENCAIXE, COM MAIS DE 2 ÁGUAS, INCLUSO TRANSPORTE VERTICAL. AF_07/2019</v>
          </cell>
          <cell r="E1345" t="str">
            <v>M2</v>
          </cell>
          <cell r="F1345">
            <v>47.68</v>
          </cell>
          <cell r="G1345" t="str">
            <v>SINAPI - 10/2023</v>
          </cell>
          <cell r="H1345" t="str">
            <v>10/2023</v>
          </cell>
        </row>
        <row r="1346">
          <cell r="B1346" t="str">
            <v>SINAPI</v>
          </cell>
          <cell r="C1346">
            <v>94195</v>
          </cell>
          <cell r="D1346" t="str">
            <v>TELHAMENTO COM TELHA CERÂMICA DE ENCAIXE, TIPO PORTUGUESA, COM ATÉ 2 ÁGUAS, INCLUSO TRANSPORTE VERTICAL. AF_07/2019</v>
          </cell>
          <cell r="E1346" t="str">
            <v>M2</v>
          </cell>
          <cell r="F1346">
            <v>33.76</v>
          </cell>
          <cell r="G1346" t="str">
            <v>SINAPI - 10/2023</v>
          </cell>
          <cell r="H1346" t="str">
            <v>10/2023</v>
          </cell>
        </row>
        <row r="1347">
          <cell r="B1347" t="str">
            <v>SINAPI</v>
          </cell>
          <cell r="C1347">
            <v>94198</v>
          </cell>
          <cell r="D1347" t="str">
            <v>TELHAMENTO COM TELHA CERÂMICA DE ENCAIXE, TIPO PORTUGUESA, COM MAIS DE 2 ÁGUAS, INCLUSO TRANSPORTE VERTICAL. AF_07/2019</v>
          </cell>
          <cell r="E1347" t="str">
            <v>M2</v>
          </cell>
          <cell r="F1347">
            <v>37.22</v>
          </cell>
          <cell r="G1347" t="str">
            <v>SINAPI - 10/2023</v>
          </cell>
          <cell r="H1347" t="str">
            <v>10/2023</v>
          </cell>
        </row>
        <row r="1348">
          <cell r="B1348" t="str">
            <v>SINAPI</v>
          </cell>
          <cell r="C1348">
            <v>94201</v>
          </cell>
          <cell r="D1348" t="str">
            <v>TELHAMENTO COM TELHA CERÂMICA CAPA-CANAL, TIPO COLONIAL, COM ATÉ 2 ÁGUAS, INCLUSO TRANSPORTE VERTICAL. AF_07/2019</v>
          </cell>
          <cell r="E1348" t="str">
            <v>M2</v>
          </cell>
          <cell r="F1348">
            <v>48.22</v>
          </cell>
          <cell r="G1348" t="str">
            <v>SINAPI - 10/2023</v>
          </cell>
          <cell r="H1348" t="str">
            <v>10/2023</v>
          </cell>
        </row>
        <row r="1349">
          <cell r="B1349" t="str">
            <v>SINAPI</v>
          </cell>
          <cell r="C1349">
            <v>94204</v>
          </cell>
          <cell r="D1349" t="str">
            <v>TELHAMENTO COM TELHA CERÂMICA CAPA-CANAL, TIPO COLONIAL, COM MAIS DE 2 ÁGUAS, INCLUSO TRANSPORTE VERTICAL. AF_07/2019</v>
          </cell>
          <cell r="E1349" t="str">
            <v>M2</v>
          </cell>
          <cell r="F1349">
            <v>54.1</v>
          </cell>
          <cell r="G1349" t="str">
            <v>SINAPI - 10/2023</v>
          </cell>
          <cell r="H1349" t="str">
            <v>10/2023</v>
          </cell>
        </row>
        <row r="1350">
          <cell r="B1350" t="str">
            <v>SINAPI</v>
          </cell>
          <cell r="C1350">
            <v>94224</v>
          </cell>
          <cell r="D1350" t="str">
            <v>EMBOÇAMENTO COM ARGAMASSA TRAÇO 1:2:9 (CIMENTO, CAL E AREIA). AF_07/2019</v>
          </cell>
          <cell r="E1350" t="str">
            <v>M</v>
          </cell>
          <cell r="F1350">
            <v>28.05</v>
          </cell>
          <cell r="G1350" t="str">
            <v>SINAPI - 10/2023</v>
          </cell>
          <cell r="H1350" t="str">
            <v>10/2023</v>
          </cell>
        </row>
        <row r="1351">
          <cell r="B1351" t="str">
            <v>SINAPI</v>
          </cell>
          <cell r="C1351">
            <v>94226</v>
          </cell>
          <cell r="D1351" t="str">
            <v>SUBCOBERTURA COM MANTA PLÁSTICA REVESTIDA POR PELÍCULA DE ALUMÍNO, INCLUSO TRANSPORTE VERTICAL. AF_07/2019</v>
          </cell>
          <cell r="E1351" t="str">
            <v>M2</v>
          </cell>
          <cell r="F1351">
            <v>22.65</v>
          </cell>
          <cell r="G1351" t="str">
            <v>SINAPI - 10/2023</v>
          </cell>
          <cell r="H1351" t="str">
            <v>10/2023</v>
          </cell>
        </row>
        <row r="1352">
          <cell r="B1352" t="str">
            <v>SINAPI</v>
          </cell>
          <cell r="C1352">
            <v>94232</v>
          </cell>
          <cell r="D1352" t="str">
            <v>AMARRAÇÃO DE TELHAS CERÂMICAS OU DE CONCRETO. AF_07/2019</v>
          </cell>
          <cell r="E1352" t="str">
            <v>UN</v>
          </cell>
          <cell r="F1352">
            <v>2.88</v>
          </cell>
          <cell r="G1352" t="str">
            <v>SINAPI - 10/2023</v>
          </cell>
          <cell r="H1352" t="str">
            <v>10/2023</v>
          </cell>
        </row>
        <row r="1353">
          <cell r="B1353" t="str">
            <v>SINAPI</v>
          </cell>
          <cell r="C1353">
            <v>94440</v>
          </cell>
          <cell r="D1353" t="str">
            <v>TELHAMENTO COM TELHA CERÂMICA DE ENCAIXE, TIPO FRANCESA, COM ATÉ 2 ÁGUAS, INCLUSO TRANSPORTE VERTICAL. AF_07/2019</v>
          </cell>
          <cell r="E1353" t="str">
            <v>M2</v>
          </cell>
          <cell r="F1353">
            <v>33.76</v>
          </cell>
          <cell r="G1353" t="str">
            <v>SINAPI - 10/2023</v>
          </cell>
          <cell r="H1353" t="str">
            <v>10/2023</v>
          </cell>
        </row>
        <row r="1354">
          <cell r="B1354" t="str">
            <v>SINAPI</v>
          </cell>
          <cell r="C1354">
            <v>94441</v>
          </cell>
          <cell r="D1354" t="str">
            <v>TELHAMENTO COM TELHA CERÂMICA DE ENCAIXE, TIPO FRANCESA, COM MAIS DE 2 ÁGUAS, INCLUSO TRANSPORTE VERTICAL. AF_07/2019</v>
          </cell>
          <cell r="E1354" t="str">
            <v>M2</v>
          </cell>
          <cell r="F1354">
            <v>37.22</v>
          </cell>
          <cell r="G1354" t="str">
            <v>SINAPI - 10/2023</v>
          </cell>
          <cell r="H1354" t="str">
            <v>10/2023</v>
          </cell>
        </row>
        <row r="1355">
          <cell r="B1355" t="str">
            <v>SINAPI</v>
          </cell>
          <cell r="C1355">
            <v>94442</v>
          </cell>
          <cell r="D1355" t="str">
            <v>TELHAMENTO COM TELHA CERÂMICA DE ENCAIXE, TIPO ROMANA, COM ATÉ 2 ÁGUAS, INCLUSO TRANSPORTE VERTICAL. AF_07/2019</v>
          </cell>
          <cell r="E1355" t="str">
            <v>M2</v>
          </cell>
          <cell r="F1355">
            <v>33.76</v>
          </cell>
          <cell r="G1355" t="str">
            <v>SINAPI - 10/2023</v>
          </cell>
          <cell r="H1355" t="str">
            <v>10/2023</v>
          </cell>
        </row>
        <row r="1356">
          <cell r="B1356" t="str">
            <v>SINAPI</v>
          </cell>
          <cell r="C1356">
            <v>94443</v>
          </cell>
          <cell r="D1356" t="str">
            <v>TELHAMENTO COM TELHA CERÂMICA DE ENCAIXE, TIPO ROMANA, COM MAIS DE 2 ÁGUAS, INCLUSO TRANSPORTE VERTICAL. AF_07/2019</v>
          </cell>
          <cell r="E1356" t="str">
            <v>M2</v>
          </cell>
          <cell r="F1356">
            <v>37.22</v>
          </cell>
          <cell r="G1356" t="str">
            <v>SINAPI - 10/2023</v>
          </cell>
          <cell r="H1356" t="str">
            <v>10/2023</v>
          </cell>
        </row>
        <row r="1357">
          <cell r="B1357" t="str">
            <v>SINAPI</v>
          </cell>
          <cell r="C1357">
            <v>94445</v>
          </cell>
          <cell r="D1357" t="str">
            <v>TELHAMENTO COM TELHA CERÂMICA CAPA-CANAL, TIPO PLAN, COM ATÉ 2 ÁGUAS, INCLUSO TRANSPORTE VERTICAL. AF_07/2019</v>
          </cell>
          <cell r="E1357" t="str">
            <v>M2</v>
          </cell>
          <cell r="F1357">
            <v>48.22</v>
          </cell>
          <cell r="G1357" t="str">
            <v>SINAPI - 10/2023</v>
          </cell>
          <cell r="H1357" t="str">
            <v>10/2023</v>
          </cell>
        </row>
        <row r="1358">
          <cell r="B1358" t="str">
            <v>SINAPI</v>
          </cell>
          <cell r="C1358">
            <v>94446</v>
          </cell>
          <cell r="D1358" t="str">
            <v>TELHAMENTO COM TELHA CERÂMICA CAPA-CANAL, TIPO PLAN, COM MAIS DE 2 ÁGUAS, INCLUSO TRANSPORTE VERTICAL. AF_07/2019</v>
          </cell>
          <cell r="E1358" t="str">
            <v>M2</v>
          </cell>
          <cell r="F1358">
            <v>54.1</v>
          </cell>
          <cell r="G1358" t="str">
            <v>SINAPI - 10/2023</v>
          </cell>
          <cell r="H1358" t="str">
            <v>10/2023</v>
          </cell>
        </row>
        <row r="1359">
          <cell r="B1359" t="str">
            <v>SINAPI</v>
          </cell>
          <cell r="C1359">
            <v>94447</v>
          </cell>
          <cell r="D1359" t="str">
            <v>TELHAMENTO COM TELHA CERÂMICA CAPA-CANAL, TIPO PAULISTA, COM ATÉ 2 ÁGUAS, INCLUSO TRANSPORTE VERTICAL. AF_07/2019</v>
          </cell>
          <cell r="E1359" t="str">
            <v>M2</v>
          </cell>
          <cell r="F1359">
            <v>48.22</v>
          </cell>
          <cell r="G1359" t="str">
            <v>SINAPI - 10/2023</v>
          </cell>
          <cell r="H1359" t="str">
            <v>10/2023</v>
          </cell>
        </row>
        <row r="1360">
          <cell r="B1360" t="str">
            <v>SINAPI</v>
          </cell>
          <cell r="C1360">
            <v>94448</v>
          </cell>
          <cell r="D1360" t="str">
            <v>TELHAMENTO COM TELHA CERÂMICA CAPA-CANAL, TIPO PAULISTA, COM MAIS DE 2 ÁGUAS, INCLUSO TRANSPORTE VERTICAL. AF_07/2019</v>
          </cell>
          <cell r="E1360" t="str">
            <v>M2</v>
          </cell>
          <cell r="F1360">
            <v>54.1</v>
          </cell>
          <cell r="G1360" t="str">
            <v>SINAPI - 10/2023</v>
          </cell>
          <cell r="H1360" t="str">
            <v>10/2023</v>
          </cell>
        </row>
        <row r="1361">
          <cell r="B1361" t="str">
            <v>SINAPI</v>
          </cell>
          <cell r="C1361">
            <v>94207</v>
          </cell>
          <cell r="D1361" t="str">
            <v>TELHAMENTO COM TELHA ONDULADA DE FIBROCIMENTO E = 6 MM, COM RECOBRIMENTO LATERAL DE 1/4 DE ONDA PARA TELHADO COM INCLINAÇÃO MAIOR QUE 10°, COM ATÉ 2 ÁGUAS, INCLUSO IÇAMENTO. AF_07/2019</v>
          </cell>
          <cell r="E1361" t="str">
            <v>M2</v>
          </cell>
          <cell r="F1361">
            <v>77.75</v>
          </cell>
          <cell r="G1361" t="str">
            <v>SINAPI - 10/2023</v>
          </cell>
          <cell r="H1361" t="str">
            <v>10/2023</v>
          </cell>
        </row>
        <row r="1362">
          <cell r="B1362" t="str">
            <v>SINAPI</v>
          </cell>
          <cell r="C1362">
            <v>94210</v>
          </cell>
          <cell r="D1362" t="str">
            <v>TELHAMENTO COM TELHA ONDULADA DE FIBROCIMENTO E = 6 MM, COM RECOBRIMENTO LATERAL DE 1 1/4 DE ONDA PARA TELHADO COM INCLINAÇÃO MÁXIMA DE 10°, COM ATÉ 2 ÁGUAS, INCLUSO IÇAMENTO. AF_07/2019</v>
          </cell>
          <cell r="E1362" t="str">
            <v>M2</v>
          </cell>
          <cell r="F1362">
            <v>82.57</v>
          </cell>
          <cell r="G1362" t="str">
            <v>SINAPI - 10/2023</v>
          </cell>
          <cell r="H1362" t="str">
            <v>10/2023</v>
          </cell>
        </row>
        <row r="1363">
          <cell r="B1363" t="str">
            <v>SINAPI</v>
          </cell>
          <cell r="C1363">
            <v>94218</v>
          </cell>
          <cell r="D1363" t="str">
            <v>TELHAMENTO COM TELHA ESTRUTURAL DE FIBROCIMENTO E= 8 MM, COM ATÉ 2 ÁGUAS, INCLUSO IÇAMENTO. AF_07/2019_PS</v>
          </cell>
          <cell r="E1363" t="str">
            <v>M2</v>
          </cell>
          <cell r="F1363">
            <v>214.86</v>
          </cell>
          <cell r="G1363" t="str">
            <v>SINAPI - 10/2023</v>
          </cell>
          <cell r="H1363" t="str">
            <v>10/2023</v>
          </cell>
        </row>
        <row r="1364">
          <cell r="B1364" t="str">
            <v>SINAPI</v>
          </cell>
          <cell r="C1364">
            <v>94213</v>
          </cell>
          <cell r="D1364" t="str">
            <v>TELHAMENTO COM TELHA DE AÇO/ALUMÍNIO E = 0,5 MM, COM ATÉ 2 ÁGUAS, INCLUSO IÇAMENTO. AF_07/2019</v>
          </cell>
          <cell r="E1364" t="str">
            <v>M2</v>
          </cell>
          <cell r="F1364">
            <v>78.48</v>
          </cell>
          <cell r="G1364" t="str">
            <v>SINAPI - 10/2023</v>
          </cell>
          <cell r="H1364" t="str">
            <v>10/2023</v>
          </cell>
        </row>
        <row r="1365">
          <cell r="B1365" t="str">
            <v>SINAPI</v>
          </cell>
          <cell r="C1365">
            <v>94216</v>
          </cell>
          <cell r="D1365" t="str">
            <v>TELHAMENTO COM TELHA METÁLICA TERMOACÚSTICA E = 30 MM, COM ATÉ 2 ÁGUAS, INCLUSO IÇAMENTO. AF_07/2019</v>
          </cell>
          <cell r="E1365" t="str">
            <v>M2</v>
          </cell>
          <cell r="F1365">
            <v>223</v>
          </cell>
          <cell r="G1365" t="str">
            <v>SINAPI - 10/2023</v>
          </cell>
          <cell r="H1365" t="str">
            <v>10/2023</v>
          </cell>
        </row>
        <row r="1366">
          <cell r="B1366" t="str">
            <v>SINAPI</v>
          </cell>
          <cell r="C1366">
            <v>94219</v>
          </cell>
          <cell r="D1366" t="str">
            <v>CUMEEIRA E ESPIGÃO PARA TELHA CERÂMICA EMBOÇADA COM ARGAMASSA TRAÇO 1:2:9 (CIMENTO, CAL E AREIA), PARA TELHADOS COM MAIS DE 2 ÁGUAS, INCLUSO TRANSPORTE VERTICAL. AF_07/2019</v>
          </cell>
          <cell r="E1366" t="str">
            <v>M</v>
          </cell>
          <cell r="F1366">
            <v>34.380000000000003</v>
          </cell>
          <cell r="G1366" t="str">
            <v>SINAPI - 10/2023</v>
          </cell>
          <cell r="H1366" t="str">
            <v>10/2023</v>
          </cell>
        </row>
        <row r="1367">
          <cell r="B1367" t="str">
            <v>SINAPI</v>
          </cell>
          <cell r="C1367">
            <v>94220</v>
          </cell>
          <cell r="D1367" t="str">
            <v>CUMEEIRA E ESPIGÃO PARA TELHA DE CONCRETO EMBOÇADA COM ARGAMASSA TRAÇO 1:2:9 (CIMENTO, CAL E AREIA), PARA TELHADOS COM MAIS DE 2 ÁGUAS, INCLUSO TRANSPORTE VERTICAL. AF_07/2019</v>
          </cell>
          <cell r="E1367" t="str">
            <v>M</v>
          </cell>
          <cell r="F1367">
            <v>62.31</v>
          </cell>
          <cell r="G1367" t="str">
            <v>SINAPI - 10/2023</v>
          </cell>
          <cell r="H1367" t="str">
            <v>10/2023</v>
          </cell>
        </row>
        <row r="1368">
          <cell r="B1368" t="str">
            <v>SINAPI</v>
          </cell>
          <cell r="C1368">
            <v>94221</v>
          </cell>
          <cell r="D1368" t="str">
            <v>CUMEEIRA PARA TELHA CERÂMICA EMBOÇADA COM ARGAMASSA TRAÇO 1:2:9 (CIMENTO, CAL E AREIA) PARA TELHADOS COM ATÉ 2 ÁGUAS, INCLUSO TRANSPORTE VERTICAL. AF_07/2019</v>
          </cell>
          <cell r="E1368" t="str">
            <v>M</v>
          </cell>
          <cell r="F1368">
            <v>27.56</v>
          </cell>
          <cell r="G1368" t="str">
            <v>SINAPI - 10/2023</v>
          </cell>
          <cell r="H1368" t="str">
            <v>10/2023</v>
          </cell>
        </row>
        <row r="1369">
          <cell r="B1369" t="str">
            <v>SINAPI</v>
          </cell>
          <cell r="C1369">
            <v>94222</v>
          </cell>
          <cell r="D1369" t="str">
            <v>CUMEEIRA PARA TELHA DE CONCRETO EMBOÇADA COM ARGAMASSA TRAÇO 1:2:9 (CIMENTO, CAL E AREIA) PARA TELHADOS COM ATÉ 2 ÁGUAS, INCLUSO TRANSPORTE VERTICAL. AF_07/2019</v>
          </cell>
          <cell r="E1369" t="str">
            <v>M</v>
          </cell>
          <cell r="F1369">
            <v>55.49</v>
          </cell>
          <cell r="G1369" t="str">
            <v>SINAPI - 10/2023</v>
          </cell>
          <cell r="H1369" t="str">
            <v>10/2023</v>
          </cell>
        </row>
        <row r="1370">
          <cell r="B1370" t="str">
            <v>SINAPI</v>
          </cell>
          <cell r="C1370">
            <v>94223</v>
          </cell>
          <cell r="D1370" t="str">
            <v>CUMEEIRA PARA TELHA DE FIBROCIMENTO ONDULADA E = 6 MM, INCLUSO ACESSÓRIOS DE FIXAÇÃO E IÇAMENTO. AF_07/2019</v>
          </cell>
          <cell r="E1370" t="str">
            <v>M</v>
          </cell>
          <cell r="F1370">
            <v>135.26</v>
          </cell>
          <cell r="G1370" t="str">
            <v>SINAPI - 10/2023</v>
          </cell>
          <cell r="H1370" t="str">
            <v>10/2023</v>
          </cell>
        </row>
        <row r="1371">
          <cell r="B1371" t="str">
            <v>SINAPI</v>
          </cell>
          <cell r="C1371">
            <v>94451</v>
          </cell>
          <cell r="D1371" t="str">
            <v>CUMEEIRA PARA TELHA DE FIBROCIMENTO ESTRUTURAL E = 6 MM, INCLUSO ACESSÓRIOS DE FIXAÇÃO E IÇAMENTO. AF_07/2019</v>
          </cell>
          <cell r="E1371" t="str">
            <v>M</v>
          </cell>
          <cell r="F1371">
            <v>152.37</v>
          </cell>
          <cell r="G1371" t="str">
            <v>SINAPI - 10/2023</v>
          </cell>
          <cell r="H1371" t="str">
            <v>10/2023</v>
          </cell>
        </row>
        <row r="1372">
          <cell r="B1372" t="str">
            <v>SINAPI</v>
          </cell>
          <cell r="C1372">
            <v>100325</v>
          </cell>
          <cell r="D1372" t="str">
            <v>CUMEEIRA SHED PARA TELHA ONDULADA DE FIBROCIMENTO, E = 6 MM, INCLUSO ACESSÓRIOS DE FIXAÇÃO E IÇAMENTO. AF_07/2019</v>
          </cell>
          <cell r="E1372" t="str">
            <v>M</v>
          </cell>
          <cell r="F1372">
            <v>148.41999999999999</v>
          </cell>
          <cell r="G1372" t="str">
            <v>SINAPI - 10/2023</v>
          </cell>
          <cell r="H1372" t="str">
            <v>10/2023</v>
          </cell>
        </row>
        <row r="1373">
          <cell r="B1373" t="str">
            <v>SINAPI</v>
          </cell>
          <cell r="C1373">
            <v>100327</v>
          </cell>
          <cell r="D1373" t="str">
            <v>RUFO EXTERNO/INTERNO EM CHAPA DE AÇO GALVANIZADO NÚMERO 26, CORTE DE 33 CM, INCLUSO IÇAMENTO. AF_07/2019</v>
          </cell>
          <cell r="E1373" t="str">
            <v>M</v>
          </cell>
          <cell r="F1373">
            <v>65.36</v>
          </cell>
          <cell r="G1373" t="str">
            <v>SINAPI - 10/2023</v>
          </cell>
          <cell r="H1373" t="str">
            <v>10/2023</v>
          </cell>
        </row>
        <row r="1374">
          <cell r="B1374" t="str">
            <v>SINAPI</v>
          </cell>
          <cell r="C1374">
            <v>100328</v>
          </cell>
          <cell r="D1374" t="str">
            <v>RETIRADA E RECOLOCAÇÃO DE  TELHA CERÂMICA DE ENCAIXE, COM ATÉ DUAS ÁGUAS, INCLUSO IÇAMENTO. AF_07/2019</v>
          </cell>
          <cell r="E1374" t="str">
            <v>M2</v>
          </cell>
          <cell r="F1374">
            <v>13.48</v>
          </cell>
          <cell r="G1374" t="str">
            <v>SINAPI - 10/2023</v>
          </cell>
          <cell r="H1374" t="str">
            <v>10/2023</v>
          </cell>
        </row>
        <row r="1375">
          <cell r="B1375" t="str">
            <v>SINAPI</v>
          </cell>
          <cell r="C1375">
            <v>100329</v>
          </cell>
          <cell r="D1375" t="str">
            <v>RETIRADA E RECOLOCAÇÃO DE  TELHA CERÂMICA DE ENCAIXE, COM MAIS DE DUAS ÁGUAS, INCLUSO IÇAMENTO. AF_07/2019</v>
          </cell>
          <cell r="E1375" t="str">
            <v>M2</v>
          </cell>
          <cell r="F1375">
            <v>16.95</v>
          </cell>
          <cell r="G1375" t="str">
            <v>SINAPI - 10/2023</v>
          </cell>
          <cell r="H1375" t="str">
            <v>10/2023</v>
          </cell>
        </row>
        <row r="1376">
          <cell r="B1376" t="str">
            <v>SINAPI</v>
          </cell>
          <cell r="C1376">
            <v>100330</v>
          </cell>
          <cell r="D1376" t="str">
            <v>RETIRADA E RECOLOCAÇÃO DE  TELHA CERÂMICA CAPA-CANAL, COM ATÉ DUAS ÁGUAS, INCLUSO IÇAMENTO. AF_07/2019</v>
          </cell>
          <cell r="E1376" t="str">
            <v>M2</v>
          </cell>
          <cell r="F1376">
            <v>18.25</v>
          </cell>
          <cell r="G1376" t="str">
            <v>SINAPI - 10/2023</v>
          </cell>
          <cell r="H1376" t="str">
            <v>10/2023</v>
          </cell>
        </row>
        <row r="1377">
          <cell r="B1377" t="str">
            <v>SINAPI</v>
          </cell>
          <cell r="C1377">
            <v>100331</v>
          </cell>
          <cell r="D1377" t="str">
            <v>RETIRADA E RECOLOCAÇÃO DE  TELHA CERÂMICA CAPA-CANAL, COM MAIS DE DUAS ÁGUAS, INCLUSO IÇAMENTO. AF_07/2019</v>
          </cell>
          <cell r="E1377" t="str">
            <v>M2</v>
          </cell>
          <cell r="F1377">
            <v>24.16</v>
          </cell>
          <cell r="G1377" t="str">
            <v>SINAPI - 10/2023</v>
          </cell>
          <cell r="H1377" t="str">
            <v>10/2023</v>
          </cell>
        </row>
        <row r="1378">
          <cell r="B1378" t="str">
            <v>SINAPI</v>
          </cell>
          <cell r="C1378">
            <v>100434</v>
          </cell>
          <cell r="D1378" t="str">
            <v>CALHA DE BEIRAL, SEMICIRCULAR DE PVC, DIAMETRO 125 MM, INCLUINDO CABECEIRAS, EMENDAS, BOCAIS, SUPORTES E VEDAÇÕES, EXCLUINDO CONDUTORES, INCLUSO TRANSPORTE VERTICAL. AF_07/2019</v>
          </cell>
          <cell r="E1378" t="str">
            <v>M</v>
          </cell>
          <cell r="F1378">
            <v>167.29</v>
          </cell>
          <cell r="G1378" t="str">
            <v>SINAPI - 10/2023</v>
          </cell>
          <cell r="H1378" t="str">
            <v>10/2023</v>
          </cell>
        </row>
        <row r="1379">
          <cell r="B1379" t="str">
            <v>SINAPI</v>
          </cell>
          <cell r="C1379">
            <v>100435</v>
          </cell>
          <cell r="D1379" t="str">
            <v>RUFO EM FIBROCIMENTO PARA TELHA ONDULADA E = 6 MM, ABA DE 26 CM, INCLUSO TRANSPORTE VERTICAL, EXCETO CONTRARRUFO. AF_07/2019</v>
          </cell>
          <cell r="E1379" t="str">
            <v>M</v>
          </cell>
          <cell r="F1379">
            <v>107.86</v>
          </cell>
          <cell r="G1379" t="str">
            <v>SINAPI - 10/2023</v>
          </cell>
          <cell r="H1379" t="str">
            <v>10/2023</v>
          </cell>
        </row>
        <row r="1380">
          <cell r="B1380" t="str">
            <v>SINAPI</v>
          </cell>
          <cell r="C1380">
            <v>94227</v>
          </cell>
          <cell r="D1380" t="str">
            <v>CALHA EM CHAPA DE AÇO GALVANIZADO NÚMERO 24, DESENVOLVIMENTO DE 33 CM, INCLUSO TRANSPORTE VERTICAL. AF_07/2019</v>
          </cell>
          <cell r="E1380" t="str">
            <v>M</v>
          </cell>
          <cell r="F1380">
            <v>69.59</v>
          </cell>
          <cell r="G1380" t="str">
            <v>SINAPI - 10/2023</v>
          </cell>
          <cell r="H1380" t="str">
            <v>10/2023</v>
          </cell>
        </row>
        <row r="1381">
          <cell r="B1381" t="str">
            <v>SINAPI</v>
          </cell>
          <cell r="C1381">
            <v>94228</v>
          </cell>
          <cell r="D1381" t="str">
            <v>CALHA EM CHAPA DE AÇO GALVANIZADO NÚMERO 24, DESENVOLVIMENTO DE 50 CM, INCLUSO TRANSPORTE VERTICAL. AF_07/2019</v>
          </cell>
          <cell r="E1381" t="str">
            <v>M</v>
          </cell>
          <cell r="F1381">
            <v>95.88</v>
          </cell>
          <cell r="G1381" t="str">
            <v>SINAPI - 10/2023</v>
          </cell>
          <cell r="H1381" t="str">
            <v>10/2023</v>
          </cell>
        </row>
        <row r="1382">
          <cell r="B1382" t="str">
            <v>SINAPI</v>
          </cell>
          <cell r="C1382">
            <v>94229</v>
          </cell>
          <cell r="D1382" t="str">
            <v>CALHA EM CHAPA DE AÇO GALVANIZADO NÚMERO 24, DESENVOLVIMENTO DE 100 CM, INCLUSO TRANSPORTE VERTICAL. AF_07/2019</v>
          </cell>
          <cell r="E1382" t="str">
            <v>M</v>
          </cell>
          <cell r="F1382">
            <v>186.07</v>
          </cell>
          <cell r="G1382" t="str">
            <v>SINAPI - 10/2023</v>
          </cell>
          <cell r="H1382" t="str">
            <v>10/2023</v>
          </cell>
        </row>
        <row r="1383">
          <cell r="B1383" t="str">
            <v>SINAPI</v>
          </cell>
          <cell r="C1383">
            <v>94231</v>
          </cell>
          <cell r="D1383" t="str">
            <v>RUFO EM CHAPA DE AÇO GALVANIZADO NÚMERO 24, CORTE DE 25 CM, INCLUSO TRANSPORTE VERTICAL. AF_07/2019</v>
          </cell>
          <cell r="E1383" t="str">
            <v>M</v>
          </cell>
          <cell r="F1383">
            <v>57</v>
          </cell>
          <cell r="G1383" t="str">
            <v>SINAPI - 10/2023</v>
          </cell>
          <cell r="H1383" t="str">
            <v>10/2023</v>
          </cell>
        </row>
        <row r="1384">
          <cell r="B1384" t="str">
            <v>SINAPI</v>
          </cell>
          <cell r="C1384">
            <v>94449</v>
          </cell>
          <cell r="D1384" t="str">
            <v>TELHAMENTO COM TELHA ONDULADA DE FIBRA DE VIDRO E = 0,6 MM, PARA TELHADO COM INCLINAÇÃO MAIOR QUE 10°, COM ATÉ 2 ÁGUAS, INCLUSO IÇAMENTO. AF_07/2019</v>
          </cell>
          <cell r="E1384" t="str">
            <v>M2</v>
          </cell>
          <cell r="F1384">
            <v>80.13</v>
          </cell>
          <cell r="G1384" t="str">
            <v>SINAPI - 10/2023</v>
          </cell>
          <cell r="H1384" t="str">
            <v>10/2023</v>
          </cell>
        </row>
        <row r="1385">
          <cell r="B1385" t="str">
            <v>SINAPI</v>
          </cell>
          <cell r="C1385">
            <v>92255</v>
          </cell>
          <cell r="D1385" t="str">
            <v>INSTALAÇÃO DE TESOURA (INTEIRA OU MEIA), EM AÇO, PARA VÃOS MAIORES OU IGUAIS A 3,0 M E MENORES QUE 6,0 M, INCLUSO IÇAMENTO. AF_07/2019</v>
          </cell>
          <cell r="E1385" t="str">
            <v>UN</v>
          </cell>
          <cell r="F1385">
            <v>191.88</v>
          </cell>
          <cell r="G1385" t="str">
            <v>SINAPI - 10/2023</v>
          </cell>
          <cell r="H1385" t="str">
            <v>10/2023</v>
          </cell>
        </row>
        <row r="1386">
          <cell r="B1386" t="str">
            <v>SINAPI</v>
          </cell>
          <cell r="C1386">
            <v>92256</v>
          </cell>
          <cell r="D1386" t="str">
            <v>INSTALAÇÃO DE TESOURA (INTEIRA OU MEIA), EM AÇO, PARA VÃOS MAIORES OU IGUAIS A 6,0 M E MENORES QUE 8,0 M, INCLUSO IÇAMENTO. AF_07/2019</v>
          </cell>
          <cell r="E1386" t="str">
            <v>UN</v>
          </cell>
          <cell r="F1386">
            <v>234.92</v>
          </cell>
          <cell r="G1386" t="str">
            <v>SINAPI - 10/2023</v>
          </cell>
          <cell r="H1386" t="str">
            <v>10/2023</v>
          </cell>
        </row>
        <row r="1387">
          <cell r="B1387" t="str">
            <v>SINAPI</v>
          </cell>
          <cell r="C1387">
            <v>92257</v>
          </cell>
          <cell r="D1387" t="str">
            <v>INSTALAÇÃO DE TESOURA (INTEIRA OU MEIA), EM AÇO, PARA VÃOS MAIORES OU IGUAIS A 8,0 M E MENORES QUE 10,0 M, INCLUSO IÇAMENTO. AF_07/2019</v>
          </cell>
          <cell r="E1387" t="str">
            <v>UN</v>
          </cell>
          <cell r="F1387">
            <v>277.51</v>
          </cell>
          <cell r="G1387" t="str">
            <v>SINAPI - 10/2023</v>
          </cell>
          <cell r="H1387" t="str">
            <v>10/2023</v>
          </cell>
        </row>
        <row r="1388">
          <cell r="B1388" t="str">
            <v>SINAPI</v>
          </cell>
          <cell r="C1388">
            <v>92258</v>
          </cell>
          <cell r="D1388" t="str">
            <v>INSTALAÇÃO DE TESOURA (INTEIRA OU MEIA), EM AÇO, PARA VÃOS MAIORES OU IGUAIS A 10,0 M E MENORES QUE 12,0 M, INCLUSO IÇAMENTO. AF_07/2019</v>
          </cell>
          <cell r="E1388" t="str">
            <v>UN</v>
          </cell>
          <cell r="F1388">
            <v>346.02</v>
          </cell>
          <cell r="G1388" t="str">
            <v>SINAPI - 10/2023</v>
          </cell>
          <cell r="H1388" t="str">
            <v>10/2023</v>
          </cell>
        </row>
        <row r="1389">
          <cell r="B1389" t="str">
            <v>SINAPI</v>
          </cell>
          <cell r="C1389">
            <v>92568</v>
          </cell>
          <cell r="D1389" t="str">
            <v>TRAMA DE AÇO COMPOSTA POR RIPAS, CAIBROS E TERÇAS PARA TELHADOS DE ATÉ 2 ÁGUAS PARA TELHA DE ENCAIXE DE CERÂMICA OU DE CONCRETO, INCLUSO TRANSPORTE VERTICAL. AF_07/2019</v>
          </cell>
          <cell r="E1389" t="str">
            <v>M2</v>
          </cell>
          <cell r="F1389">
            <v>123.8</v>
          </cell>
          <cell r="G1389" t="str">
            <v>SINAPI - 10/2023</v>
          </cell>
          <cell r="H1389" t="str">
            <v>10/2023</v>
          </cell>
        </row>
        <row r="1390">
          <cell r="B1390" t="str">
            <v>SINAPI</v>
          </cell>
          <cell r="C1390">
            <v>92569</v>
          </cell>
          <cell r="D1390" t="str">
            <v>TRAMA DE AÇO COMPOSTA POR RIPAS E CAIBROS PARA TELHADOS DE ATÉ 2 ÁGUAS PARA TELHA DE ENCAIXE DE CERÂMICA OU DE CONCRETO, INCLUSO TRANSPORTE VERTICAL. AF_07/2019</v>
          </cell>
          <cell r="E1390" t="str">
            <v>M2</v>
          </cell>
          <cell r="F1390">
            <v>68.97</v>
          </cell>
          <cell r="G1390" t="str">
            <v>SINAPI - 10/2023</v>
          </cell>
          <cell r="H1390" t="str">
            <v>10/2023</v>
          </cell>
        </row>
        <row r="1391">
          <cell r="B1391" t="str">
            <v>SINAPI</v>
          </cell>
          <cell r="C1391">
            <v>92570</v>
          </cell>
          <cell r="D1391" t="str">
            <v>TRAMA DE AÇO COMPOSTA POR RIPAS PARA TELHADOS DE ATÉ 2 ÁGUAS PARA TELHA DE ENCAIXE DE CERÂMICA OU DE CONCRETO, INCLUSO TRANSPORTE VERTICAL. AF_07/2019</v>
          </cell>
          <cell r="E1391" t="str">
            <v>M2</v>
          </cell>
          <cell r="F1391">
            <v>43.76</v>
          </cell>
          <cell r="G1391" t="str">
            <v>SINAPI - 10/2023</v>
          </cell>
          <cell r="H1391" t="str">
            <v>10/2023</v>
          </cell>
        </row>
        <row r="1392">
          <cell r="B1392" t="str">
            <v>SINAPI</v>
          </cell>
          <cell r="C1392">
            <v>92571</v>
          </cell>
          <cell r="D1392" t="str">
            <v>TRAMA DE AÇO COMPOSTA POR RIPAS, CAIBROS E TERÇAS PARA TELHADOS DE MAIS DE 2 ÁGUAS PARA TELHA DE ENCAIXE DE CERÂMICA OU DE CONCRETO, INCLUSO TRANSPORTE VERTICAL. AF_07/2019</v>
          </cell>
          <cell r="E1392" t="str">
            <v>M2</v>
          </cell>
          <cell r="F1392">
            <v>132.13999999999999</v>
          </cell>
          <cell r="G1392" t="str">
            <v>SINAPI - 10/2023</v>
          </cell>
          <cell r="H1392" t="str">
            <v>10/2023</v>
          </cell>
        </row>
        <row r="1393">
          <cell r="B1393" t="str">
            <v>SINAPI</v>
          </cell>
          <cell r="C1393">
            <v>92572</v>
          </cell>
          <cell r="D1393" t="str">
            <v>TRAMA DE AÇO COMPOSTA POR RIPAS E CAIBROS PARA TELHADOS DE MAIS DE 2 ÁGUAS PARA TELHA DE ENCAIXE DE CERÂMICA OU DE CONCRETO, INCLUSO TRANSPORTE VERTICAL. AF_07/2019</v>
          </cell>
          <cell r="E1393" t="str">
            <v>M2</v>
          </cell>
          <cell r="F1393">
            <v>79.23</v>
          </cell>
          <cell r="G1393" t="str">
            <v>SINAPI - 10/2023</v>
          </cell>
          <cell r="H1393" t="str">
            <v>10/2023</v>
          </cell>
        </row>
        <row r="1394">
          <cell r="B1394" t="str">
            <v>SINAPI</v>
          </cell>
          <cell r="C1394">
            <v>92573</v>
          </cell>
          <cell r="D1394" t="str">
            <v>TRAMA DE AÇO COMPOSTA POR RIPAS PARA TELHADOS DE MAIS DE 2 ÁGUAS PARA TELHA DE ENCAIXE DE CERÂMICA OU DE CONCRETO, INCLUSO TRANSPORTE VERTICAL, INCLUSO TRANSPORTE VERTICAL. AF_07/2019</v>
          </cell>
          <cell r="E1394" t="str">
            <v>M2</v>
          </cell>
          <cell r="F1394">
            <v>47.31</v>
          </cell>
          <cell r="G1394" t="str">
            <v>SINAPI - 10/2023</v>
          </cell>
          <cell r="H1394" t="str">
            <v>10/2023</v>
          </cell>
        </row>
        <row r="1395">
          <cell r="B1395" t="str">
            <v>SINAPI</v>
          </cell>
          <cell r="C1395">
            <v>92574</v>
          </cell>
          <cell r="D1395" t="str">
            <v>TRAMA DE AÇO COMPOSTA POR RIPAS, CAIBROS E TERÇAS PARA TELHADOS DE ATÉ 2 ÁGUAS PARA TELHA CERÂMICA CAPA-CANAL, INCLUSO TRANSPORTE VERTICAL. AF_07/2019</v>
          </cell>
          <cell r="E1395" t="str">
            <v>M2</v>
          </cell>
          <cell r="F1395">
            <v>125.91</v>
          </cell>
          <cell r="G1395" t="str">
            <v>SINAPI - 10/2023</v>
          </cell>
          <cell r="H1395" t="str">
            <v>10/2023</v>
          </cell>
        </row>
        <row r="1396">
          <cell r="B1396" t="str">
            <v>SINAPI</v>
          </cell>
          <cell r="C1396">
            <v>92575</v>
          </cell>
          <cell r="D1396" t="str">
            <v>TRAMA DE AÇO COMPOSTA POR RIPAS E CAIBROS PARA TELHADOS DE ATÉ 2 ÁGUAS PARA TELHA CERÂMICA CAPA-CANAL, INCLUSO TRANSPORTE VERTICAL. AF_07/2019</v>
          </cell>
          <cell r="E1396" t="str">
            <v>M2</v>
          </cell>
          <cell r="F1396">
            <v>63.2</v>
          </cell>
          <cell r="G1396" t="str">
            <v>SINAPI - 10/2023</v>
          </cell>
          <cell r="H1396" t="str">
            <v>10/2023</v>
          </cell>
        </row>
        <row r="1397">
          <cell r="B1397" t="str">
            <v>SINAPI</v>
          </cell>
          <cell r="C1397">
            <v>92576</v>
          </cell>
          <cell r="D1397" t="str">
            <v>TRAMA DE AÇO COMPOSTA POR RIPAS PARA TELHADOS DE ATÉ 2 ÁGUAS PARA TELHA CERÂMICA CAPA-CANAL, INCLUSO TRANSPORTE VERTICAL. AF_07/2019</v>
          </cell>
          <cell r="E1397" t="str">
            <v>M2</v>
          </cell>
          <cell r="F1397">
            <v>34.64</v>
          </cell>
          <cell r="G1397" t="str">
            <v>SINAPI - 10/2023</v>
          </cell>
          <cell r="H1397" t="str">
            <v>10/2023</v>
          </cell>
        </row>
        <row r="1398">
          <cell r="B1398" t="str">
            <v>SINAPI</v>
          </cell>
          <cell r="C1398">
            <v>92577</v>
          </cell>
          <cell r="D1398" t="str">
            <v>TRAMA DE AÇO COMPOSTA POR RIPAS, CAIBROS E TERÇAS PARA TELHADOS DE MAIS DE 2 ÁGUAS PARA TELHA CERÂMICA CAPA-CANAL, INCLUSO TRANSPORTE VERTICAL. AF_07/2019</v>
          </cell>
          <cell r="E1398" t="str">
            <v>M2</v>
          </cell>
          <cell r="F1398">
            <v>134.63999999999999</v>
          </cell>
          <cell r="G1398" t="str">
            <v>SINAPI - 10/2023</v>
          </cell>
          <cell r="H1398" t="str">
            <v>10/2023</v>
          </cell>
        </row>
        <row r="1399">
          <cell r="B1399" t="str">
            <v>SINAPI</v>
          </cell>
          <cell r="C1399">
            <v>92578</v>
          </cell>
          <cell r="D1399" t="str">
            <v>TRAMA DE AÇO COMPOSTA POR RIPAS E CAIBROS PARA TELHADOS DE MAIS DE 2 ÁGUAS PARA TELHA CERÂMICA CAPA-CANAL, INCLUSO TRANSPORTE VERTICAL. AF_07/2019</v>
          </cell>
          <cell r="E1399" t="str">
            <v>M2</v>
          </cell>
          <cell r="F1399">
            <v>68.08</v>
          </cell>
          <cell r="G1399" t="str">
            <v>SINAPI - 10/2023</v>
          </cell>
          <cell r="H1399" t="str">
            <v>10/2023</v>
          </cell>
        </row>
        <row r="1400">
          <cell r="B1400" t="str">
            <v>SINAPI</v>
          </cell>
          <cell r="C1400">
            <v>92579</v>
          </cell>
          <cell r="D1400" t="str">
            <v>TRAMA DE AÇO COMPOSTA POR RIPAS PARA TELHADOS DE MAIS DE 2 ÁGUAS PARA TELHA CERÂMICA CAPA-CANAL, INCLUSO TRANSPORTE VERTICAL. AF_07/2019</v>
          </cell>
          <cell r="E1400" t="str">
            <v>M2</v>
          </cell>
          <cell r="F1400">
            <v>37.47</v>
          </cell>
          <cell r="G1400" t="str">
            <v>SINAPI - 10/2023</v>
          </cell>
          <cell r="H1400" t="str">
            <v>10/2023</v>
          </cell>
        </row>
        <row r="1401">
          <cell r="B1401" t="str">
            <v>SINAPI</v>
          </cell>
          <cell r="C1401">
            <v>92580</v>
          </cell>
          <cell r="D1401" t="str">
            <v>TRAMA DE AÇO COMPOSTA POR TERÇAS PARA TELHADOS DE ATÉ 2 ÁGUAS PARA TELHA ONDULADA DE FIBROCIMENTO, METÁLICA, PLÁSTICA OU TERMOACÚSTICA, INCLUSO TRANSPORTE VERTICAL. AF_07/2019</v>
          </cell>
          <cell r="E1401" t="str">
            <v>M2</v>
          </cell>
          <cell r="F1401">
            <v>46.78</v>
          </cell>
          <cell r="G1401" t="str">
            <v>SINAPI - 10/2023</v>
          </cell>
          <cell r="H1401" t="str">
            <v>10/2023</v>
          </cell>
        </row>
        <row r="1402">
          <cell r="B1402" t="str">
            <v>SINAPI</v>
          </cell>
          <cell r="C1402">
            <v>92581</v>
          </cell>
          <cell r="D1402" t="str">
            <v>TRAMA DE AÇO COMPOSTA POR TERÇAS PARA TELHADOS DE ATÉ 2 ÁGUAS PARA TELHA ESTRUTURAL DE FIBROCIMENTO, INCLUSO TRANSPORTE VERTICAL. AF_07/2019</v>
          </cell>
          <cell r="E1402" t="str">
            <v>M2</v>
          </cell>
          <cell r="F1402">
            <v>48.72</v>
          </cell>
          <cell r="G1402" t="str">
            <v>SINAPI - 10/2023</v>
          </cell>
          <cell r="H1402" t="str">
            <v>10/2023</v>
          </cell>
        </row>
        <row r="1403">
          <cell r="B1403" t="str">
            <v>SINAPI</v>
          </cell>
          <cell r="C1403">
            <v>92582</v>
          </cell>
          <cell r="D1403" t="str">
            <v>FABRICAÇÃO E INSTALAÇÃO DE TESOURA INTEIRA EM AÇO, VÃO DE 3 M, PARA TELHA CERÂMICA OU DE CONCRETO, INCLUSO IÇAMENTO. AF_12/2015</v>
          </cell>
          <cell r="E1403" t="str">
            <v>UN</v>
          </cell>
          <cell r="F1403">
            <v>698.16</v>
          </cell>
          <cell r="G1403" t="str">
            <v>SINAPI - 10/2023</v>
          </cell>
          <cell r="H1403" t="str">
            <v>10/2023</v>
          </cell>
        </row>
        <row r="1404">
          <cell r="B1404" t="str">
            <v>SINAPI</v>
          </cell>
          <cell r="C1404">
            <v>92584</v>
          </cell>
          <cell r="D1404" t="str">
            <v>FABRICAÇÃO E INSTALAÇÃO DE TESOURA INTEIRA EM AÇO, VÃO DE 4 M, PARA TELHA CERÂMICA OU DE CONCRETO, INCLUSO IÇAMENTO. AF_12/2015</v>
          </cell>
          <cell r="E1404" t="str">
            <v>UN</v>
          </cell>
          <cell r="F1404">
            <v>814.22</v>
          </cell>
          <cell r="G1404" t="str">
            <v>SINAPI - 10/2023</v>
          </cell>
          <cell r="H1404" t="str">
            <v>10/2023</v>
          </cell>
        </row>
        <row r="1405">
          <cell r="B1405" t="str">
            <v>SINAPI</v>
          </cell>
          <cell r="C1405">
            <v>92586</v>
          </cell>
          <cell r="D1405" t="str">
            <v>FABRICAÇÃO E INSTALAÇÃO DE TESOURA INTEIRA EM AÇO, VÃO DE 5 M, PARA TELHA CERÂMICA OU DE CONCRETO, INCLUSO IÇAMENTO. AF_12/2015</v>
          </cell>
          <cell r="E1405" t="str">
            <v>UN</v>
          </cell>
          <cell r="F1405">
            <v>930.27</v>
          </cell>
          <cell r="G1405" t="str">
            <v>SINAPI - 10/2023</v>
          </cell>
          <cell r="H1405" t="str">
            <v>10/2023</v>
          </cell>
        </row>
        <row r="1406">
          <cell r="B1406" t="str">
            <v>SINAPI</v>
          </cell>
          <cell r="C1406">
            <v>92588</v>
          </cell>
          <cell r="D1406" t="str">
            <v>FABRICAÇÃO E INSTALAÇÃO DE TESOURA INTEIRA EM AÇO, VÃO DE 6 M, PARA TELHA CERÂMICA OU DE CONCRETO, INCLUSO IÇAMENTO. AF_12/2015</v>
          </cell>
          <cell r="E1406" t="str">
            <v>UN</v>
          </cell>
          <cell r="F1406">
            <v>1177.44</v>
          </cell>
          <cell r="G1406" t="str">
            <v>SINAPI - 10/2023</v>
          </cell>
          <cell r="H1406" t="str">
            <v>10/2023</v>
          </cell>
        </row>
        <row r="1407">
          <cell r="B1407" t="str">
            <v>SINAPI</v>
          </cell>
          <cell r="C1407">
            <v>92590</v>
          </cell>
          <cell r="D1407" t="str">
            <v>FABRICAÇÃO E INSTALAÇÃO DE TESOURA INTEIRA EM AÇO, VÃO DE 7 M, PARA TELHA CERÂMICA OU DE CONCRETO, INCLUSO IÇAMENTO. AF_12/2015</v>
          </cell>
          <cell r="E1407" t="str">
            <v>UN</v>
          </cell>
          <cell r="F1407">
            <v>1293.49</v>
          </cell>
          <cell r="G1407" t="str">
            <v>SINAPI - 10/2023</v>
          </cell>
          <cell r="H1407" t="str">
            <v>10/2023</v>
          </cell>
        </row>
        <row r="1408">
          <cell r="B1408" t="str">
            <v>SINAPI</v>
          </cell>
          <cell r="C1408">
            <v>92592</v>
          </cell>
          <cell r="D1408" t="str">
            <v>FABRICAÇÃO E INSTALAÇÃO DE TESOURA INTEIRA EM AÇO, VÃO DE 8 M, PARA TELHA CERÂMICA OU DE CONCRETO, INCLUSO IÇAMENTO. AF_12/2015</v>
          </cell>
          <cell r="E1408" t="str">
            <v>UN</v>
          </cell>
          <cell r="F1408">
            <v>1452.14</v>
          </cell>
          <cell r="G1408" t="str">
            <v>SINAPI - 10/2023</v>
          </cell>
          <cell r="H1408" t="str">
            <v>10/2023</v>
          </cell>
        </row>
        <row r="1409">
          <cell r="B1409" t="str">
            <v>SINAPI</v>
          </cell>
          <cell r="C1409">
            <v>92594</v>
          </cell>
          <cell r="D1409" t="str">
            <v>FABRICAÇÃO E INSTALAÇÃO DE TESOURA INTEIRA EM AÇO, VÃO DE 9 M, PARA TELHA CERÂMICA OU DE CONCRETO, INCLUSO IÇAMENTO. AF_12/2015</v>
          </cell>
          <cell r="E1409" t="str">
            <v>UN</v>
          </cell>
          <cell r="F1409">
            <v>1685.64</v>
          </cell>
          <cell r="G1409" t="str">
            <v>SINAPI - 10/2023</v>
          </cell>
          <cell r="H1409" t="str">
            <v>10/2023</v>
          </cell>
        </row>
        <row r="1410">
          <cell r="B1410" t="str">
            <v>SINAPI</v>
          </cell>
          <cell r="C1410">
            <v>92596</v>
          </cell>
          <cell r="D1410" t="str">
            <v>FABRICAÇÃO E INSTALAÇÃO DE TESOURA INTEIRA EM AÇO, VÃO DE 10 M, PARA TELHA CERÂMICA OU DE CONCRETO, INCLUSO IÇAMENTO. AF_12/2015</v>
          </cell>
          <cell r="E1410" t="str">
            <v>UN</v>
          </cell>
          <cell r="F1410">
            <v>1875.17</v>
          </cell>
          <cell r="G1410" t="str">
            <v>SINAPI - 10/2023</v>
          </cell>
          <cell r="H1410" t="str">
            <v>10/2023</v>
          </cell>
        </row>
        <row r="1411">
          <cell r="B1411" t="str">
            <v>SINAPI</v>
          </cell>
          <cell r="C1411">
            <v>92598</v>
          </cell>
          <cell r="D1411" t="str">
            <v>FABRICAÇÃO E INSTALAÇÃO DE TESOURA INTEIRA EM AÇO, VÃO DE 11 M, PARA TELHA CERÂMICA OU DE CONCRETO, INCLUSO IÇAMENTO. AF_12/2015</v>
          </cell>
          <cell r="E1411" t="str">
            <v>UN</v>
          </cell>
          <cell r="F1411">
            <v>1991.22</v>
          </cell>
          <cell r="G1411" t="str">
            <v>SINAPI - 10/2023</v>
          </cell>
          <cell r="H1411" t="str">
            <v>10/2023</v>
          </cell>
        </row>
        <row r="1412">
          <cell r="B1412" t="str">
            <v>SINAPI</v>
          </cell>
          <cell r="C1412">
            <v>92600</v>
          </cell>
          <cell r="D1412" t="str">
            <v>FABRICAÇÃO E INSTALAÇÃO DE TESOURA INTEIRA EM AÇO, VÃO DE 12 M, PARA TELHA CERÂMICA OU DE CONCRETO, INCLUSO IÇAMENTO. AF_12/2015</v>
          </cell>
          <cell r="E1412" t="str">
            <v>UN</v>
          </cell>
          <cell r="F1412">
            <v>2136.63</v>
          </cell>
          <cell r="G1412" t="str">
            <v>SINAPI - 10/2023</v>
          </cell>
          <cell r="H1412" t="str">
            <v>10/2023</v>
          </cell>
        </row>
        <row r="1413">
          <cell r="B1413" t="str">
            <v>SINAPI</v>
          </cell>
          <cell r="C1413">
            <v>92602</v>
          </cell>
          <cell r="D1413" t="str">
            <v>FABRICAÇÃO E INSTALAÇÃO DE TESOURA INTEIRA EM AÇO, VÃO DE 3 M, PARA TELHA ONDULADA DE FIBROCIMENTO, METÁLICA, PLÁSTICA OU TERMOACÚSTICA, INCLUSO IÇAMENTO. AF_12/2015</v>
          </cell>
          <cell r="E1413" t="str">
            <v>UN</v>
          </cell>
          <cell r="F1413">
            <v>698.16</v>
          </cell>
          <cell r="G1413" t="str">
            <v>SINAPI - 10/2023</v>
          </cell>
          <cell r="H1413" t="str">
            <v>10/2023</v>
          </cell>
        </row>
        <row r="1414">
          <cell r="B1414" t="str">
            <v>SINAPI</v>
          </cell>
          <cell r="C1414">
            <v>92604</v>
          </cell>
          <cell r="D1414" t="str">
            <v>FABRICAÇÃO E INSTALAÇÃO DE TESOURA INTEIRA EM AÇO, VÃO DE 4 M, PARA TELHA ONDULADA DE FIBROCIMENTO, METÁLICA, PLÁSTICA OU TERMOACÚSTICA, INCLUSO IÇAMENTO. AF_12/2015</v>
          </cell>
          <cell r="E1414" t="str">
            <v>UN</v>
          </cell>
          <cell r="F1414">
            <v>784.86</v>
          </cell>
          <cell r="G1414" t="str">
            <v>SINAPI - 10/2023</v>
          </cell>
          <cell r="H1414" t="str">
            <v>10/2023</v>
          </cell>
        </row>
        <row r="1415">
          <cell r="B1415" t="str">
            <v>SINAPI</v>
          </cell>
          <cell r="C1415">
            <v>92606</v>
          </cell>
          <cell r="D1415" t="str">
            <v>FABRICAÇÃO E INSTALAÇÃO DE TESOURA INTEIRA EM AÇO, VÃO DE 5 M, PARA TELHA ONDULADA DE FIBROCIMENTO, METÁLICA, PLÁSTICA OU TERMOACÚSTICA, INCLUSO IÇAMENTO. AF_12/2015</v>
          </cell>
          <cell r="E1415" t="str">
            <v>UN</v>
          </cell>
          <cell r="F1415">
            <v>900.92</v>
          </cell>
          <cell r="G1415" t="str">
            <v>SINAPI - 10/2023</v>
          </cell>
          <cell r="H1415" t="str">
            <v>10/2023</v>
          </cell>
        </row>
        <row r="1416">
          <cell r="B1416" t="str">
            <v>SINAPI</v>
          </cell>
          <cell r="C1416">
            <v>92608</v>
          </cell>
          <cell r="D1416" t="str">
            <v>FABRICAÇÃO E INSTALAÇÃO DE TESOURA INTEIRA EM AÇO, VÃO DE 6 M, PARA TELHA ONDULADA DE FIBROCIMENTO, METÁLICA, PLÁSTICA OU TERMOACÚSTICA, INCLUSO IÇAMENTO. AF_12/2015</v>
          </cell>
          <cell r="E1416" t="str">
            <v>UN</v>
          </cell>
          <cell r="F1416">
            <v>1118.73</v>
          </cell>
          <cell r="G1416" t="str">
            <v>SINAPI - 10/2023</v>
          </cell>
          <cell r="H1416" t="str">
            <v>10/2023</v>
          </cell>
        </row>
        <row r="1417">
          <cell r="B1417" t="str">
            <v>SINAPI</v>
          </cell>
          <cell r="C1417">
            <v>92610</v>
          </cell>
          <cell r="D1417" t="str">
            <v>FABRICAÇÃO E INSTALAÇÃO DE TESOURA INTEIRA EM AÇO, VÃO DE 7 M, PARA TELHA ONDULADA DE FIBROCIMENTO, METÁLICA, PLÁSTICA OU TERMOACÚSTICA, INCLUSO IÇAMENTO. AF_12/2015</v>
          </cell>
          <cell r="E1417" t="str">
            <v>UN</v>
          </cell>
          <cell r="F1417">
            <v>1234.79</v>
          </cell>
          <cell r="G1417" t="str">
            <v>SINAPI - 10/2023</v>
          </cell>
          <cell r="H1417" t="str">
            <v>10/2023</v>
          </cell>
        </row>
        <row r="1418">
          <cell r="B1418" t="str">
            <v>SINAPI</v>
          </cell>
          <cell r="C1418">
            <v>92612</v>
          </cell>
          <cell r="D1418" t="str">
            <v>FABRICAÇÃO E INSTALAÇÃO DE TESOURA INTEIRA EM AÇO, VÃO DE 8 M, PARA TELHA ONDULADA DE FIBROCIMENTO, METÁLICA, PLÁSTICA OU TERMOACÚSTICA, INCLUSO IÇAMENTO, INCLUSO IÇAMENTO. AF_12/2015</v>
          </cell>
          <cell r="E1418" t="str">
            <v>UN</v>
          </cell>
          <cell r="F1418">
            <v>1393.43</v>
          </cell>
          <cell r="G1418" t="str">
            <v>SINAPI - 10/2023</v>
          </cell>
          <cell r="H1418" t="str">
            <v>10/2023</v>
          </cell>
        </row>
        <row r="1419">
          <cell r="B1419" t="str">
            <v>SINAPI</v>
          </cell>
          <cell r="C1419">
            <v>92614</v>
          </cell>
          <cell r="D1419" t="str">
            <v>FABRICAÇÃO E INSTALAÇÃO DE TESOURA INTEIRA EM AÇO, VÃO DE 9 M, PARA TELHA ONDULADA DE FIBROCIMENTO, METÁLICA, PLÁSTICA OU TERMOACÚSTICA, INCLUSO IÇAMENTO. AF_12/2015</v>
          </cell>
          <cell r="E1419" t="str">
            <v>UN</v>
          </cell>
          <cell r="F1419">
            <v>1568.23</v>
          </cell>
          <cell r="G1419" t="str">
            <v>SINAPI - 10/2023</v>
          </cell>
          <cell r="H1419" t="str">
            <v>10/2023</v>
          </cell>
        </row>
        <row r="1420">
          <cell r="B1420" t="str">
            <v>SINAPI</v>
          </cell>
          <cell r="C1420">
            <v>92616</v>
          </cell>
          <cell r="D1420" t="str">
            <v>FABRICAÇÃO E INSTALAÇÃO DE TESOURA INTEIRA EM AÇO, VÃO DE 10 M, PARA TELHA ONDULADA DE FIBROCIMENTO, METÁLICA, PLÁSTICA OU TERMOACÚSTICA, INCLUSO IÇAMENTO. AF_12/2015</v>
          </cell>
          <cell r="E1420" t="str">
            <v>UN</v>
          </cell>
          <cell r="F1420">
            <v>1787.11</v>
          </cell>
          <cell r="G1420" t="str">
            <v>SINAPI - 10/2023</v>
          </cell>
          <cell r="H1420" t="str">
            <v>10/2023</v>
          </cell>
        </row>
        <row r="1421">
          <cell r="B1421" t="str">
            <v>SINAPI</v>
          </cell>
          <cell r="C1421">
            <v>92618</v>
          </cell>
          <cell r="D1421" t="str">
            <v>FABRICAÇÃO E INSTALAÇÃO DE TESOURA INTEIRA EM AÇO, VÃO DE 11 M, PARA TELHA ONDULADA DE FIBROCIMENTO, METÁLICA, PLÁSTICA OU TERMOACÚSTICA, INCLUSO IÇAMENTO. AF_12/2015</v>
          </cell>
          <cell r="E1421" t="str">
            <v>UN</v>
          </cell>
          <cell r="F1421">
            <v>1903.16</v>
          </cell>
          <cell r="G1421" t="str">
            <v>SINAPI - 10/2023</v>
          </cell>
          <cell r="H1421" t="str">
            <v>10/2023</v>
          </cell>
        </row>
        <row r="1422">
          <cell r="B1422" t="str">
            <v>SINAPI</v>
          </cell>
          <cell r="C1422">
            <v>92620</v>
          </cell>
          <cell r="D1422" t="str">
            <v>FABRICAÇÃO E INSTALAÇÃO DE TESOURA INTEIRA EM AÇO, VÃO DE 12 M, PARA TELHA ONDULADA DE FIBROCIMENTO, METÁLICA, PLÁSTICA OU TERMOACÚSTICA, INCLUSO IÇAMENTO. AF_12/2015</v>
          </cell>
          <cell r="E1422" t="str">
            <v>UN</v>
          </cell>
          <cell r="F1422">
            <v>2019.21</v>
          </cell>
          <cell r="G1422" t="str">
            <v>SINAPI - 10/2023</v>
          </cell>
          <cell r="H1422" t="str">
            <v>10/2023</v>
          </cell>
        </row>
        <row r="1423">
          <cell r="B1423" t="str">
            <v>SINAPI</v>
          </cell>
          <cell r="C1423">
            <v>100357</v>
          </cell>
          <cell r="D1423" t="str">
            <v>FABRICAÇÃO E INSTALAÇÃO DE MEIA TESOURA DE MADEIRA NÃO APARELHADA, COM VÃO DE 3 M, PARA TELHA CERÂMICA OU DE CONCRETO, INCLUSO IÇAMENTO. AF_07/2019</v>
          </cell>
          <cell r="E1423" t="str">
            <v>UN</v>
          </cell>
          <cell r="F1423">
            <v>1018.31</v>
          </cell>
          <cell r="G1423" t="str">
            <v>SINAPI - 10/2023</v>
          </cell>
          <cell r="H1423" t="str">
            <v>10/2023</v>
          </cell>
        </row>
        <row r="1424">
          <cell r="B1424" t="str">
            <v>SINAPI</v>
          </cell>
          <cell r="C1424">
            <v>100358</v>
          </cell>
          <cell r="D1424" t="str">
            <v>FABRICAÇÃO E INSTALAÇÃO DE MEIA TESOURA DE MADEIRA NÃO APARELHADA, COM VÃO DE 4 M, PARA TELHA CERÂMICA OU DE CONCRETO, INCLUSO IÇAMENTO. AF_07/2019</v>
          </cell>
          <cell r="E1424" t="str">
            <v>UN</v>
          </cell>
          <cell r="F1424">
            <v>1383.08</v>
          </cell>
          <cell r="G1424" t="str">
            <v>SINAPI - 10/2023</v>
          </cell>
          <cell r="H1424" t="str">
            <v>10/2023</v>
          </cell>
        </row>
        <row r="1425">
          <cell r="B1425" t="str">
            <v>SINAPI</v>
          </cell>
          <cell r="C1425">
            <v>100359</v>
          </cell>
          <cell r="D1425" t="str">
            <v>FABRICAÇÃO E INSTALAÇÃO DE MEIA TESOURA DE MADEIRA NÃO APARELHADA, COM VÃO DE 5 M, PARA TELHA CERÂMICA OU DE CONCRETO, INCLUSO IÇAMENTO. AF_07/2019</v>
          </cell>
          <cell r="E1425" t="str">
            <v>UN</v>
          </cell>
          <cell r="F1425">
            <v>1450.19</v>
          </cell>
          <cell r="G1425" t="str">
            <v>SINAPI - 10/2023</v>
          </cell>
          <cell r="H1425" t="str">
            <v>10/2023</v>
          </cell>
        </row>
        <row r="1426">
          <cell r="B1426" t="str">
            <v>SINAPI</v>
          </cell>
          <cell r="C1426">
            <v>100360</v>
          </cell>
          <cell r="D1426" t="str">
            <v>FABRICAÇÃO E INSTALAÇÃO DE MEIA TESOURA DE MADEIRA NÃO APARELHADA, COM VÃO DE 6 M, PARA TELHA CERÂMICA OU DE CONCRETO, INCLUSO IÇAMENTO. AF_07/2019</v>
          </cell>
          <cell r="E1426" t="str">
            <v>UN</v>
          </cell>
          <cell r="F1426">
            <v>1605.93</v>
          </cell>
          <cell r="G1426" t="str">
            <v>SINAPI - 10/2023</v>
          </cell>
          <cell r="H1426" t="str">
            <v>10/2023</v>
          </cell>
        </row>
        <row r="1427">
          <cell r="B1427" t="str">
            <v>SINAPI</v>
          </cell>
          <cell r="C1427">
            <v>100361</v>
          </cell>
          <cell r="D1427" t="str">
            <v>FABRICAÇÃO E INSTALAÇÃO DE MEIA TESOURA DE MADEIRA NÃO APARELHADA, COM VÃO DE 7 M, PARA TELHA CERÂMICA OU DE CONCRETO, INCLUSO IÇAMENTO. AF_07/2019</v>
          </cell>
          <cell r="E1427" t="str">
            <v>UN</v>
          </cell>
          <cell r="F1427">
            <v>1998.84</v>
          </cell>
          <cell r="G1427" t="str">
            <v>SINAPI - 10/2023</v>
          </cell>
          <cell r="H1427" t="str">
            <v>10/2023</v>
          </cell>
        </row>
        <row r="1428">
          <cell r="B1428" t="str">
            <v>SINAPI</v>
          </cell>
          <cell r="C1428">
            <v>100362</v>
          </cell>
          <cell r="D1428" t="str">
            <v>FABRICAÇÃO E INSTALAÇÃO DE MEIA TESOURA DE MADEIRA NÃO APARELHADA, COM VÃO DE 8 M, PARA TELHA CERÂMICA OU DE CONCRETO, INCLUSO IÇAMENTO. AF_07/2019</v>
          </cell>
          <cell r="E1428" t="str">
            <v>UN</v>
          </cell>
          <cell r="F1428">
            <v>2654.88</v>
          </cell>
          <cell r="G1428" t="str">
            <v>SINAPI - 10/2023</v>
          </cell>
          <cell r="H1428" t="str">
            <v>10/2023</v>
          </cell>
        </row>
        <row r="1429">
          <cell r="B1429" t="str">
            <v>SINAPI</v>
          </cell>
          <cell r="C1429">
            <v>100363</v>
          </cell>
          <cell r="D1429" t="str">
            <v>FABRICAÇÃO E INSTALAÇÃO DE MEIA TESOURA DE MADEIRA NÃO APARELHADA, COM VÃO DE 9 M, PARA TELHA CERÂMICA OU DE CONCRETO, INCLUSO IÇAMENTO. AF_07/2019</v>
          </cell>
          <cell r="E1429" t="str">
            <v>UN</v>
          </cell>
          <cell r="F1429">
            <v>2737.79</v>
          </cell>
          <cell r="G1429" t="str">
            <v>SINAPI - 10/2023</v>
          </cell>
          <cell r="H1429" t="str">
            <v>10/2023</v>
          </cell>
        </row>
        <row r="1430">
          <cell r="B1430" t="str">
            <v>SINAPI</v>
          </cell>
          <cell r="C1430">
            <v>100364</v>
          </cell>
          <cell r="D1430" t="str">
            <v>FABRICAÇÃO E INSTALAÇÃO DE MEIA TESOURA DE MADEIRA NÃO APARELHADA, COM VÃO DE 10 M, PARA TELHA CERÂMICA OU DE CONCRETO, INCLUSO IÇAMENTO. AF_07/2019</v>
          </cell>
          <cell r="E1430" t="str">
            <v>UN</v>
          </cell>
          <cell r="F1430">
            <v>2970.33</v>
          </cell>
          <cell r="G1430" t="str">
            <v>SINAPI - 10/2023</v>
          </cell>
          <cell r="H1430" t="str">
            <v>10/2023</v>
          </cell>
        </row>
        <row r="1431">
          <cell r="B1431" t="str">
            <v>SINAPI</v>
          </cell>
          <cell r="C1431">
            <v>100365</v>
          </cell>
          <cell r="D1431" t="str">
            <v>FABRICAÇÃO E INSTALAÇÃO DE MEIA TESOURA DE MADEIRA NÃO APARELHADA, COM VÃO DE 11 M, PARA TELHA CERÂMICA OU DE CONCRETO, INCLUSO IÇAMENTO. AF_07/2019</v>
          </cell>
          <cell r="E1431" t="str">
            <v>UN</v>
          </cell>
          <cell r="F1431">
            <v>3413.59</v>
          </cell>
          <cell r="G1431" t="str">
            <v>SINAPI - 10/2023</v>
          </cell>
          <cell r="H1431" t="str">
            <v>10/2023</v>
          </cell>
        </row>
        <row r="1432">
          <cell r="B1432" t="str">
            <v>SINAPI</v>
          </cell>
          <cell r="C1432">
            <v>100366</v>
          </cell>
          <cell r="D1432" t="str">
            <v>FABRICAÇÃO E INSTALAÇÃO DE MEIA TESOURA DE MADEIRA NÃO APARELHADA, COM VÃO DE 12 M, PARA TELHA CERÂMICA OU DE CONCRETO, INCLUSO IÇAMENTO. AF_07/2019</v>
          </cell>
          <cell r="E1432" t="str">
            <v>UN</v>
          </cell>
          <cell r="F1432">
            <v>3633.19</v>
          </cell>
          <cell r="G1432" t="str">
            <v>SINAPI - 10/2023</v>
          </cell>
          <cell r="H1432" t="str">
            <v>10/2023</v>
          </cell>
        </row>
        <row r="1433">
          <cell r="B1433" t="str">
            <v>SINAPI</v>
          </cell>
          <cell r="C1433">
            <v>100367</v>
          </cell>
          <cell r="D1433" t="str">
            <v>FABRICAÇÃO E INSTALAÇÃO DE MEIA TESOURA DE MADEIRA NÃO APARELHADA, COM VÃO DE 3 M, PARA TELHA ONDULADA DE FIBROCIMENTO, ALUMÍNIO, PLÁSTICA OU TERMOACÚSTICA, INCLUSO IÇAMENTO. AF_07/2019</v>
          </cell>
          <cell r="E1433" t="str">
            <v>UN</v>
          </cell>
          <cell r="F1433">
            <v>992.93</v>
          </cell>
          <cell r="G1433" t="str">
            <v>SINAPI - 10/2023</v>
          </cell>
          <cell r="H1433" t="str">
            <v>10/2023</v>
          </cell>
        </row>
        <row r="1434">
          <cell r="B1434" t="str">
            <v>SINAPI</v>
          </cell>
          <cell r="C1434">
            <v>100368</v>
          </cell>
          <cell r="D1434" t="str">
            <v>FABRICAÇÃO E INSTALAÇÃO DE MEIA TESOURA DE MADEIRA NÃO APARELHADA, COM VÃO DE 4 M, PARA TELHA ONDULADA DE FIBROCIMENTO, ALUMÍNIO, PLÁSTICA OU TERMOACÚSTICA, INCLUSO IÇAMENTO. AF_07/2019</v>
          </cell>
          <cell r="E1434" t="str">
            <v>UN</v>
          </cell>
          <cell r="F1434">
            <v>1351.78</v>
          </cell>
          <cell r="G1434" t="str">
            <v>SINAPI - 10/2023</v>
          </cell>
          <cell r="H1434" t="str">
            <v>10/2023</v>
          </cell>
        </row>
        <row r="1435">
          <cell r="B1435" t="str">
            <v>SINAPI</v>
          </cell>
          <cell r="C1435">
            <v>100369</v>
          </cell>
          <cell r="D1435" t="str">
            <v>FABRICAÇÃO E INSTALAÇÃO DE MEIA TESOURA DE MADEIRA NÃO APARELHADA, COM VÃO DE 5 M, PARA TELHA ONDULADA DE FIBROCIMENTO, ALUMÍNIO, PLÁSTICA OU TERMOACÚSTICA, INCLUSO IÇAMENTO. AF_07/2019</v>
          </cell>
          <cell r="E1435" t="str">
            <v>UN</v>
          </cell>
          <cell r="F1435">
            <v>1418.89</v>
          </cell>
          <cell r="G1435" t="str">
            <v>SINAPI - 10/2023</v>
          </cell>
          <cell r="H1435" t="str">
            <v>10/2023</v>
          </cell>
        </row>
        <row r="1436">
          <cell r="B1436" t="str">
            <v>SINAPI</v>
          </cell>
          <cell r="C1436">
            <v>100370</v>
          </cell>
          <cell r="D1436" t="str">
            <v>FABRICAÇÃO E INSTALAÇÃO DE MEIA TESOURA DE MADEIRA NÃO APARELHADA, COM VÃO DE 6 M, PARA TELHA ONDULADA DE FIBROCIMENTO, ALUMÍNIO, PLÁSTICA OU TERMOACÚSTICA, INCLUSO IÇAMENTO. AF_07/2019</v>
          </cell>
          <cell r="E1436" t="str">
            <v>UN</v>
          </cell>
          <cell r="F1436">
            <v>1671.62</v>
          </cell>
          <cell r="G1436" t="str">
            <v>SINAPI - 10/2023</v>
          </cell>
          <cell r="H1436" t="str">
            <v>10/2023</v>
          </cell>
        </row>
        <row r="1437">
          <cell r="B1437" t="str">
            <v>SINAPI</v>
          </cell>
          <cell r="C1437">
            <v>100371</v>
          </cell>
          <cell r="D1437" t="str">
            <v>FABRICAÇÃO E INSTALAÇÃO DE MEIA TESOURA DE MADEIRA NÃO APARELHADA, COM VÃO DE 7 M, PARA TELHA ONDULADA DE FIBROCIMENTO, ALUMÍNIO, PLÁSTICA OU TERMOACÚSTICA, INCLUSO IÇAMENTO. AF_07/2019</v>
          </cell>
          <cell r="E1437" t="str">
            <v>UN</v>
          </cell>
          <cell r="F1437">
            <v>1915.37</v>
          </cell>
          <cell r="G1437" t="str">
            <v>SINAPI - 10/2023</v>
          </cell>
          <cell r="H1437" t="str">
            <v>10/2023</v>
          </cell>
        </row>
        <row r="1438">
          <cell r="B1438" t="str">
            <v>SINAPI</v>
          </cell>
          <cell r="C1438">
            <v>100372</v>
          </cell>
          <cell r="D1438" t="str">
            <v>FABRICAÇÃO E INSTALAÇÃO DE MEIA TESOURA DE MADEIRA NÃO APARELHADA, COM VÃO DE 8 M, PARA TELHA ONDULADA DE FIBROCIMENTO, ALUMÍNIO, PLÁSTICA OU TERMOACÚSTICA, INCLUSO IÇAMENTO. AF_07/2019</v>
          </cell>
          <cell r="E1438" t="str">
            <v>UN</v>
          </cell>
          <cell r="F1438">
            <v>2511.84</v>
          </cell>
          <cell r="G1438" t="str">
            <v>SINAPI - 10/2023</v>
          </cell>
          <cell r="H1438" t="str">
            <v>10/2023</v>
          </cell>
        </row>
        <row r="1439">
          <cell r="B1439" t="str">
            <v>SINAPI</v>
          </cell>
          <cell r="C1439">
            <v>100373</v>
          </cell>
          <cell r="D1439" t="str">
            <v>FABRICAÇÃO E INSTALAÇÃO DE MEIA TESOURA DE MADEIRA NÃO APARELHADA, COM VÃO DE 9 M, PARA TELHA ONDULADA DE FIBROCIMENTO, ALUMÍNIO, PLÁSTICA OU TERMOACÚSTICA, INCLUSO IÇAMENTO. AF_07/2019</v>
          </cell>
          <cell r="E1439" t="str">
            <v>UN</v>
          </cell>
          <cell r="F1439">
            <v>2593.06</v>
          </cell>
          <cell r="G1439" t="str">
            <v>SINAPI - 10/2023</v>
          </cell>
          <cell r="H1439" t="str">
            <v>10/2023</v>
          </cell>
        </row>
        <row r="1440">
          <cell r="B1440" t="str">
            <v>SINAPI</v>
          </cell>
          <cell r="C1440">
            <v>100374</v>
          </cell>
          <cell r="D1440" t="str">
            <v>FABRICAÇÃO E INSTALAÇÃO DE MEIA TESOURA DE MADEIRA NÃO APARELHADA, COM VÃO DE 10 M, PARA TELHA ONDULADA DE FIBROCIMENTO, ALUMÍNIO, PLÁSTICA OU TERMOACÚSTICA, INCLUSO IÇAMENTO. AF_07/2019</v>
          </cell>
          <cell r="E1440" t="str">
            <v>UN</v>
          </cell>
          <cell r="F1440">
            <v>2778.91</v>
          </cell>
          <cell r="G1440" t="str">
            <v>SINAPI - 10/2023</v>
          </cell>
          <cell r="H1440" t="str">
            <v>10/2023</v>
          </cell>
        </row>
        <row r="1441">
          <cell r="B1441" t="str">
            <v>SINAPI</v>
          </cell>
          <cell r="C1441">
            <v>100375</v>
          </cell>
          <cell r="D1441" t="str">
            <v>FABRICAÇÃO E INSTALAÇÃO DE MEIA TESOURA DE MADEIRA NÃO APARELHADA, COM VÃO DE 11 M, PARA TELHA ONDULADA DE FIBROCIMENTO, ALUMÍNIO, PLÁSTICA OU TERMOACÚSTICA, INCLUSO IÇAMENTO. AF_07/2019</v>
          </cell>
          <cell r="E1441" t="str">
            <v>UN</v>
          </cell>
          <cell r="F1441">
            <v>3129.28</v>
          </cell>
          <cell r="G1441" t="str">
            <v>SINAPI - 10/2023</v>
          </cell>
          <cell r="H1441" t="str">
            <v>10/2023</v>
          </cell>
        </row>
        <row r="1442">
          <cell r="B1442" t="str">
            <v>SINAPI</v>
          </cell>
          <cell r="C1442">
            <v>100376</v>
          </cell>
          <cell r="D1442" t="str">
            <v>FABRICAÇÃO E INSTALAÇÃO DE MEIA TESOURA DE MADEIRA NÃO APARELHADA, COM VÃO DE 12 M, PARA TELHA ONDULADA DE FIBROCIMENTO, ALUMÍNIO, PLÁSTICA OU TERMOACÚSTICA, INCLUSO IÇAMENTO. AF_07/2019</v>
          </cell>
          <cell r="E1442" t="str">
            <v>UN</v>
          </cell>
          <cell r="F1442">
            <v>3068.79</v>
          </cell>
          <cell r="G1442" t="str">
            <v>SINAPI - 10/2023</v>
          </cell>
          <cell r="H1442" t="str">
            <v>10/2023</v>
          </cell>
        </row>
        <row r="1443">
          <cell r="B1443" t="str">
            <v>SINAPI</v>
          </cell>
          <cell r="C1443">
            <v>100377</v>
          </cell>
          <cell r="D1443" t="str">
            <v>FABRICAÇÃO E INSTALAÇÃO DE TESOURA (INTEIRA OU MEIA) EM AÇO, VÃOS MAIORES OU IGUAIS A 3,0 M E MENORES OU IGUAL A 6,0 M, INCLUSO IÇAMENTO. AF_07/2019</v>
          </cell>
          <cell r="E1443" t="str">
            <v>KG</v>
          </cell>
          <cell r="F1443">
            <v>11.52</v>
          </cell>
          <cell r="G1443" t="str">
            <v>SINAPI - 10/2023</v>
          </cell>
          <cell r="H1443" t="str">
            <v>10/2023</v>
          </cell>
        </row>
        <row r="1444">
          <cell r="B1444" t="str">
            <v>SINAPI</v>
          </cell>
          <cell r="C1444">
            <v>100378</v>
          </cell>
          <cell r="D1444" t="str">
            <v>FABRICAÇÃO E INSTALAÇÃO DE TESOURA (INTEIRA OU MEIA) EM AÇO, VÃOS MAIORES QUE 6,0 M E MENORES QUE 12,0 M, INCLUSO IÇAMENTO. AF_07/2019</v>
          </cell>
          <cell r="E1444" t="str">
            <v>KG</v>
          </cell>
          <cell r="F1444">
            <v>10.66</v>
          </cell>
          <cell r="G1444" t="str">
            <v>SINAPI - 10/2023</v>
          </cell>
          <cell r="H1444" t="str">
            <v>10/2023</v>
          </cell>
        </row>
        <row r="1445">
          <cell r="B1445" t="str">
            <v>SINAPI</v>
          </cell>
          <cell r="C1445">
            <v>100382</v>
          </cell>
          <cell r="D1445" t="str">
            <v>FABRICAÇÃO E INSTALAÇÃO DE PONTALETES DE MADEIRA NÃO APARELHADA PARA TELHADOS COM ATÉ 2 ÁGUAS E COM TELHA ONDULADA DE FIBROCIMENTO, ALUMÍNIO OU PLÁSTICA EM EDIFÍCIO RESIDENCIAL TÉRREO, INCLUSO TRANSPORTE VERTICAL. AF_07/2019</v>
          </cell>
          <cell r="E1445" t="str">
            <v>M2</v>
          </cell>
          <cell r="F1445">
            <v>22.17</v>
          </cell>
          <cell r="G1445" t="str">
            <v>SINAPI - 10/2023</v>
          </cell>
          <cell r="H1445" t="str">
            <v>10/2023</v>
          </cell>
        </row>
        <row r="1446">
          <cell r="B1446" t="str">
            <v>SINAPI</v>
          </cell>
          <cell r="C1446">
            <v>104314</v>
          </cell>
          <cell r="D1446" t="str">
            <v>TRAMA DE AÇO COMPOSTA POR TERÇAS PARA TELHADOS DE ATÉ 2 ÁGUAS PARA TELHA ONDULADA DE FIBROCIMENTO, METÁLICA, PLÁSTICA OU TERMOACÚSTICA, INCLUSO TRANSPORTE VERTICAL (EM KG). AF_07/2019</v>
          </cell>
          <cell r="E1446" t="str">
            <v>KG</v>
          </cell>
          <cell r="F1446">
            <v>10.78</v>
          </cell>
          <cell r="G1446" t="str">
            <v>SINAPI - 10/2023</v>
          </cell>
          <cell r="H1446" t="str">
            <v>10/2023</v>
          </cell>
        </row>
        <row r="1447">
          <cell r="B1447" t="str">
            <v>SINAPI</v>
          </cell>
          <cell r="C1447">
            <v>94444</v>
          </cell>
          <cell r="D1447" t="str">
            <v>TELHAMENTO COM TELHA DE ENCAIXE, TIPO FRANCESA DE VIDRO, COM ATÉ 2 ÁGUAS, INCLUSO TRANSPORTE VERTICAL. AF_07/2019</v>
          </cell>
          <cell r="E1447" t="str">
            <v>M2</v>
          </cell>
          <cell r="F1447">
            <v>937.18</v>
          </cell>
          <cell r="G1447" t="str">
            <v>SINAPI - 10/2023</v>
          </cell>
          <cell r="H1447" t="str">
            <v>10/2023</v>
          </cell>
        </row>
        <row r="1448">
          <cell r="B1448" t="str">
            <v>SINAPI</v>
          </cell>
          <cell r="C1448">
            <v>104482</v>
          </cell>
          <cell r="D1448" t="str">
            <v>ESGOTAMENTO DE VALA COM BOMBA SUBMERSÍVEL. AF_12/2022</v>
          </cell>
          <cell r="E1448" t="str">
            <v>H</v>
          </cell>
          <cell r="F1448">
            <v>28.78</v>
          </cell>
          <cell r="G1448" t="str">
            <v>SINAPI - 10/2023</v>
          </cell>
          <cell r="H1448" t="str">
            <v>10/2023</v>
          </cell>
        </row>
        <row r="1449">
          <cell r="B1449" t="str">
            <v>SINAPI</v>
          </cell>
          <cell r="C1449">
            <v>104184</v>
          </cell>
          <cell r="D1449" t="str">
            <v>INSTALAÇÃO E DESINSTALAÇÃO DE REGISTRO DE PVC PARA SISTEMA DE REBAIXAMENTO DE LENÇOL FREÁTICO POR PONTEIRAS FILTRANTES. AF_12/2022</v>
          </cell>
          <cell r="E1449" t="str">
            <v>UN</v>
          </cell>
          <cell r="F1449">
            <v>29.39</v>
          </cell>
          <cell r="G1449" t="str">
            <v>SINAPI - 10/2023</v>
          </cell>
          <cell r="H1449" t="str">
            <v>10/2023</v>
          </cell>
        </row>
        <row r="1450">
          <cell r="B1450" t="str">
            <v>SINAPI</v>
          </cell>
          <cell r="C1450">
            <v>104185</v>
          </cell>
          <cell r="D1450" t="str">
            <v>INSTALAÇÃO E DESINSTALAÇÃO DE CONJUNTO DE BOMBAS, À VÁCUO E CENTRÍFUGA, PARA SISTEMA DE REBAIXAMENTO DE LENÇOL FREÁTICO POR PONTEIRAS FILTRANTES (EXCLUI O FORNECIMENTO DE BOMBAS). AF_12/2022</v>
          </cell>
          <cell r="E1450" t="str">
            <v>UN</v>
          </cell>
          <cell r="F1450">
            <v>24.16</v>
          </cell>
          <cell r="G1450" t="str">
            <v>SINAPI - 10/2023</v>
          </cell>
          <cell r="H1450" t="str">
            <v>10/2023</v>
          </cell>
        </row>
        <row r="1451">
          <cell r="B1451" t="str">
            <v>SINAPI</v>
          </cell>
          <cell r="C1451">
            <v>104189</v>
          </cell>
          <cell r="D1451" t="str">
            <v>INSTALAÇÃO DE MATERIAL GRANULAR FILTRANTE PARA SISTEMA DE REBAIXAMENTO DE LENÇOL FREÁTICO POR POÇOS PROFUNDOSA, DIÂMETRO DO POÇO DE 400 MM. AF_12/2022</v>
          </cell>
          <cell r="E1451" t="str">
            <v>M3</v>
          </cell>
          <cell r="F1451">
            <v>147.37</v>
          </cell>
          <cell r="G1451" t="str">
            <v>SINAPI - 10/2023</v>
          </cell>
          <cell r="H1451" t="str">
            <v>10/2023</v>
          </cell>
        </row>
        <row r="1452">
          <cell r="B1452" t="str">
            <v>SINAPI</v>
          </cell>
          <cell r="C1452">
            <v>104190</v>
          </cell>
          <cell r="D1452" t="str">
            <v>INSTALAÇÃO E DESINSTALAÇÃO DE SISTEMA DE BOMBA PARA SISTEMA DE REBAIXAMENTO DE LENÇOL FREÁTICO POR POÇOS PROFUNDOS (EXCLUI O FORNECIMENTO DE BOMBA). AF_12/2022</v>
          </cell>
          <cell r="E1452" t="str">
            <v>UN</v>
          </cell>
          <cell r="F1452">
            <v>646.17999999999995</v>
          </cell>
          <cell r="G1452" t="str">
            <v>SINAPI - 10/2023</v>
          </cell>
          <cell r="H1452" t="str">
            <v>10/2023</v>
          </cell>
        </row>
        <row r="1453">
          <cell r="B1453" t="str">
            <v>SINAPI</v>
          </cell>
          <cell r="C1453">
            <v>102661</v>
          </cell>
          <cell r="D1453" t="str">
            <v>DRENO SUBSUPERFICIAL (SEÇÃO 0,40 X 0,40 M), COM TUBO DE PEAD CORRUGADO PERFURADO, DN 100 MM, ENCHIMENTO COM AREIA. AF_07/2021</v>
          </cell>
          <cell r="E1453" t="str">
            <v>M</v>
          </cell>
          <cell r="F1453">
            <v>34.409999999999997</v>
          </cell>
          <cell r="G1453" t="str">
            <v>SINAPI - 10/2023</v>
          </cell>
          <cell r="H1453" t="str">
            <v>10/2023</v>
          </cell>
        </row>
        <row r="1454">
          <cell r="B1454" t="str">
            <v>SINAPI</v>
          </cell>
          <cell r="C1454">
            <v>102662</v>
          </cell>
          <cell r="D1454" t="str">
            <v>DRENO SUBSUPERFICIAL (SEÇÃO 0,40 X 0,40 M), COM TUBO DE PVC CORRUGADO RÍGIDO PERFURADO, DN 100 MM, ENCHIMENTO COM AREIA. AF_07/2021</v>
          </cell>
          <cell r="E1454" t="str">
            <v>M</v>
          </cell>
          <cell r="F1454">
            <v>91.26</v>
          </cell>
          <cell r="G1454" t="str">
            <v>SINAPI - 10/2023</v>
          </cell>
          <cell r="H1454" t="str">
            <v>10/2023</v>
          </cell>
        </row>
        <row r="1455">
          <cell r="B1455" t="str">
            <v>SINAPI</v>
          </cell>
          <cell r="C1455">
            <v>102663</v>
          </cell>
          <cell r="D1455" t="str">
            <v>DRENO SUBSUPERFICIAL (SEÇÃO 0,40 X 0,40 M), COM TUBO DE CONCRETO SIMPLES POROSO, DN 200 MM, ENCHIMENTO COM AREIA. AF_07/2021</v>
          </cell>
          <cell r="E1455" t="str">
            <v>M</v>
          </cell>
          <cell r="F1455">
            <v>70.12</v>
          </cell>
          <cell r="G1455" t="str">
            <v>SINAPI - 10/2023</v>
          </cell>
          <cell r="H1455" t="str">
            <v>10/2023</v>
          </cell>
        </row>
        <row r="1456">
          <cell r="B1456" t="str">
            <v>SINAPI</v>
          </cell>
          <cell r="C1456">
            <v>102664</v>
          </cell>
          <cell r="D1456" t="str">
            <v>DRENO SUBSUPERFICIAL (SEÇÃO 0,40 X 0,40 M), CEGO, ENCHIMENTO DE BRITA, ENVOLVIDO COM MANTA GEOTÊXTIL. AF_07/2021</v>
          </cell>
          <cell r="E1456" t="str">
            <v>M</v>
          </cell>
          <cell r="F1456">
            <v>73.28</v>
          </cell>
          <cell r="G1456" t="str">
            <v>SINAPI - 10/2023</v>
          </cell>
          <cell r="H1456" t="str">
            <v>10/2023</v>
          </cell>
        </row>
        <row r="1457">
          <cell r="B1457" t="str">
            <v>SINAPI</v>
          </cell>
          <cell r="C1457">
            <v>102665</v>
          </cell>
          <cell r="D1457" t="str">
            <v>DRENO SUBSUPERFICIAL (SEÇÃO 0,40 X 0,40 M), CEGO, ENCHIMENTO DE BRITA. AF_07/2021</v>
          </cell>
          <cell r="E1457" t="str">
            <v>M</v>
          </cell>
          <cell r="F1457">
            <v>42.84</v>
          </cell>
          <cell r="G1457" t="str">
            <v>SINAPI - 10/2023</v>
          </cell>
          <cell r="H1457" t="str">
            <v>10/2023</v>
          </cell>
        </row>
        <row r="1458">
          <cell r="B1458" t="str">
            <v>SINAPI</v>
          </cell>
          <cell r="C1458">
            <v>102666</v>
          </cell>
          <cell r="D1458" t="str">
            <v>DRENO SUBSUPERFICIAL (SEÇÃO 0,40 X 0,40 M), COM TUBO DE PEAD CORRUGADO PERFURADO, DN 100 MM, ENCHIMENTO COM BRITA, ENVOLVIDO COM MANTA GEOTÊXTIL. AF_07/2021</v>
          </cell>
          <cell r="E1458" t="str">
            <v>M</v>
          </cell>
          <cell r="F1458">
            <v>82.64</v>
          </cell>
          <cell r="G1458" t="str">
            <v>SINAPI - 10/2023</v>
          </cell>
          <cell r="H1458" t="str">
            <v>10/2023</v>
          </cell>
        </row>
        <row r="1459">
          <cell r="B1459" t="str">
            <v>SINAPI</v>
          </cell>
          <cell r="C1459">
            <v>102668</v>
          </cell>
          <cell r="D1459" t="str">
            <v>DRENO SUBSUPERFICIAL (SEÇÃO 0,40 X 0,40 M), COM TUBO DE PVC CORRUGADO RÍGIDO PERFURADO, DN 100 MM, ENCHIMENTO COM BRITA, ENVOLVIDO COM MANTA GEOTÊXTIL. AF_07/2021</v>
          </cell>
          <cell r="E1459" t="str">
            <v>M</v>
          </cell>
          <cell r="F1459">
            <v>139.47999999999999</v>
          </cell>
          <cell r="G1459" t="str">
            <v>SINAPI - 10/2023</v>
          </cell>
          <cell r="H1459" t="str">
            <v>10/2023</v>
          </cell>
        </row>
        <row r="1460">
          <cell r="B1460" t="str">
            <v>SINAPI</v>
          </cell>
          <cell r="C1460">
            <v>102669</v>
          </cell>
          <cell r="D1460" t="str">
            <v>DRENO SUBSUPERFICIAL (SEÇÃO 0,40 X 0,40 M), COM TUBO DE CONCRETO SIMPLES POROSO, DN 200 MM, ENCHIMENTO COM BRITA, ENVOLVIDO COM MANTA GEOTÊXTIL. AF_07/2021</v>
          </cell>
          <cell r="E1460" t="str">
            <v>M</v>
          </cell>
          <cell r="F1460">
            <v>115.59</v>
          </cell>
          <cell r="G1460" t="str">
            <v>SINAPI - 10/2023</v>
          </cell>
          <cell r="H1460" t="str">
            <v>10/2023</v>
          </cell>
        </row>
        <row r="1461">
          <cell r="B1461" t="str">
            <v>SINAPI</v>
          </cell>
          <cell r="C1461">
            <v>102670</v>
          </cell>
          <cell r="D1461" t="str">
            <v>DRENO PROFUNDO (SEÇÃO 0,50 X 1,50 M), COM TUBO DE PEAD CORRUGADO PERFURADO, DN 100 MM, ENCHIMENTO COM AREIA, COM SELO DE ARGILA. AF_07/2021</v>
          </cell>
          <cell r="E1461" t="str">
            <v>M</v>
          </cell>
          <cell r="F1461">
            <v>103.59</v>
          </cell>
          <cell r="G1461" t="str">
            <v>SINAPI - 10/2023</v>
          </cell>
          <cell r="H1461" t="str">
            <v>10/2023</v>
          </cell>
        </row>
        <row r="1462">
          <cell r="B1462" t="str">
            <v>SINAPI</v>
          </cell>
          <cell r="C1462">
            <v>102672</v>
          </cell>
          <cell r="D1462" t="str">
            <v>DRENO PROFUNDO (SEÇÃO 0,50 X 1,50 M), COM TUBO DE PVC CORRUGADO RÍGIDO PERFURADO, DN 100 MM, ENCHIMENTO COM AREIA, COM SELO DE ARGILA. AF_07/2021</v>
          </cell>
          <cell r="E1462" t="str">
            <v>M</v>
          </cell>
          <cell r="F1462">
            <v>174.68</v>
          </cell>
          <cell r="G1462" t="str">
            <v>SINAPI - 10/2023</v>
          </cell>
          <cell r="H1462" t="str">
            <v>10/2023</v>
          </cell>
        </row>
        <row r="1463">
          <cell r="B1463" t="str">
            <v>SINAPI</v>
          </cell>
          <cell r="C1463">
            <v>102673</v>
          </cell>
          <cell r="D1463" t="str">
            <v>DRENO PROFUNDO (SEÇÃO 0,50 X 1,50 M), COM TUBO DE CONCRETO SIMPLES POROSO, DN 200 MM, ENCHIMENTO COM AREIA, COM SELO DE ARGILA. AF_07/2021</v>
          </cell>
          <cell r="E1463" t="str">
            <v>M</v>
          </cell>
          <cell r="F1463">
            <v>167.79</v>
          </cell>
          <cell r="G1463" t="str">
            <v>SINAPI - 10/2023</v>
          </cell>
          <cell r="H1463" t="str">
            <v>10/2023</v>
          </cell>
        </row>
        <row r="1464">
          <cell r="B1464" t="str">
            <v>SINAPI</v>
          </cell>
          <cell r="C1464">
            <v>102674</v>
          </cell>
          <cell r="D1464" t="str">
            <v>DRENO PROFUNDO (SEÇÃO 0,50 X 1,50 M), COM TUBO DE PEAD CORRUGADO PERFURADO, DN 100 MM, ENCHIMENTO COM AREIA. AF_07/2021</v>
          </cell>
          <cell r="E1464" t="str">
            <v>M</v>
          </cell>
          <cell r="F1464">
            <v>113.85</v>
          </cell>
          <cell r="G1464" t="str">
            <v>SINAPI - 10/2023</v>
          </cell>
          <cell r="H1464" t="str">
            <v>10/2023</v>
          </cell>
        </row>
        <row r="1465">
          <cell r="B1465" t="str">
            <v>SINAPI</v>
          </cell>
          <cell r="C1465">
            <v>102676</v>
          </cell>
          <cell r="D1465" t="str">
            <v>DRENO PROFUNDO (SEÇÃO 0,50 X 1,50 M), COM TUBO DE PVC CORRUGADO RÍGIDO PERFURADO, DN 100 MM, ENCHIMENTO COM AREIA. AF_07/2021</v>
          </cell>
          <cell r="E1465" t="str">
            <v>M</v>
          </cell>
          <cell r="F1465">
            <v>174.49</v>
          </cell>
          <cell r="G1465" t="str">
            <v>SINAPI - 10/2023</v>
          </cell>
          <cell r="H1465" t="str">
            <v>10/2023</v>
          </cell>
        </row>
        <row r="1466">
          <cell r="B1466" t="str">
            <v>SINAPI</v>
          </cell>
          <cell r="C1466">
            <v>102677</v>
          </cell>
          <cell r="D1466" t="str">
            <v>DRENO PROFUNDO (SEÇÃO 0,50 X 1,50 M), COM TUBO DE CONCRETO SIMPLES POROSO, DN 200 MM, ENCHIMENTO COM AREIA. AF_07/2021</v>
          </cell>
          <cell r="E1466" t="str">
            <v>M</v>
          </cell>
          <cell r="F1466">
            <v>156.03</v>
          </cell>
          <cell r="G1466" t="str">
            <v>SINAPI - 10/2023</v>
          </cell>
          <cell r="H1466" t="str">
            <v>10/2023</v>
          </cell>
        </row>
        <row r="1467">
          <cell r="B1467" t="str">
            <v>SINAPI</v>
          </cell>
          <cell r="C1467">
            <v>102678</v>
          </cell>
          <cell r="D1467" t="str">
            <v>DRENO PROFUNDO (SEÇÃO 0,50 X 1,50 M), CEGO, ENCHIMENTO DE BRITA, ENVOLVIDO COM MANTA GEOTÊXTIL, COM SELO DE ARGILA. AF_07/2021</v>
          </cell>
          <cell r="E1467" t="str">
            <v>M</v>
          </cell>
          <cell r="F1467">
            <v>223.57</v>
          </cell>
          <cell r="G1467" t="str">
            <v>SINAPI - 10/2023</v>
          </cell>
          <cell r="H1467" t="str">
            <v>10/2023</v>
          </cell>
        </row>
        <row r="1468">
          <cell r="B1468" t="str">
            <v>SINAPI</v>
          </cell>
          <cell r="C1468">
            <v>102679</v>
          </cell>
          <cell r="D1468" t="str">
            <v>DRENO PROFUNDO (SEÇÃO 0,50 X 1,50 M), CEGO, ENCHIMENTO DE BRITA, ENVOLVIDO COM MANTA GEOTÊXTIL. AF_07/2021</v>
          </cell>
          <cell r="E1468" t="str">
            <v>M</v>
          </cell>
          <cell r="F1468">
            <v>251.01</v>
          </cell>
          <cell r="G1468" t="str">
            <v>SINAPI - 10/2023</v>
          </cell>
          <cell r="H1468" t="str">
            <v>10/2023</v>
          </cell>
        </row>
        <row r="1469">
          <cell r="B1469" t="str">
            <v>SINAPI</v>
          </cell>
          <cell r="C1469">
            <v>102680</v>
          </cell>
          <cell r="D1469" t="str">
            <v>DRENO PROFUNDO (SEÇÃO 0,50 X 1,50 M), COM TUBO DE PEAD CORRUGADO PERFURADO, DN 100 MM, ENCHIMENTO COM BRITA, ENVOLVIDO COM MANTA GEOTÊXTIL, COM SELO DE ARGILA. AF_07/2021</v>
          </cell>
          <cell r="E1469" t="str">
            <v>M</v>
          </cell>
          <cell r="F1469">
            <v>234.24</v>
          </cell>
          <cell r="G1469" t="str">
            <v>SINAPI - 10/2023</v>
          </cell>
          <cell r="H1469" t="str">
            <v>10/2023</v>
          </cell>
        </row>
        <row r="1470">
          <cell r="B1470" t="str">
            <v>SINAPI</v>
          </cell>
          <cell r="C1470">
            <v>102681</v>
          </cell>
          <cell r="D1470" t="str">
            <v>DRENO PROFUNDO (SEÇÃO 0,50 X 1,50 M), COM TUBO DE PVC CORRUGADO RÍGIDO PERFURADO, DN 100 MM, ENCHIMENTO COM BRITA, ENVOLVIDO COM MANTA GEOTÊXTIL, COM SELO DE ARGILA. AF_07/2021</v>
          </cell>
          <cell r="E1470" t="str">
            <v>M</v>
          </cell>
          <cell r="F1470">
            <v>294.88</v>
          </cell>
          <cell r="G1470" t="str">
            <v>SINAPI - 10/2023</v>
          </cell>
          <cell r="H1470" t="str">
            <v>10/2023</v>
          </cell>
        </row>
        <row r="1471">
          <cell r="B1471" t="str">
            <v>SINAPI</v>
          </cell>
          <cell r="C1471">
            <v>102683</v>
          </cell>
          <cell r="D1471" t="str">
            <v>DRENO PROFUNDO (SEÇÃO 0,50 X 1,50 M), COM TUBO DE CONCRETO SIMPLES POROSO, DN 200 MM, ENCHIMENTO COM BRITA, ENVOLVIDO COM MANTA GEOTÊXTIL, COM SELO DE ARGILA. AF_07/2021</v>
          </cell>
          <cell r="E1471" t="str">
            <v>M</v>
          </cell>
          <cell r="F1471">
            <v>279.74</v>
          </cell>
          <cell r="G1471" t="str">
            <v>SINAPI - 10/2023</v>
          </cell>
          <cell r="H1471" t="str">
            <v>10/2023</v>
          </cell>
        </row>
        <row r="1472">
          <cell r="B1472" t="str">
            <v>SINAPI</v>
          </cell>
          <cell r="C1472">
            <v>102684</v>
          </cell>
          <cell r="D1472" t="str">
            <v>DRENO PROFUNDO (SEÇÃO 0,50 X 1,50 M), COM TUBO DE PEAD CORRUGADO PERFURADO, DN 100 MM, ENCHIMENTO COM BRITA, ENVOLVIDO COM MANTA GEOTÊXTIL. AF_07/2021</v>
          </cell>
          <cell r="E1472" t="str">
            <v>M</v>
          </cell>
          <cell r="F1472">
            <v>261.68</v>
          </cell>
          <cell r="G1472" t="str">
            <v>SINAPI - 10/2023</v>
          </cell>
          <cell r="H1472" t="str">
            <v>10/2023</v>
          </cell>
        </row>
        <row r="1473">
          <cell r="B1473" t="str">
            <v>SINAPI</v>
          </cell>
          <cell r="C1473">
            <v>102685</v>
          </cell>
          <cell r="D1473" t="str">
            <v>DRENO PROFUNDO (SEÇÃO 0,50 X 1,50 M), COM TUBO DE PVC CORRUGADO RÍGIDO PERFURADO, DN 100 MM, ENCHIMENTO COM BRITA, ENVOLVIDO COM MANTA GEOTÊXTIL. AF_07/2021</v>
          </cell>
          <cell r="E1473" t="str">
            <v>M</v>
          </cell>
          <cell r="F1473">
            <v>322.32</v>
          </cell>
          <cell r="G1473" t="str">
            <v>SINAPI - 10/2023</v>
          </cell>
          <cell r="H1473" t="str">
            <v>10/2023</v>
          </cell>
        </row>
        <row r="1474">
          <cell r="B1474" t="str">
            <v>SINAPI</v>
          </cell>
          <cell r="C1474">
            <v>102687</v>
          </cell>
          <cell r="D1474" t="str">
            <v>DRENO PROFUNDO (SEÇÃO 0,50 X 1,50 M), COM TUBO DE CONCRETO SIMPLES POROSO, DN 200 MM, ENCHIMENTO COM BRITA, ENVOLVIDO COM MANTA GEOTÊXTIL. AF_07/2021</v>
          </cell>
          <cell r="E1474" t="str">
            <v>M</v>
          </cell>
          <cell r="F1474">
            <v>301.11</v>
          </cell>
          <cell r="G1474" t="str">
            <v>SINAPI - 10/2023</v>
          </cell>
          <cell r="H1474" t="str">
            <v>10/2023</v>
          </cell>
        </row>
        <row r="1475">
          <cell r="B1475" t="str">
            <v>SINAPI</v>
          </cell>
          <cell r="C1475">
            <v>102688</v>
          </cell>
          <cell r="D1475" t="str">
            <v>DRENO ESPINHA DE PEIXE (SEÇÃO (0,40 X 0,40 M), COM TUBO DE PEAD CORRUGADO PERFURADO, DN 100 MM, ENCHIMENTO COM AREIA, INCLUSIVE CONEXÕES. AF_07/2021</v>
          </cell>
          <cell r="E1475" t="str">
            <v>M</v>
          </cell>
          <cell r="F1475">
            <v>40.51</v>
          </cell>
          <cell r="G1475" t="str">
            <v>SINAPI - 10/2023</v>
          </cell>
          <cell r="H1475" t="str">
            <v>10/2023</v>
          </cell>
        </row>
        <row r="1476">
          <cell r="B1476" t="str">
            <v>SINAPI</v>
          </cell>
          <cell r="C1476">
            <v>102689</v>
          </cell>
          <cell r="D1476" t="str">
            <v>DRENO ESPINHA DE PEIXE (SEÇÃO (0,40 X 0,40 M), COM TUBO DE PVC CORRUGADO RÍGIDO PERFURADO, DN 100 MM, ENCHIMENTO COM AREIA, INCLUSIVE CONEXÕES. AF_07/2021</v>
          </cell>
          <cell r="E1476" t="str">
            <v>M</v>
          </cell>
          <cell r="F1476">
            <v>112.58</v>
          </cell>
          <cell r="G1476" t="str">
            <v>SINAPI - 10/2023</v>
          </cell>
          <cell r="H1476" t="str">
            <v>10/2023</v>
          </cell>
        </row>
        <row r="1477">
          <cell r="B1477" t="str">
            <v>SINAPI</v>
          </cell>
          <cell r="C1477">
            <v>102690</v>
          </cell>
          <cell r="D1477" t="str">
            <v>DRENO ESPINHA DE PEIXE (SEÇÃO (0,40 X 0,40 M), COM TUBO DE PEAD CORRUGADO PERFURADO, DN 100 MM, ENCHIMENTO COM BRITA, ENVOLVIDO COM MANTA GEOTÊXTIL, INCLUSIVE CONEXÕES. AF_07/2021</v>
          </cell>
          <cell r="E1477" t="str">
            <v>M</v>
          </cell>
          <cell r="F1477">
            <v>88.73</v>
          </cell>
          <cell r="G1477" t="str">
            <v>SINAPI - 10/2023</v>
          </cell>
          <cell r="H1477" t="str">
            <v>10/2023</v>
          </cell>
        </row>
        <row r="1478">
          <cell r="B1478" t="str">
            <v>SINAPI</v>
          </cell>
          <cell r="C1478">
            <v>102693</v>
          </cell>
          <cell r="D1478" t="str">
            <v>DRENO ESPINHA DE PEIXE (SEÇÃO (0,40 X 0,40 M), COM TUBO DE PVC CORRUGADO RÍGIDO PERFURADO, DN 100 MM, ENCHIMENTO COM BRITA, ENVOLVIDO COM MANTA GEOTÊXTIL, INCLUSIVE CONEXÕES. AF_07/2021</v>
          </cell>
          <cell r="E1478" t="str">
            <v>M</v>
          </cell>
          <cell r="F1478">
            <v>143.03</v>
          </cell>
          <cell r="G1478" t="str">
            <v>SINAPI - 10/2023</v>
          </cell>
          <cell r="H1478" t="str">
            <v>10/2023</v>
          </cell>
        </row>
        <row r="1479">
          <cell r="B1479" t="str">
            <v>SINAPI</v>
          </cell>
          <cell r="C1479">
            <v>102694</v>
          </cell>
          <cell r="D1479" t="str">
            <v>DRENO ESPINHA DE PEIXE (SEÇÃO (0,50 X 0,80 M), COM TUBO DE PEAD CORRUGADO PERFURADO, DN 100 MM, ENCHIMENTO COM AREIA, INCLUSIVE CONEXÕES. AF_07/2021</v>
          </cell>
          <cell r="E1479" t="str">
            <v>M</v>
          </cell>
          <cell r="F1479">
            <v>77.22</v>
          </cell>
          <cell r="G1479" t="str">
            <v>SINAPI - 10/2023</v>
          </cell>
          <cell r="H1479" t="str">
            <v>10/2023</v>
          </cell>
        </row>
        <row r="1480">
          <cell r="B1480" t="str">
            <v>SINAPI</v>
          </cell>
          <cell r="C1480">
            <v>102696</v>
          </cell>
          <cell r="D1480" t="str">
            <v>DRENO ESPINHA DE PEIXE (SEÇÃO (0,50 X 0,80 M), COM TUBO DE PVC CORRUGADO RÍGIDO PERFURADO, DN 100 MM, ENCHIMENTO COM AREIA, INCLUSIVE CONEXÕES. AF_07/2021</v>
          </cell>
          <cell r="E1480" t="str">
            <v>M</v>
          </cell>
          <cell r="F1480">
            <v>131.53</v>
          </cell>
          <cell r="G1480" t="str">
            <v>SINAPI - 10/2023</v>
          </cell>
          <cell r="H1480" t="str">
            <v>10/2023</v>
          </cell>
        </row>
        <row r="1481">
          <cell r="B1481" t="str">
            <v>SINAPI</v>
          </cell>
          <cell r="C1481">
            <v>102697</v>
          </cell>
          <cell r="D1481" t="str">
            <v>DRENO ESPINHA DE PEIXE (SEÇÃO (0,50 X 0,80 M), COM TUBO DE PEAD CORRUGADO PERFURADO, DN 100 MM, ENCHIMENTO COM BRITA, ENVOLVIDO COM MANTA GEOTÊXTIL, INCLUSIVE CONEXÕES. AF_07/2021</v>
          </cell>
          <cell r="E1481" t="str">
            <v>M</v>
          </cell>
          <cell r="F1481">
            <v>164.72</v>
          </cell>
          <cell r="G1481" t="str">
            <v>SINAPI - 10/2023</v>
          </cell>
          <cell r="H1481" t="str">
            <v>10/2023</v>
          </cell>
        </row>
        <row r="1482">
          <cell r="B1482" t="str">
            <v>SINAPI</v>
          </cell>
          <cell r="C1482">
            <v>102703</v>
          </cell>
          <cell r="D1482" t="str">
            <v>DRENO ESPINHA DE PEIXE (SEÇÃO (0,50 X 0,80 M), COM TUBO DE PVC CORRUGADO RÍGIDO PERFURADO, DN 100 MM, ENCHIMENTO COM BRITA, ENVOLVIDO COM MANTA GEOTÊXTIL, INCLUSIVE CONEXÕES. AF_07/2021</v>
          </cell>
          <cell r="E1482" t="str">
            <v>M</v>
          </cell>
          <cell r="F1482">
            <v>219.03</v>
          </cell>
          <cell r="G1482" t="str">
            <v>SINAPI - 10/2023</v>
          </cell>
          <cell r="H1482" t="str">
            <v>10/2023</v>
          </cell>
        </row>
        <row r="1483">
          <cell r="B1483" t="str">
            <v>SINAPI</v>
          </cell>
          <cell r="C1483">
            <v>102704</v>
          </cell>
          <cell r="D1483" t="str">
            <v>TUBO DE PEAD CORRUGADO PERFURADO, DN 100 MM, PARA DRENO - FORNECIMENTO E ASSENTAMENTO. AF_07/2021</v>
          </cell>
          <cell r="E1483" t="str">
            <v>M</v>
          </cell>
          <cell r="F1483">
            <v>11.03</v>
          </cell>
          <cell r="G1483" t="str">
            <v>SINAPI - 10/2023</v>
          </cell>
          <cell r="H1483" t="str">
            <v>10/2023</v>
          </cell>
        </row>
        <row r="1484">
          <cell r="B1484" t="str">
            <v>SINAPI</v>
          </cell>
          <cell r="C1484">
            <v>102705</v>
          </cell>
          <cell r="D1484" t="str">
            <v>TUBO DE PVC CORRUGADO RÍGIDO PERFURADO, DN 100 MM, PARA DRENO - FORNECIMENTO E ASSENTAMENTO. AF_07/2021</v>
          </cell>
          <cell r="E1484" t="str">
            <v>M</v>
          </cell>
          <cell r="F1484">
            <v>64.16</v>
          </cell>
          <cell r="G1484" t="str">
            <v>SINAPI - 10/2023</v>
          </cell>
          <cell r="H1484" t="str">
            <v>10/2023</v>
          </cell>
        </row>
        <row r="1485">
          <cell r="B1485" t="str">
            <v>SINAPI</v>
          </cell>
          <cell r="C1485">
            <v>102707</v>
          </cell>
          <cell r="D1485" t="str">
            <v>TUBO DE CONCRETO SIMPLES POROSO, DN 200 MM, PARA DRENO - FORNECIMENTO E ASSENTAMENTO. AF_07/2021</v>
          </cell>
          <cell r="E1485" t="str">
            <v>M</v>
          </cell>
          <cell r="F1485">
            <v>50.48</v>
          </cell>
          <cell r="G1485" t="str">
            <v>SINAPI - 10/2023</v>
          </cell>
          <cell r="H1485" t="str">
            <v>10/2023</v>
          </cell>
        </row>
        <row r="1486">
          <cell r="B1486" t="str">
            <v>SINAPI</v>
          </cell>
          <cell r="C1486">
            <v>102708</v>
          </cell>
          <cell r="D1486" t="str">
            <v>LUVA DE PVC, SÉRIE NORMAL, PARA ESGOTO PREDIAL, DN 100 MM, INSTALADA EM DRENO  - FORNECIMENTO E INSTALAÇÃO. AF_07/2021</v>
          </cell>
          <cell r="E1486" t="str">
            <v>UN</v>
          </cell>
          <cell r="F1486">
            <v>24.47</v>
          </cell>
          <cell r="G1486" t="str">
            <v>SINAPI - 10/2023</v>
          </cell>
          <cell r="H1486" t="str">
            <v>10/2023</v>
          </cell>
        </row>
        <row r="1487">
          <cell r="B1487" t="str">
            <v>SINAPI</v>
          </cell>
          <cell r="C1487">
            <v>102710</v>
          </cell>
          <cell r="D1487" t="str">
            <v>JUNÇÃO SIMPLES DE PVC, 45 GRAUS, SÉRIE NORMAL, PARA ESGOTO PREDIAL, DN 100 MM, INSTALADA EM DRENO - FORNECIMENTO E INSTALAÇÃO. AF_07/2021</v>
          </cell>
          <cell r="E1487" t="str">
            <v>UN</v>
          </cell>
          <cell r="F1487">
            <v>60.29</v>
          </cell>
          <cell r="G1487" t="str">
            <v>SINAPI - 10/2023</v>
          </cell>
          <cell r="H1487" t="str">
            <v>10/2023</v>
          </cell>
        </row>
        <row r="1488">
          <cell r="B1488" t="str">
            <v>SINAPI</v>
          </cell>
          <cell r="C1488">
            <v>102711</v>
          </cell>
          <cell r="D1488" t="str">
            <v>JUNÇÃO DUPLA DE PVC, SÉRIE NORMAL, PARA ESGOTO PREDIAL, DN 100 X 100 X 100 MM, INSTALADA EM DRENO  - FORNECIMENTO E INSTALAÇÃO. AF_07/2021</v>
          </cell>
          <cell r="E1488" t="str">
            <v>UN</v>
          </cell>
          <cell r="F1488">
            <v>78.87</v>
          </cell>
          <cell r="G1488" t="str">
            <v>SINAPI - 10/2023</v>
          </cell>
          <cell r="H1488" t="str">
            <v>10/2023</v>
          </cell>
        </row>
        <row r="1489">
          <cell r="B1489" t="str">
            <v>SINAPI</v>
          </cell>
          <cell r="C1489">
            <v>102712</v>
          </cell>
          <cell r="D1489" t="str">
            <v>GEOTÊXTIL NÃO TECIDO 100% POLIÉSTER, RESISTÊNCIA A TRAÇÃO DE 9 KN/M (RT - 9), INSTALADO EM DRENO - FORNECIMENTO E INSTALAÇÃO. AF_07/2021</v>
          </cell>
          <cell r="E1489" t="str">
            <v>M2</v>
          </cell>
          <cell r="F1489">
            <v>11.78</v>
          </cell>
          <cell r="G1489" t="str">
            <v>SINAPI - 10/2023</v>
          </cell>
          <cell r="H1489" t="str">
            <v>10/2023</v>
          </cell>
        </row>
        <row r="1490">
          <cell r="B1490" t="str">
            <v>SINAPI</v>
          </cell>
          <cell r="C1490">
            <v>102713</v>
          </cell>
          <cell r="D1490" t="str">
            <v>GEOTÊXTIL NÃO TECIDO 100% POLIÉSTER, RESISTÊNCIA A TRAÇÃO DE 14 KN/M (RT - 14), INSTALADO EM DRENO - FORNECIMENTO E INSTALAÇÃO. AF_07/2021</v>
          </cell>
          <cell r="E1490" t="str">
            <v>M2</v>
          </cell>
          <cell r="F1490">
            <v>16.23</v>
          </cell>
          <cell r="G1490" t="str">
            <v>SINAPI - 10/2023</v>
          </cell>
          <cell r="H1490" t="str">
            <v>10/2023</v>
          </cell>
        </row>
        <row r="1491">
          <cell r="B1491" t="str">
            <v>SINAPI</v>
          </cell>
          <cell r="C1491">
            <v>102715</v>
          </cell>
          <cell r="D1491" t="str">
            <v>GEOTÊXTIL NÃO TECIDO 100% POLIÉSTER, RESISTÊNCIA A TRAÇÃO DE 26 KN/M (RT - 26), INSTALADO EM DRENO - FORNECIMENTO E INSTALAÇÃO. AF_07/2021</v>
          </cell>
          <cell r="E1491" t="str">
            <v>M2</v>
          </cell>
          <cell r="F1491">
            <v>32.229999999999997</v>
          </cell>
          <cell r="G1491" t="str">
            <v>SINAPI - 10/2023</v>
          </cell>
          <cell r="H1491" t="str">
            <v>10/2023</v>
          </cell>
        </row>
        <row r="1492">
          <cell r="B1492" t="str">
            <v>SINAPI</v>
          </cell>
          <cell r="C1492">
            <v>102716</v>
          </cell>
          <cell r="D1492" t="str">
            <v>ENCHIMENTO DE AREIA PARA DRENO, LANÇAMENTO MECANIZADO. AF_07/2021</v>
          </cell>
          <cell r="E1492" t="str">
            <v>M3</v>
          </cell>
          <cell r="F1492">
            <v>134.88999999999999</v>
          </cell>
          <cell r="G1492" t="str">
            <v>SINAPI - 10/2023</v>
          </cell>
          <cell r="H1492" t="str">
            <v>10/2023</v>
          </cell>
        </row>
        <row r="1493">
          <cell r="B1493" t="str">
            <v>SINAPI</v>
          </cell>
          <cell r="C1493">
            <v>102717</v>
          </cell>
          <cell r="D1493" t="str">
            <v>ENCHIMENTO DE BRITA PARA DRENO, LANÇAMENTO MECANIZADO. AF_07/2021</v>
          </cell>
          <cell r="E1493" t="str">
            <v>M3</v>
          </cell>
          <cell r="F1493">
            <v>251.75</v>
          </cell>
          <cell r="G1493" t="str">
            <v>SINAPI - 10/2023</v>
          </cell>
          <cell r="H1493" t="str">
            <v>10/2023</v>
          </cell>
        </row>
        <row r="1494">
          <cell r="B1494" t="str">
            <v>SINAPI</v>
          </cell>
          <cell r="C1494">
            <v>102718</v>
          </cell>
          <cell r="D1494" t="str">
            <v>ENCHIMENTO DE AREIA PARA DRENO, LANÇAMENTO MANUAL. AF_07/2021</v>
          </cell>
          <cell r="E1494" t="str">
            <v>M3</v>
          </cell>
          <cell r="F1494">
            <v>142.91999999999999</v>
          </cell>
          <cell r="G1494" t="str">
            <v>SINAPI - 10/2023</v>
          </cell>
          <cell r="H1494" t="str">
            <v>10/2023</v>
          </cell>
        </row>
        <row r="1495">
          <cell r="B1495" t="str">
            <v>SINAPI</v>
          </cell>
          <cell r="C1495">
            <v>102719</v>
          </cell>
          <cell r="D1495" t="str">
            <v>ENCHIMENTO DE BRITA PARA DRENO, LANÇAMENTO MANUAL. AF_07/2021</v>
          </cell>
          <cell r="E1495" t="str">
            <v>M3</v>
          </cell>
          <cell r="F1495">
            <v>259.77999999999997</v>
          </cell>
          <cell r="G1495" t="str">
            <v>SINAPI - 10/2023</v>
          </cell>
          <cell r="H1495" t="str">
            <v>10/2023</v>
          </cell>
        </row>
        <row r="1496">
          <cell r="B1496" t="str">
            <v>SINAPI</v>
          </cell>
          <cell r="C1496">
            <v>102722</v>
          </cell>
          <cell r="D1496" t="str">
            <v>DRENO EM MURO DE CONTENÇÃO, EXECUTADO NO PÉ DO MURO, COM TUBO DE PEAD CORRUGADO FLEXÍVEL PERFURADO, ENCHIMENTO COM BRITA, ENVOLVIDO COM MANTA GEOTÊXTIL. AF_07/2021</v>
          </cell>
          <cell r="E1496" t="str">
            <v>M</v>
          </cell>
          <cell r="F1496">
            <v>68.83</v>
          </cell>
          <cell r="G1496" t="str">
            <v>SINAPI - 10/2023</v>
          </cell>
          <cell r="H1496" t="str">
            <v>10/2023</v>
          </cell>
        </row>
        <row r="1497">
          <cell r="B1497" t="str">
            <v>SINAPI</v>
          </cell>
          <cell r="C1497">
            <v>102723</v>
          </cell>
          <cell r="D1497" t="str">
            <v>DRENO EM MURO DE CONTENÇÃO, EXECUTADO NO PÉ DO MURO, COM TUBO DE PVC CORRUGADO FLEXÍVEL PERFURADO, ENCHIMENTO COM BRITA, ENVOLVIDO COM MANTA GEOTÊXTIL. AF_07/2021</v>
          </cell>
          <cell r="E1497" t="str">
            <v>M</v>
          </cell>
          <cell r="F1497">
            <v>69.319999999999993</v>
          </cell>
          <cell r="G1497" t="str">
            <v>SINAPI - 10/2023</v>
          </cell>
          <cell r="H1497" t="str">
            <v>10/2023</v>
          </cell>
        </row>
        <row r="1498">
          <cell r="B1498" t="str">
            <v>SINAPI</v>
          </cell>
          <cell r="C1498">
            <v>102724</v>
          </cell>
          <cell r="D1498" t="str">
            <v>DRENO BARBACÃ, DN 100 MM, COM MATERIAL DRENANTE. AF_07/2021</v>
          </cell>
          <cell r="E1498" t="str">
            <v>UN</v>
          </cell>
          <cell r="F1498">
            <v>35.32</v>
          </cell>
          <cell r="G1498" t="str">
            <v>SINAPI - 10/2023</v>
          </cell>
          <cell r="H1498" t="str">
            <v>10/2023</v>
          </cell>
        </row>
        <row r="1499">
          <cell r="B1499" t="str">
            <v>SINAPI</v>
          </cell>
          <cell r="C1499">
            <v>102725</v>
          </cell>
          <cell r="D1499" t="str">
            <v>DRENO BARBACÃ, DN 75 MM, COM MATERIAL DRENANTE. AF_07/2021</v>
          </cell>
          <cell r="E1499" t="str">
            <v>UN</v>
          </cell>
          <cell r="F1499">
            <v>34.68</v>
          </cell>
          <cell r="G1499" t="str">
            <v>SINAPI - 10/2023</v>
          </cell>
          <cell r="H1499" t="str">
            <v>10/2023</v>
          </cell>
        </row>
        <row r="1500">
          <cell r="B1500" t="str">
            <v>SINAPI</v>
          </cell>
          <cell r="C1500">
            <v>102726</v>
          </cell>
          <cell r="D1500" t="str">
            <v>DRENO BARBACÃ, DN 50 MM, COM MATERIAL DRENANTE. AF_07/2021</v>
          </cell>
          <cell r="E1500" t="str">
            <v>UN</v>
          </cell>
          <cell r="F1500">
            <v>32.69</v>
          </cell>
          <cell r="G1500" t="str">
            <v>SINAPI - 10/2023</v>
          </cell>
          <cell r="H1500" t="str">
            <v>10/2023</v>
          </cell>
        </row>
        <row r="1501">
          <cell r="B1501" t="str">
            <v>SINAPI</v>
          </cell>
          <cell r="C1501">
            <v>103653</v>
          </cell>
          <cell r="D1501" t="str">
            <v>GEOTÊXTIL NÃO TECIDO 100% POLIÉSTER, RESISTÊNCIA A TRAÇÃO DE 31 KN/M (RT-31), INSTALADO EM DRENO - FORNECIMENTO E INSTALAÇÃO. AF_07/2021</v>
          </cell>
          <cell r="E1501" t="str">
            <v>M2</v>
          </cell>
          <cell r="F1501">
            <v>38.53</v>
          </cell>
          <cell r="G1501" t="str">
            <v>SINAPI - 10/2023</v>
          </cell>
          <cell r="H1501" t="str">
            <v>10/2023</v>
          </cell>
        </row>
        <row r="1502">
          <cell r="B1502" t="str">
            <v>SINAPI</v>
          </cell>
          <cell r="C1502">
            <v>92743</v>
          </cell>
          <cell r="D1502" t="str">
            <v>MURO DE GABIÃO, ENCHIMENTO COM PEDRA DE MÃO TIPO RACHÃO, DE GRAVIDADE, COM GAIOLAS DE COMPRIMENTO IGUAL A 2 M, PARA MUROS COM ALTURA MENOR OU IGUAL A 4 M  FORNECIMENTO E EXECUÇÃO. AF_12/2015</v>
          </cell>
          <cell r="E1502" t="str">
            <v>M3</v>
          </cell>
          <cell r="F1502">
            <v>791.67</v>
          </cell>
          <cell r="G1502" t="str">
            <v>SINAPI - 10/2023</v>
          </cell>
          <cell r="H1502" t="str">
            <v>10/2023</v>
          </cell>
        </row>
        <row r="1503">
          <cell r="B1503" t="str">
            <v>SINAPI</v>
          </cell>
          <cell r="C1503">
            <v>92744</v>
          </cell>
          <cell r="D1503" t="str">
            <v>MURO DE GABIÃO, ENCHIMENTO COM PEDRA DE MÃO TIPO RACHÃO, DE GRAVIDADE, COM GAIOLAS DE COMPRIMENTO IGUAL A 5 M, PARA MUROS COM ALTURA MENOR OU IGUAL A 4 M  FORNECIMENTO E EXECUÇÃO. AF_12/2015</v>
          </cell>
          <cell r="E1503" t="str">
            <v>M3</v>
          </cell>
          <cell r="F1503">
            <v>750.02</v>
          </cell>
          <cell r="G1503" t="str">
            <v>SINAPI - 10/2023</v>
          </cell>
          <cell r="H1503" t="str">
            <v>10/2023</v>
          </cell>
        </row>
        <row r="1504">
          <cell r="B1504" t="str">
            <v>SINAPI</v>
          </cell>
          <cell r="C1504">
            <v>92745</v>
          </cell>
          <cell r="D1504" t="str">
            <v>MURO DE GABIÃO, ENCHIMENTO COM PEDRA DE MÃO TIPO RACHÃO, DE GRAVIDADE, COM GAIOLAS DE COMPRIMENTO IGUAL A 2 M, PARA MUROS COM ALTURA MAIOR QUE 4 M E MENOR OU IGUAL A 6 M  FORNECIMENTO E EXECUÇÃO. AF_12/2015</v>
          </cell>
          <cell r="E1504" t="str">
            <v>M3</v>
          </cell>
          <cell r="F1504">
            <v>947.31</v>
          </cell>
          <cell r="G1504" t="str">
            <v>SINAPI - 10/2023</v>
          </cell>
          <cell r="H1504" t="str">
            <v>10/2023</v>
          </cell>
        </row>
        <row r="1505">
          <cell r="B1505" t="str">
            <v>SINAPI</v>
          </cell>
          <cell r="C1505">
            <v>92746</v>
          </cell>
          <cell r="D1505" t="str">
            <v>MURO DE GABIÃO, ENCHIMENTO COM PEDRA DE MÃO TIPO RACHÃO, DE GRAVIDADE, COM GAIOLAS DE COMPRIMENTO IGUAL A 5 M, PARA MUROS COM ALTURA MAIOR QUE 4 M E MENOR OU IGUAL A 6 M   FORNECIMENTO E EXECUÇÃO. AF_12/2015</v>
          </cell>
          <cell r="E1505" t="str">
            <v>M3</v>
          </cell>
          <cell r="F1505">
            <v>866.91</v>
          </cell>
          <cell r="G1505" t="str">
            <v>SINAPI - 10/2023</v>
          </cell>
          <cell r="H1505" t="str">
            <v>10/2023</v>
          </cell>
        </row>
        <row r="1506">
          <cell r="B1506" t="str">
            <v>SINAPI</v>
          </cell>
          <cell r="C1506">
            <v>92747</v>
          </cell>
          <cell r="D1506" t="str">
            <v>MURO DE GABIÃO, ENCHIMENTO COM PEDRA DE MÃO TIPO RACHÃO, DE GRAVIDADE, COM GAIOLAS DE COMPRIMENTO IGUAL A 2 M, PARA MUROS COM ALTURA MAIOR QUE 6 M E MENOR OU IGUAL A 10 M   FORNECIMENTO E EXECUÇÃO. AF_12/2015</v>
          </cell>
          <cell r="E1506" t="str">
            <v>M3</v>
          </cell>
          <cell r="F1506">
            <v>1035.8699999999999</v>
          </cell>
          <cell r="G1506" t="str">
            <v>SINAPI - 10/2023</v>
          </cell>
          <cell r="H1506" t="str">
            <v>10/2023</v>
          </cell>
        </row>
        <row r="1507">
          <cell r="B1507" t="str">
            <v>SINAPI</v>
          </cell>
          <cell r="C1507">
            <v>92748</v>
          </cell>
          <cell r="D1507" t="str">
            <v>MURO DE GABIÃO, ENCHIMENTO COM PEDRA DE MÃO TIPO RACHÃO, DE GRAVIDADE, COM GAIOLAS DE COMPRIMENTO IGUAL A 5 M, PARA MUROS COM ALTURA MAIOR QUE 6 M E MENOR OU IGUAL A 10 M FORNECIMENTO E EXECUÇÃO. AF_12/2015</v>
          </cell>
          <cell r="E1507" t="str">
            <v>M3</v>
          </cell>
          <cell r="F1507">
            <v>933.83</v>
          </cell>
          <cell r="G1507" t="str">
            <v>SINAPI - 10/2023</v>
          </cell>
          <cell r="H1507" t="str">
            <v>10/2023</v>
          </cell>
        </row>
        <row r="1508">
          <cell r="B1508" t="str">
            <v>SINAPI</v>
          </cell>
          <cell r="C1508">
            <v>92749</v>
          </cell>
          <cell r="D1508" t="str">
            <v>MURO DE GABIÃO, ENCHIMENTO COM PEDRA DE MÃO TIPO RACHÃO, COM SOLO REFORÇADO, PARA MUROS COM ALTURA MENOR OU IGUAL A 4 M   FORNECIMENTO E EXECUÇÃO. AF_12/2015</v>
          </cell>
          <cell r="E1508" t="str">
            <v>M3</v>
          </cell>
          <cell r="F1508">
            <v>1063.01</v>
          </cell>
          <cell r="G1508" t="str">
            <v>SINAPI - 10/2023</v>
          </cell>
          <cell r="H1508" t="str">
            <v>10/2023</v>
          </cell>
        </row>
        <row r="1509">
          <cell r="B1509" t="str">
            <v>SINAPI</v>
          </cell>
          <cell r="C1509">
            <v>92750</v>
          </cell>
          <cell r="D1509" t="str">
            <v>MURO DE GABIÃO, ENCHIMENTO COM PEDRA DE MÃO TIPO RACHÃO, COM SOLO REFORÇADO, PARA MUROS COM ALTURA MAIOR QUE 4 M E MENOR OU IGUAL A 12 M   FORNECIMENTO E EXECUÇÃO. AF_12/2015</v>
          </cell>
          <cell r="E1509" t="str">
            <v>M3</v>
          </cell>
          <cell r="F1509">
            <v>1717.86</v>
          </cell>
          <cell r="G1509" t="str">
            <v>SINAPI - 10/2023</v>
          </cell>
          <cell r="H1509" t="str">
            <v>10/2023</v>
          </cell>
        </row>
        <row r="1510">
          <cell r="B1510" t="str">
            <v>SINAPI</v>
          </cell>
          <cell r="C1510">
            <v>92751</v>
          </cell>
          <cell r="D1510" t="str">
            <v>MURO DE GABIÃO, ENCHIMENTO COM PEDRA DE MÃO TIPO RACHÃO, COM SOLO REFORÇADO, PARA MUROS COM ALTURA MAIOR QUE 12 M E MENOR OU IGUAL A 20 M    FORNECIMENTO E EXECUÇÃO. AF_12/2015</v>
          </cell>
          <cell r="E1510" t="str">
            <v>M3</v>
          </cell>
          <cell r="F1510">
            <v>2097.86</v>
          </cell>
          <cell r="G1510" t="str">
            <v>SINAPI - 10/2023</v>
          </cell>
          <cell r="H1510" t="str">
            <v>10/2023</v>
          </cell>
        </row>
        <row r="1511">
          <cell r="B1511" t="str">
            <v>SINAPI</v>
          </cell>
          <cell r="C1511">
            <v>92752</v>
          </cell>
          <cell r="D1511" t="str">
            <v>MURO DE GABIÃO, ENCHIMENTO COM PEDRA DE MÃO TIPO RACHÃO, COM SOLO REFORÇADO, PARA MUROS COM ALTURA MAIOR QUE 20 M E MENOR OU IGUAL A 28 M   FORNECIMENTO E EXECUÇÃO. AF_12/2015</v>
          </cell>
          <cell r="E1511" t="str">
            <v>M3</v>
          </cell>
          <cell r="F1511">
            <v>2476.16</v>
          </cell>
          <cell r="G1511" t="str">
            <v>SINAPI - 10/2023</v>
          </cell>
          <cell r="H1511" t="str">
            <v>10/2023</v>
          </cell>
        </row>
        <row r="1512">
          <cell r="B1512" t="str">
            <v>SINAPI</v>
          </cell>
          <cell r="C1512">
            <v>92753</v>
          </cell>
          <cell r="D1512" t="str">
            <v>MURO DE GABIÃO, ENCHIMENTO COM RESÍDUO DE CONSTRUÇÃO E DEMOLIÇÃO, DE GRAVIDADE, COM GAIOLA TRAPEZOIDAL DE COMPRIMENTO IGUAL A 2 M, PARA MUROS COM ALTURA MENOR OU IGUAL A 2 M   FORNECIMENTO E EXECUÇÃO. AF_12/2015</v>
          </cell>
          <cell r="E1512" t="str">
            <v>M3</v>
          </cell>
          <cell r="F1512">
            <v>628.77</v>
          </cell>
          <cell r="G1512" t="str">
            <v>SINAPI - 10/2023</v>
          </cell>
          <cell r="H1512" t="str">
            <v>10/2023</v>
          </cell>
        </row>
        <row r="1513">
          <cell r="B1513" t="str">
            <v>SINAPI</v>
          </cell>
          <cell r="C1513">
            <v>92754</v>
          </cell>
          <cell r="D1513" t="str">
            <v>MURO DE GABIÃO, ENCHIMENTO COM RESÍDUO DE CONSTRUÇÃO E DEMOLIÇÃO, DE GRAVIDADE, COM GAIOLA TRAPEZOIDAL DE COMPRIMENTO IGUAL A 2 M, PARA MUROS COM ALTURA MAIOR QUE 2 M E MENOR OU IGUAL A 4 M    FORNECIMENTO E EXECUÇÃO. AF_12/2015</v>
          </cell>
          <cell r="E1513" t="str">
            <v>M3</v>
          </cell>
          <cell r="F1513">
            <v>573.94000000000005</v>
          </cell>
          <cell r="G1513" t="str">
            <v>SINAPI - 10/2023</v>
          </cell>
          <cell r="H1513" t="str">
            <v>10/2023</v>
          </cell>
        </row>
        <row r="1514">
          <cell r="B1514" t="str">
            <v>SINAPI</v>
          </cell>
          <cell r="C1514">
            <v>92755</v>
          </cell>
          <cell r="D1514" t="str">
            <v>PROTEÇÃO SUPERFICIAL DE CANAL EM GABIÃO TIPO COLCHÃO, ALTURA DE 17 CENTÍMETROS, ENCHIMENTO COM PEDRA DE MÃO TIPO RACHÃO - FORNECIMENTO E EXECUÇÃO. AF_12/2015</v>
          </cell>
          <cell r="E1514" t="str">
            <v>M2</v>
          </cell>
          <cell r="F1514">
            <v>265.08</v>
          </cell>
          <cell r="G1514" t="str">
            <v>SINAPI - 10/2023</v>
          </cell>
          <cell r="H1514" t="str">
            <v>10/2023</v>
          </cell>
        </row>
        <row r="1515">
          <cell r="B1515" t="str">
            <v>SINAPI</v>
          </cell>
          <cell r="C1515">
            <v>92756</v>
          </cell>
          <cell r="D1515" t="str">
            <v>PROTEÇÃO SUPERFICIAL DE CANAL EM GABIÃO TIPO COLCHÃO, ALTURA DE 23 CENTÍMETROS, ENCHIMENTO COM PEDRA DE MÃO TIPO RACHÃO - FORNECIMENTO E EXECUÇÃO. AF_12/2015</v>
          </cell>
          <cell r="E1515" t="str">
            <v>M2</v>
          </cell>
          <cell r="F1515">
            <v>306.08</v>
          </cell>
          <cell r="G1515" t="str">
            <v>SINAPI - 10/2023</v>
          </cell>
          <cell r="H1515" t="str">
            <v>10/2023</v>
          </cell>
        </row>
        <row r="1516">
          <cell r="B1516" t="str">
            <v>SINAPI</v>
          </cell>
          <cell r="C1516">
            <v>92757</v>
          </cell>
          <cell r="D1516" t="str">
            <v>PROTEÇÃO SUPERFICIAL DE CANAL EM GABIÃO TIPO COLCHÃO, ALTURA DE 30 CENTÍMETROS, ENCHIMENTO COM PEDRA DE MÃO TIPO RACHÃO - FORNECIMENTO E EXECUÇÃO. AF_12/2015</v>
          </cell>
          <cell r="E1516" t="str">
            <v>M2</v>
          </cell>
          <cell r="F1516">
            <v>355.44</v>
          </cell>
          <cell r="G1516" t="str">
            <v>SINAPI - 10/2023</v>
          </cell>
          <cell r="H1516" t="str">
            <v>10/2023</v>
          </cell>
        </row>
        <row r="1517">
          <cell r="B1517" t="str">
            <v>SINAPI</v>
          </cell>
          <cell r="C1517">
            <v>92758</v>
          </cell>
          <cell r="D1517" t="str">
            <v>PROTEÇÃO SUPERFICIAL DE CANAL EM GABIÃO TIPO SACO, DIÂMETRO DE 65 CENTÍMETROS, ENCHIMENTO MANUAL COM PEDRA DE MÃO TIPO RACHÃO - FORNECIMENTO E EXECUÇÃO. AF_12/2015</v>
          </cell>
          <cell r="E1517" t="str">
            <v>M3</v>
          </cell>
          <cell r="F1517">
            <v>851.31</v>
          </cell>
          <cell r="G1517" t="str">
            <v>SINAPI - 10/2023</v>
          </cell>
          <cell r="H1517" t="str">
            <v>10/2023</v>
          </cell>
        </row>
        <row r="1518">
          <cell r="B1518" t="str">
            <v>SINAPI</v>
          </cell>
          <cell r="C1518">
            <v>91069</v>
          </cell>
          <cell r="D1518" t="str">
            <v>EXECUÇÃO DE REVESTIMENTO DE CONCRETO PROJETADO COM ESPESSURA DE 7 CM, ARMADO COM TELA, INCLINAÇÃO MENOR QUE 90°, APLICAÇÃO CONTÍNUA, UTILIZANDO EQUIPAMENTO DE PROJEÇÃO COM 6 M³/H DE CAPACIDADE. AF_01/2016</v>
          </cell>
          <cell r="E1518" t="str">
            <v>M2</v>
          </cell>
          <cell r="F1518">
            <v>145.74</v>
          </cell>
          <cell r="G1518" t="str">
            <v>SINAPI - 10/2023</v>
          </cell>
          <cell r="H1518" t="str">
            <v>10/2023</v>
          </cell>
        </row>
        <row r="1519">
          <cell r="B1519" t="str">
            <v>SINAPI</v>
          </cell>
          <cell r="C1519">
            <v>91070</v>
          </cell>
          <cell r="D1519" t="str">
            <v>EXECUÇÃO DE REVESTIMENTO DE CONCRETO PROJETADO COM ESPESSURA DE 10 CM, ARMADO COM TELA, INCLINAÇÃO MENOR QUE 90°, APLICAÇÃO CONTÍNUA, UTILIZANDO EQUIPAMENTO DE PROJEÇÃO COM 6 M³/H DE CAPACIDADE. AF_01/2016</v>
          </cell>
          <cell r="E1519" t="str">
            <v>M2</v>
          </cell>
          <cell r="F1519">
            <v>164.24</v>
          </cell>
          <cell r="G1519" t="str">
            <v>SINAPI - 10/2023</v>
          </cell>
          <cell r="H1519" t="str">
            <v>10/2023</v>
          </cell>
        </row>
        <row r="1520">
          <cell r="B1520" t="str">
            <v>SINAPI</v>
          </cell>
          <cell r="C1520">
            <v>91071</v>
          </cell>
          <cell r="D1520" t="str">
            <v>EXECUÇÃO DE REVESTIMENTO DE CONCRETO PROJETADO COM ESPESSURA DE 7 CM, ARMADO COM TELA, INCLINAÇÃO DE 90°, APLICAÇÃO CONTÍNUA, UTILIZANDO EQUIPAMENTO DE PROJEÇÃO COM 6 M³/H DE CAPACIDADE. AF_01/2016</v>
          </cell>
          <cell r="E1520" t="str">
            <v>M2</v>
          </cell>
          <cell r="F1520">
            <v>193.22</v>
          </cell>
          <cell r="G1520" t="str">
            <v>SINAPI - 10/2023</v>
          </cell>
          <cell r="H1520" t="str">
            <v>10/2023</v>
          </cell>
        </row>
        <row r="1521">
          <cell r="B1521" t="str">
            <v>SINAPI</v>
          </cell>
          <cell r="C1521">
            <v>91072</v>
          </cell>
          <cell r="D1521" t="str">
            <v>EXECUÇÃO DE REVESTIMENTO DE CONCRETO PROJETADO COM ESPESSURA DE 10 CM, ARMADO COM TELA, INCLINAÇÃO DE 90°, APLICAÇÃO CONTÍNUA, UTILIZANDO EQUIPAMENTO DE PROJEÇÃO COM 6 M³/H DE CAPACIDADE. AF_01/2016</v>
          </cell>
          <cell r="E1521" t="str">
            <v>M2</v>
          </cell>
          <cell r="F1521">
            <v>211.63</v>
          </cell>
          <cell r="G1521" t="str">
            <v>SINAPI - 10/2023</v>
          </cell>
          <cell r="H1521" t="str">
            <v>10/2023</v>
          </cell>
        </row>
        <row r="1522">
          <cell r="B1522" t="str">
            <v>SINAPI</v>
          </cell>
          <cell r="C1522">
            <v>91073</v>
          </cell>
          <cell r="D1522" t="str">
            <v>EXECUÇÃO DE REVESTIMENTO DE CONCRETO PROJETADO COM ESPESSURA DE 7 CM, ARMADO COM TELA, INCLINAÇÃO MENOR QUE 90°, APLICAÇÃO CONTÍNUA, UTILIZANDO EQUIPAMENTO DE PROJEÇÃO COM 3 M³/H DE CAPACIDADE. AF_01/2016</v>
          </cell>
          <cell r="E1522" t="str">
            <v>M2</v>
          </cell>
          <cell r="F1522">
            <v>161.85</v>
          </cell>
          <cell r="G1522" t="str">
            <v>SINAPI - 10/2023</v>
          </cell>
          <cell r="H1522" t="str">
            <v>10/2023</v>
          </cell>
        </row>
        <row r="1523">
          <cell r="B1523" t="str">
            <v>SINAPI</v>
          </cell>
          <cell r="C1523">
            <v>91074</v>
          </cell>
          <cell r="D1523" t="str">
            <v>EXECUÇÃO DE REVESTIMENTO DE CONCRETO PROJETADO COM ESPESSURA DE 10 CM, ARMADO COM TELA, INCLINAÇÃO MENOR QUE 90°, APLICAÇÃO CONTÍNUA, UTILIZANDO EQUIPAMENTO DE PROJEÇÃO COM 3 M³/H DE CAPACIDADE. AF_01/2016</v>
          </cell>
          <cell r="E1523" t="str">
            <v>M2</v>
          </cell>
          <cell r="F1523">
            <v>182.04</v>
          </cell>
          <cell r="G1523" t="str">
            <v>SINAPI - 10/2023</v>
          </cell>
          <cell r="H1523" t="str">
            <v>10/2023</v>
          </cell>
        </row>
        <row r="1524">
          <cell r="B1524" t="str">
            <v>SINAPI</v>
          </cell>
          <cell r="C1524">
            <v>91075</v>
          </cell>
          <cell r="D1524" t="str">
            <v>EXECUÇÃO DE REVESTIMENTO DE CONCRETO PROJETADO COM ESPESSURA DE 7 CM, ARMADO COM TELA, INCLINAÇÃO DE 90°, APLICAÇÃO CONTÍNUA, UTILIZANDO EQUIPAMENTO DE PROJEÇÃO COM 3 M³/H DE CAPACIDADE. AF_01/2016</v>
          </cell>
          <cell r="E1524" t="str">
            <v>M2</v>
          </cell>
          <cell r="F1524">
            <v>211.44</v>
          </cell>
          <cell r="G1524" t="str">
            <v>SINAPI - 10/2023</v>
          </cell>
          <cell r="H1524" t="str">
            <v>10/2023</v>
          </cell>
        </row>
        <row r="1525">
          <cell r="B1525" t="str">
            <v>SINAPI</v>
          </cell>
          <cell r="C1525">
            <v>91076</v>
          </cell>
          <cell r="D1525" t="str">
            <v>EXECUÇÃO DE REVESTIMENTO DE CONCRETO PROJETADO COM ESPESSURA DE 10 CM, ARMADO COM TELA, INCLINAÇÃO DE 90°, APLICAÇÃO CONTÍNUA, UTILIZANDO EQUIPAMENTO DE PROJEÇÃO COM 3 M³/H DE CAPACIDADE. AF_01/2016</v>
          </cell>
          <cell r="E1525" t="str">
            <v>M2</v>
          </cell>
          <cell r="F1525">
            <v>231.59</v>
          </cell>
          <cell r="G1525" t="str">
            <v>SINAPI - 10/2023</v>
          </cell>
          <cell r="H1525" t="str">
            <v>10/2023</v>
          </cell>
        </row>
        <row r="1526">
          <cell r="B1526" t="str">
            <v>SINAPI</v>
          </cell>
          <cell r="C1526">
            <v>91077</v>
          </cell>
          <cell r="D1526" t="str">
            <v>EXECUÇÃO DE REVESTIMENTO DE CONCRETO PROJETADO COM ESPESSURA DE 7 CM, ARMADO COM FIBRAS DE AÇO, INCLINAÇÃO MENOR QUE 90°, APLICAÇÃO CONTÍNUA, UTILIZANDO EQUIPAMENTO DE PROJEÇÃO COM 6 M³/H DE CAPACIDADE. AF_01/2016</v>
          </cell>
          <cell r="E1526" t="str">
            <v>M2</v>
          </cell>
          <cell r="F1526">
            <v>169.81</v>
          </cell>
          <cell r="G1526" t="str">
            <v>SINAPI - 10/2023</v>
          </cell>
          <cell r="H1526" t="str">
            <v>10/2023</v>
          </cell>
        </row>
        <row r="1527">
          <cell r="B1527" t="str">
            <v>SINAPI</v>
          </cell>
          <cell r="C1527">
            <v>91078</v>
          </cell>
          <cell r="D1527" t="str">
            <v>EXECUÇÃO DE REVESTIMENTO DE CONCRETO PROJETADO COM ESPESSURA DE 10 CM, ARMADO COM FIBRAS DE AÇO, INCLINAÇÃO MENOR QUE 90°, APLICAÇÃO CONTÍNUA, UTILIZANDO EQUIPAMENTO DE PROJEÇÃO COM 6 M³/H DE CAPACIDADE. AF_01/2016</v>
          </cell>
          <cell r="E1527" t="str">
            <v>M2</v>
          </cell>
          <cell r="F1527">
            <v>200.26</v>
          </cell>
          <cell r="G1527" t="str">
            <v>SINAPI - 10/2023</v>
          </cell>
          <cell r="H1527" t="str">
            <v>10/2023</v>
          </cell>
        </row>
        <row r="1528">
          <cell r="B1528" t="str">
            <v>SINAPI</v>
          </cell>
          <cell r="C1528">
            <v>91079</v>
          </cell>
          <cell r="D1528" t="str">
            <v>EXECUÇÃO DE REVESTIMENTO DE CONCRETO PROJETADO COM ESPESSURA DE 7 CM, ARMADO COM FIBRAS DE AÇO, INCLINAÇÃO DE 90°, APLICAÇÃO CONTÍNUA, UTILIZANDO EQUIPAMENTO DE PROJEÇÃO COM 6 M³/H DE CAPACIDADE. AF_01/2016</v>
          </cell>
          <cell r="E1528" t="str">
            <v>M2</v>
          </cell>
          <cell r="F1528">
            <v>176.47</v>
          </cell>
          <cell r="G1528" t="str">
            <v>SINAPI - 10/2023</v>
          </cell>
          <cell r="H1528" t="str">
            <v>10/2023</v>
          </cell>
        </row>
        <row r="1529">
          <cell r="B1529" t="str">
            <v>SINAPI</v>
          </cell>
          <cell r="C1529">
            <v>91080</v>
          </cell>
          <cell r="D1529" t="str">
            <v>EXECUÇÃO DE REVESTIMENTO DE CONCRETO PROJETADO COM ESPESSURA DE 10 CM, ARMADO COM FIBRAS DE AÇO, INCLINAÇÃO DE 90°, APLICAÇÃO CONTÍNUA, UTILIZANDO EQUIPAMENTO DE PROJEÇÃO COM 6 M³/H DE CAPACIDADE. AF_01/2016</v>
          </cell>
          <cell r="E1529" t="str">
            <v>M2</v>
          </cell>
          <cell r="F1529">
            <v>206.64</v>
          </cell>
          <cell r="G1529" t="str">
            <v>SINAPI - 10/2023</v>
          </cell>
          <cell r="H1529" t="str">
            <v>10/2023</v>
          </cell>
        </row>
        <row r="1530">
          <cell r="B1530" t="str">
            <v>SINAPI</v>
          </cell>
          <cell r="C1530">
            <v>91081</v>
          </cell>
          <cell r="D1530" t="str">
            <v>EXECUÇÃO DE REVESTIMENTO DE CONCRETO PROJETADO COM ESPESSURA DE 7 CM, ARMADO COM FIBRAS DE AÇO, INCLINAÇÃO MENOR QUE 90°, APLICAÇÃO CONTÍNUA, UTILIZANDO EQUIPAMENTO DE PROJEÇÃO COM 3 M³/H DE CAPACIDADE. AF_01/2016</v>
          </cell>
          <cell r="E1530" t="str">
            <v>M2</v>
          </cell>
          <cell r="F1530">
            <v>188.02</v>
          </cell>
          <cell r="G1530" t="str">
            <v>SINAPI - 10/2023</v>
          </cell>
          <cell r="H1530" t="str">
            <v>10/2023</v>
          </cell>
        </row>
        <row r="1531">
          <cell r="B1531" t="str">
            <v>SINAPI</v>
          </cell>
          <cell r="C1531">
            <v>91082</v>
          </cell>
          <cell r="D1531" t="str">
            <v>EXECUÇÃO DE REVESTIMENTO DE CONCRETO PROJETADO COM ESPESSURA DE 10 CM, ARMADO COM FIBRAS DE AÇO, INCLINAÇÃO MENOR QUE 90°, APLICAÇÃO CONTÍNUA, UTILIZANDO EQUIPAMENTO DE PROJEÇÃO COM 3 M³/H DE CAPACIDADE. AF_01/2016</v>
          </cell>
          <cell r="E1531" t="str">
            <v>M2</v>
          </cell>
          <cell r="F1531">
            <v>219.97</v>
          </cell>
          <cell r="G1531" t="str">
            <v>SINAPI - 10/2023</v>
          </cell>
          <cell r="H1531" t="str">
            <v>10/2023</v>
          </cell>
        </row>
        <row r="1532">
          <cell r="B1532" t="str">
            <v>SINAPI</v>
          </cell>
          <cell r="C1532">
            <v>91083</v>
          </cell>
          <cell r="D1532" t="str">
            <v>EXECUÇÃO DE REVESTIMENTO DE CONCRETO PROJETADO COM ESPESSURA DE 7 CM, ARMADO COM FIBRAS DE AÇO, INCLINAÇÃO DE 90°, APLICAÇÃO CONTÍNUA, UTILIZANDO EQUIPAMENTO DE PROJEÇÃO COM 3 M³/H DE CAPACIDADE. AF_01/2016</v>
          </cell>
          <cell r="E1532" t="str">
            <v>M2</v>
          </cell>
          <cell r="F1532">
            <v>199.59</v>
          </cell>
          <cell r="G1532" t="str">
            <v>SINAPI - 10/2023</v>
          </cell>
          <cell r="H1532" t="str">
            <v>10/2023</v>
          </cell>
        </row>
        <row r="1533">
          <cell r="B1533" t="str">
            <v>SINAPI</v>
          </cell>
          <cell r="C1533">
            <v>91084</v>
          </cell>
          <cell r="D1533" t="str">
            <v>EXECUÇÃO DE REVESTIMENTO DE CONCRETO PROJETADO COM ESPESSURA DE 10 CM, ARMADO COM FIBRAS DE AÇO, INCLINAÇÃO DE 90°, APLICAÇÃO CONTÍNUA, UTILIZANDO EQUIPAMENTO DE PROJEÇÃO COM 3 M³/H DE CAPACIDADE. AF_01/2016</v>
          </cell>
          <cell r="E1533" t="str">
            <v>M2</v>
          </cell>
          <cell r="F1533">
            <v>231.19</v>
          </cell>
          <cell r="G1533" t="str">
            <v>SINAPI - 10/2023</v>
          </cell>
          <cell r="H1533" t="str">
            <v>10/2023</v>
          </cell>
        </row>
        <row r="1534">
          <cell r="B1534" t="str">
            <v>SINAPI</v>
          </cell>
          <cell r="C1534">
            <v>91086</v>
          </cell>
          <cell r="D1534" t="str">
            <v>EXECUÇÃO DE REVESTIMENTO DE CONCRETO PROJETADO COM ESPESSURA DE 7 CM, ARMADO COM TELA, INCLINAÇÃO MENOR QUE 90°, APLICAÇÃO DESCONTÍNUA, UTILIZANDO EQUIPAMENTO DE PROJEÇÃO COM 6 M³/H DE CAPACIDADE. AF_01/2016</v>
          </cell>
          <cell r="E1534" t="str">
            <v>M2</v>
          </cell>
          <cell r="F1534">
            <v>158.16</v>
          </cell>
          <cell r="G1534" t="str">
            <v>SINAPI - 10/2023</v>
          </cell>
          <cell r="H1534" t="str">
            <v>10/2023</v>
          </cell>
        </row>
        <row r="1535">
          <cell r="B1535" t="str">
            <v>SINAPI</v>
          </cell>
          <cell r="C1535">
            <v>91087</v>
          </cell>
          <cell r="D1535" t="str">
            <v>EXECUÇÃO DE REVESTIMENTO DE CONCRETO PROJETADO COM ESPESSURA DE 10 CM, ARMADO COM TELA, INCLINAÇÃO MENOR QUE 90°, APLICAÇÃO DESCONTÍNUA, UTILIZANDO EQUIPAMENTO DE PROJEÇÃO COM 6 M³/H DE CAPACIDADE. AF_01/2016</v>
          </cell>
          <cell r="E1535" t="str">
            <v>M2</v>
          </cell>
          <cell r="F1535">
            <v>177.05</v>
          </cell>
          <cell r="G1535" t="str">
            <v>SINAPI - 10/2023</v>
          </cell>
          <cell r="H1535" t="str">
            <v>10/2023</v>
          </cell>
        </row>
        <row r="1536">
          <cell r="B1536" t="str">
            <v>SINAPI</v>
          </cell>
          <cell r="C1536">
            <v>91088</v>
          </cell>
          <cell r="D1536" t="str">
            <v>EXECUÇÃO DE REVESTIMENTO DE CONCRETO PROJETADO COM ESPESSURA DE 7 CM, ARMADO COM TELA, INCLINAÇÃO DE 90°, APLICAÇÃO DESCONTÍNUA, UTILIZANDO EQUIPAMENTO DE PROJEÇÃO COM 6 M³/H DE CAPACIDADE. AF_01/2016</v>
          </cell>
          <cell r="E1536" t="str">
            <v>M2</v>
          </cell>
          <cell r="F1536">
            <v>207.15</v>
          </cell>
          <cell r="G1536" t="str">
            <v>SINAPI - 10/2023</v>
          </cell>
          <cell r="H1536" t="str">
            <v>10/2023</v>
          </cell>
        </row>
        <row r="1537">
          <cell r="B1537" t="str">
            <v>SINAPI</v>
          </cell>
          <cell r="C1537">
            <v>91089</v>
          </cell>
          <cell r="D1537" t="str">
            <v>EXECUÇÃO DE REVESTIMENTO DE CONCRETO PROJETADO COM ESPESSURA DE 10 CM, ARMADO COM TELA, INCLINAÇÃO DE 90°, APLICAÇÃO DESCONTÍNUA, UTILIZANDO EQUIPAMENTO DE PROJEÇÃO COM 6 M³/H DE CAPACIDADE. AF_01/2016</v>
          </cell>
          <cell r="E1537" t="str">
            <v>M2</v>
          </cell>
          <cell r="F1537">
            <v>226.18</v>
          </cell>
          <cell r="G1537" t="str">
            <v>SINAPI - 10/2023</v>
          </cell>
          <cell r="H1537" t="str">
            <v>10/2023</v>
          </cell>
        </row>
        <row r="1538">
          <cell r="B1538" t="str">
            <v>SINAPI</v>
          </cell>
          <cell r="C1538">
            <v>91090</v>
          </cell>
          <cell r="D1538" t="str">
            <v>EXECUÇÃO DE REVESTIMENTO DE CONCRETO PROJETADO COM ESPESSURA DE 7 CM, ARMADO COM TELA, INCLINAÇÃO MENOR QUE 90°, APLICAÇÃO DESCONTÍNUA, UTILIZANDO EQUIPAMENTO DE PROJEÇÃO COM 3 M³/H DE CAPACIDADE. AF_01/2016</v>
          </cell>
          <cell r="E1538" t="str">
            <v>M2</v>
          </cell>
          <cell r="F1538">
            <v>171.7</v>
          </cell>
          <cell r="G1538" t="str">
            <v>SINAPI - 10/2023</v>
          </cell>
          <cell r="H1538" t="str">
            <v>10/2023</v>
          </cell>
        </row>
        <row r="1539">
          <cell r="B1539" t="str">
            <v>SINAPI</v>
          </cell>
          <cell r="C1539">
            <v>91091</v>
          </cell>
          <cell r="D1539" t="str">
            <v>EXECUÇÃO DE REVESTIMENTO DE CONCRETO PROJETADO COM ESPESSURA DE 10 CM, ARMADO COM TELA, INCLINAÇÃO MENOR QUE 90°, APLICAÇÃO DESCONTÍNUA, UTILIZANDO EQUIPAMENTO DE PROJEÇÃO COM 3 M³/H DE CAPACIDADE. AF_01/2016</v>
          </cell>
          <cell r="E1539" t="str">
            <v>M2</v>
          </cell>
          <cell r="F1539">
            <v>192.48</v>
          </cell>
          <cell r="G1539" t="str">
            <v>SINAPI - 10/2023</v>
          </cell>
          <cell r="H1539" t="str">
            <v>10/2023</v>
          </cell>
        </row>
        <row r="1540">
          <cell r="B1540" t="str">
            <v>SINAPI</v>
          </cell>
          <cell r="C1540">
            <v>91092</v>
          </cell>
          <cell r="D1540" t="str">
            <v>EXECUÇÃO DE REVESTIMENTO DE CONCRETO PROJETADO COM ESPESSURA DE 7 CM, ARMADO COM TELA, INCLINAÇÃO DE 90°, APLICAÇÃO DESCONTÍNUA, UTILIZANDO EQUIPAMENTO DE PROJEÇÃO COM 3 M³/H DE CAPACIDADE. AF_01/2016</v>
          </cell>
          <cell r="E1540" t="str">
            <v>M2</v>
          </cell>
          <cell r="F1540">
            <v>222.31</v>
          </cell>
          <cell r="G1540" t="str">
            <v>SINAPI - 10/2023</v>
          </cell>
          <cell r="H1540" t="str">
            <v>10/2023</v>
          </cell>
        </row>
        <row r="1541">
          <cell r="B1541" t="str">
            <v>SINAPI</v>
          </cell>
          <cell r="C1541">
            <v>91093</v>
          </cell>
          <cell r="D1541" t="str">
            <v>EXECUÇÃO DE REVESTIMENTO DE CONCRETO PROJETADO COM ESPESSURA DE 10 CM, ARMADO COM TELA, INCLINAÇÃO DE 90°, APLICAÇÃO DESCONTÍNUA, UTILIZANDO EQUIPAMENTO DE PROJEÇÃO COM 3 M³/H DE CAPACIDADE. AF_01/2016</v>
          </cell>
          <cell r="E1541" t="str">
            <v>M2</v>
          </cell>
          <cell r="F1541">
            <v>243.43</v>
          </cell>
          <cell r="G1541" t="str">
            <v>SINAPI - 10/2023</v>
          </cell>
          <cell r="H1541" t="str">
            <v>10/2023</v>
          </cell>
        </row>
        <row r="1542">
          <cell r="B1542" t="str">
            <v>SINAPI</v>
          </cell>
          <cell r="C1542">
            <v>91094</v>
          </cell>
          <cell r="D1542" t="str">
            <v>EXECUÇÃO DE REVESTIMENTO DE CONCRETO PROJETADO COM ESPESSURA DE 7 CM, ARMADO COM FIBRAS DE AÇO, INCLINAÇÃO MENOR QUE 90°, APLICAÇÃO DESCONTÍNUA, UTILIZANDO EQUIPAMENTO DE PROJEÇÃO COM 6 M³/H DE CAPACIDADE. AF_01/2016</v>
          </cell>
          <cell r="E1542" t="str">
            <v>M2</v>
          </cell>
          <cell r="F1542">
            <v>177.28</v>
          </cell>
          <cell r="G1542" t="str">
            <v>SINAPI - 10/2023</v>
          </cell>
          <cell r="H1542" t="str">
            <v>10/2023</v>
          </cell>
        </row>
        <row r="1543">
          <cell r="B1543" t="str">
            <v>SINAPI</v>
          </cell>
          <cell r="C1543">
            <v>91095</v>
          </cell>
          <cell r="D1543" t="str">
            <v>EXECUÇÃO DE REVESTIMENTO DE CONCRETO PROJETADO COM ESPESSURA DE 10 CM, ARMADO COM FIBRAS DE AÇO, INCLINAÇÃO MENOR QUE 90°, APLICAÇÃO DESCONTÍNUA, UTILIZANDO EQUIPAMENTO DE PROJEÇÃO COM 6 M³/H DE CAPACIDADE. AF_01/2016</v>
          </cell>
          <cell r="E1543" t="str">
            <v>M2</v>
          </cell>
          <cell r="F1543">
            <v>208.24</v>
          </cell>
          <cell r="G1543" t="str">
            <v>SINAPI - 10/2023</v>
          </cell>
          <cell r="H1543" t="str">
            <v>10/2023</v>
          </cell>
        </row>
        <row r="1544">
          <cell r="B1544" t="str">
            <v>SINAPI</v>
          </cell>
          <cell r="C1544">
            <v>91096</v>
          </cell>
          <cell r="D1544" t="str">
            <v>EXECUÇÃO DE REVESTIMENTO DE CONCRETO PROJETADO COM ESPESSURA DE 7 CM, ARMADO COM FIBRAS DE AÇO, INCLINAÇÃO DE 90°, APLICAÇÃO DESCONTÍNUA, UTILIZANDO EQUIPAMENTO DE PROJEÇÃO COM 6 M³/H DE CAPACIDADE. AF_01/2016</v>
          </cell>
          <cell r="E1544" t="str">
            <v>M2</v>
          </cell>
          <cell r="F1544">
            <v>180.42</v>
          </cell>
          <cell r="G1544" t="str">
            <v>SINAPI - 10/2023</v>
          </cell>
          <cell r="H1544" t="str">
            <v>10/2023</v>
          </cell>
        </row>
        <row r="1545">
          <cell r="B1545" t="str">
            <v>SINAPI</v>
          </cell>
          <cell r="C1545">
            <v>91097</v>
          </cell>
          <cell r="D1545" t="str">
            <v>EXECUÇÃO DE REVESTIMENTO DE CONCRETO PROJETADO COM ESPESSURA DE 10 CM, ARMADO COM FIBRAS DE AÇO, INCLINAÇÃO DE 90°, APLICAÇÃO DESCONTÍNUA, UTILIZANDO EQUIPAMENTO DE PROJEÇÃO COM 6 M³/H DE CAPACIDADE. AF_01/2016</v>
          </cell>
          <cell r="E1545" t="str">
            <v>M2</v>
          </cell>
          <cell r="F1545">
            <v>211.15</v>
          </cell>
          <cell r="G1545" t="str">
            <v>SINAPI - 10/2023</v>
          </cell>
          <cell r="H1545" t="str">
            <v>10/2023</v>
          </cell>
        </row>
        <row r="1546">
          <cell r="B1546" t="str">
            <v>SINAPI</v>
          </cell>
          <cell r="C1546">
            <v>91098</v>
          </cell>
          <cell r="D1546" t="str">
            <v>EXECUÇÃO DE REVESTIMENTO DE CONCRETO PROJETADO COM ESPESSURA DE 7 CM, ARMADO COM FIBRAS DE AÇO, INCLINAÇÃO MENOR QUE 90°, APLICAÇÃO DESCONTÍNUA, UTILIZANDO EQUIPAMENTO DE PROJEÇÃO COM 3 M³/H DE CAPACIDADE. AF_01/2016</v>
          </cell>
          <cell r="E1546" t="str">
            <v>M2</v>
          </cell>
          <cell r="F1546">
            <v>195.14</v>
          </cell>
          <cell r="G1546" t="str">
            <v>SINAPI - 10/2023</v>
          </cell>
          <cell r="H1546" t="str">
            <v>10/2023</v>
          </cell>
        </row>
        <row r="1547">
          <cell r="B1547" t="str">
            <v>SINAPI</v>
          </cell>
          <cell r="C1547">
            <v>91099</v>
          </cell>
          <cell r="D1547" t="str">
            <v>EXECUÇÃO DE REVESTIMENTO DE CONCRETO PROJETADO COM ESPESSURA DE 10 CM, ARMADO COM FIBRAS DE AÇO, INCLINAÇÃO MENOR QUE 90°, APLICAÇÃO DESCONTÍNUA, UTILIZANDO EQUIPAMENTO DE PROJEÇÃO COM 3 M³/H DE CAPACIDADE. AF_01/2016</v>
          </cell>
          <cell r="E1547" t="str">
            <v>M2</v>
          </cell>
          <cell r="F1547">
            <v>227.71</v>
          </cell>
          <cell r="G1547" t="str">
            <v>SINAPI - 10/2023</v>
          </cell>
          <cell r="H1547" t="str">
            <v>10/2023</v>
          </cell>
        </row>
        <row r="1548">
          <cell r="B1548" t="str">
            <v>SINAPI</v>
          </cell>
          <cell r="C1548">
            <v>91100</v>
          </cell>
          <cell r="D1548" t="str">
            <v>EXECUÇÃO DE REVESTIMENTO DE CONCRETO PROJETADO COM ESPESSURA DE 7 CM, ARMADO COM FIBRAS DE AÇO, INCLINAÇÃO DE 90°, APLICAÇÃO DESCONTÍNUA, UTILIZANDO EQUIPAMENTO DE PROJEÇÃO COM 3 M³/H DE CAPACIDADE. AF_01/2016</v>
          </cell>
          <cell r="E1548" t="str">
            <v>M2</v>
          </cell>
          <cell r="F1548">
            <v>204.16</v>
          </cell>
          <cell r="G1548" t="str">
            <v>SINAPI - 10/2023</v>
          </cell>
          <cell r="H1548" t="str">
            <v>10/2023</v>
          </cell>
        </row>
        <row r="1549">
          <cell r="B1549" t="str">
            <v>SINAPI</v>
          </cell>
          <cell r="C1549">
            <v>91101</v>
          </cell>
          <cell r="D1549" t="str">
            <v>EXECUÇÃO DE REVESTIMENTO DE CONCRETO PROJETADO COM ESPESSURA DE 10 CM, ARMADO COM FIBRAS DE AÇO, INCLINAÇÃO DE 90°, APLICAÇÃO DESCONTÍNUA, UTILIZANDO EQUIPAMENTO DE PROJEÇÃO COM 3 M³/H DE CAPACIDADE. AF_01/2016</v>
          </cell>
          <cell r="E1549" t="str">
            <v>M2</v>
          </cell>
          <cell r="F1549">
            <v>236.55</v>
          </cell>
          <cell r="G1549" t="str">
            <v>SINAPI - 10/2023</v>
          </cell>
          <cell r="H1549" t="str">
            <v>10/2023</v>
          </cell>
        </row>
        <row r="1550">
          <cell r="B1550" t="str">
            <v>SINAPI</v>
          </cell>
          <cell r="C1550">
            <v>93952</v>
          </cell>
          <cell r="D1550" t="str">
            <v>EXECUÇÃO DE GRAMPO PARA SOLO GRAMPEADO COM COMPRIMENTO MENOR OU IGUAL A 4 M, DIÂMETRO DE 10 CM, PERFURAÇÃO COM EQUIPAMENTO MANUAL E ARMADURA COM DIÂMETRO DE 16 MM. AF_05/2016</v>
          </cell>
          <cell r="E1550" t="str">
            <v>M</v>
          </cell>
          <cell r="F1550">
            <v>255.19</v>
          </cell>
          <cell r="G1550" t="str">
            <v>SINAPI - 10/2023</v>
          </cell>
          <cell r="H1550" t="str">
            <v>10/2023</v>
          </cell>
        </row>
        <row r="1551">
          <cell r="B1551" t="str">
            <v>SINAPI</v>
          </cell>
          <cell r="C1551">
            <v>93953</v>
          </cell>
          <cell r="D1551" t="str">
            <v>EXECUÇÃO DE GRAMPO PARA SOLO GRAMPEADO COM COMPRIMENTO MAIOR QUE 4 M E MENOR OU IGUAL A 6 M, DIÂMETRO DE 10 CM, PERFURAÇÃO COM EQUIPAMENTO MANUAL E ARMADURA COM DIÂMETRO DE 16 MM. AF_05/2016</v>
          </cell>
          <cell r="E1551" t="str">
            <v>M</v>
          </cell>
          <cell r="F1551">
            <v>238.38</v>
          </cell>
          <cell r="G1551" t="str">
            <v>SINAPI - 10/2023</v>
          </cell>
          <cell r="H1551" t="str">
            <v>10/2023</v>
          </cell>
        </row>
        <row r="1552">
          <cell r="B1552" t="str">
            <v>SINAPI</v>
          </cell>
          <cell r="C1552">
            <v>93954</v>
          </cell>
          <cell r="D1552" t="str">
            <v>EXECUÇÃO DE GRAMPO PARA SOLO GRAMPEADO COM COMPRIMENTO MAIOR QUE 6 M E MENOR OU IGUAL A 8 M, DIÂMETRO DE 10 CM, PERFURAÇÃO COM EQUIPAMENTO MANUAL E ARMADURA COM DIÂMETRO DE 16 MM. AF_05/2016</v>
          </cell>
          <cell r="E1552" t="str">
            <v>M</v>
          </cell>
          <cell r="F1552">
            <v>228.24</v>
          </cell>
          <cell r="G1552" t="str">
            <v>SINAPI - 10/2023</v>
          </cell>
          <cell r="H1552" t="str">
            <v>10/2023</v>
          </cell>
        </row>
        <row r="1553">
          <cell r="B1553" t="str">
            <v>SINAPI</v>
          </cell>
          <cell r="C1553">
            <v>93955</v>
          </cell>
          <cell r="D1553" t="str">
            <v>EXECUÇÃO DE GRAMPO PARA SOLO GRAMPEADO COM COMPRIMENTO MAIOR QUE 8 M E MENOR OU IGUAL A 10 M, DIÂMETRO DE 10 CM, PERFURAÇÃO COM EQUIPAMENTO MANUAL E ARMADURA COM DIÂMETRO DE 16 MM. AF_05/2016</v>
          </cell>
          <cell r="E1553" t="str">
            <v>M</v>
          </cell>
          <cell r="F1553">
            <v>221.09</v>
          </cell>
          <cell r="G1553" t="str">
            <v>SINAPI - 10/2023</v>
          </cell>
          <cell r="H1553" t="str">
            <v>10/2023</v>
          </cell>
        </row>
        <row r="1554">
          <cell r="B1554" t="str">
            <v>SINAPI</v>
          </cell>
          <cell r="C1554">
            <v>93956</v>
          </cell>
          <cell r="D1554" t="str">
            <v>EXECUÇÃO DE GRAMPO PARA SOLO GRAMPEADO COM COMPRIMENTO MAIOR QUE 10 M, DIÂMETRO DE 10 CM, PERFURAÇÃO COM EQUIPAMENTO MANUAL E ARMADURA COM DIÂMETRO DE 16 MM. AF_05/2016</v>
          </cell>
          <cell r="E1554" t="str">
            <v>M</v>
          </cell>
          <cell r="F1554">
            <v>215.41</v>
          </cell>
          <cell r="G1554" t="str">
            <v>SINAPI - 10/2023</v>
          </cell>
          <cell r="H1554" t="str">
            <v>10/2023</v>
          </cell>
        </row>
        <row r="1555">
          <cell r="B1555" t="str">
            <v>SINAPI</v>
          </cell>
          <cell r="C1555">
            <v>93957</v>
          </cell>
          <cell r="D1555" t="str">
            <v>EXECUÇÃO DE GRAMPO PARA SOLO GRAMPEADO COM COMPRIMENTO MENOR OU IGUAL A 4 M, DIÂMETRO DE 10 CM, PERFURAÇÃO COM EQUIPAMENTO MANUAL E ARMADURA COM DIÂMETRO DE 20 MM. AF_05/2016</v>
          </cell>
          <cell r="E1555" t="str">
            <v>M</v>
          </cell>
          <cell r="F1555">
            <v>268.26</v>
          </cell>
          <cell r="G1555" t="str">
            <v>SINAPI - 10/2023</v>
          </cell>
          <cell r="H1555" t="str">
            <v>10/2023</v>
          </cell>
        </row>
        <row r="1556">
          <cell r="B1556" t="str">
            <v>SINAPI</v>
          </cell>
          <cell r="C1556">
            <v>93958</v>
          </cell>
          <cell r="D1556" t="str">
            <v>EXECUÇÃO DE GRAMPO PARA SOLO GRAMPEADO COM COMPRIMENTO MAIOR QUE 4 M E MENOR OU IGUAL A 6 M, DIÂMETRO DE 10 CM, PERFURAÇÃO COM EQUIPAMENTO MANUAL E ARMADURA COM DIÂMETRO DE 20 MM. AF_05/2016</v>
          </cell>
          <cell r="E1556" t="str">
            <v>M</v>
          </cell>
          <cell r="F1556">
            <v>250.47</v>
          </cell>
          <cell r="G1556" t="str">
            <v>SINAPI - 10/2023</v>
          </cell>
          <cell r="H1556" t="str">
            <v>10/2023</v>
          </cell>
        </row>
        <row r="1557">
          <cell r="B1557" t="str">
            <v>SINAPI</v>
          </cell>
          <cell r="C1557">
            <v>93959</v>
          </cell>
          <cell r="D1557" t="str">
            <v>EXECUÇÃO DE GRAMPO PARA SOLO GRAMPEADO COM COMPRIMENTO MAIOR QUE 6 M E MENOR OU IGUAL A 8 M, DIÂMETRO DE 10 CM, PERFURAÇÃO COM EQUIPAMENTO MANUAL E ARMADURA COM DIÂMETRO DE 20 MM. AF_05/2016</v>
          </cell>
          <cell r="E1557" t="str">
            <v>M</v>
          </cell>
          <cell r="F1557">
            <v>239.93</v>
          </cell>
          <cell r="G1557" t="str">
            <v>SINAPI - 10/2023</v>
          </cell>
          <cell r="H1557" t="str">
            <v>10/2023</v>
          </cell>
        </row>
        <row r="1558">
          <cell r="B1558" t="str">
            <v>SINAPI</v>
          </cell>
          <cell r="C1558">
            <v>93960</v>
          </cell>
          <cell r="D1558" t="str">
            <v>EXECUÇÃO DE GRAMPO PARA SOLO GRAMPEADO COM COMPRIMENTO MAIOR QUE 8 M E MENOR OU IGUAL A 10 M, DIÂMETRO DE 10 CM, PERFURAÇÃO COM EQUIPAMENTO MANUAL E ARMADURA COM DIÂMETRO DE 20 MM. AF_05/2016</v>
          </cell>
          <cell r="E1558" t="str">
            <v>M</v>
          </cell>
          <cell r="F1558">
            <v>232.47</v>
          </cell>
          <cell r="G1558" t="str">
            <v>SINAPI - 10/2023</v>
          </cell>
          <cell r="H1558" t="str">
            <v>10/2023</v>
          </cell>
        </row>
        <row r="1559">
          <cell r="B1559" t="str">
            <v>SINAPI</v>
          </cell>
          <cell r="C1559">
            <v>93961</v>
          </cell>
          <cell r="D1559" t="str">
            <v>EXECUÇÃO DE GRAMPO PARA SOLO GRAMPEADO COM COMPRIMENTO MAIOR QUE 10 M, DIÂMETRO DE 10 CM, PERFURAÇÃO COM EQUIPAMENTO MANUAL E ARMADURA COM DIÂMETRO DE 20 MM. AF_05/2016</v>
          </cell>
          <cell r="E1559" t="str">
            <v>M</v>
          </cell>
          <cell r="F1559">
            <v>226.57</v>
          </cell>
          <cell r="G1559" t="str">
            <v>SINAPI - 10/2023</v>
          </cell>
          <cell r="H1559" t="str">
            <v>10/2023</v>
          </cell>
        </row>
        <row r="1560">
          <cell r="B1560" t="str">
            <v>SINAPI</v>
          </cell>
          <cell r="C1560">
            <v>93962</v>
          </cell>
          <cell r="D1560" t="str">
            <v>EXECUÇÃO DE GRAMPO PARA SOLO GRAMPEADO COM COMPRIMENTO MENOR OU IGUAL A 4 M, DIÂMETRO DE 7 CM, PERFURAÇÃO COM EQUIPAMENTO MANUAL E ARMADURA COM DIÂMETRO DE 16 MM. AF_05/2016</v>
          </cell>
          <cell r="E1560" t="str">
            <v>M</v>
          </cell>
          <cell r="F1560">
            <v>236.6</v>
          </cell>
          <cell r="G1560" t="str">
            <v>SINAPI - 10/2023</v>
          </cell>
          <cell r="H1560" t="str">
            <v>10/2023</v>
          </cell>
        </row>
        <row r="1561">
          <cell r="B1561" t="str">
            <v>SINAPI</v>
          </cell>
          <cell r="C1561">
            <v>93963</v>
          </cell>
          <cell r="D1561" t="str">
            <v>EXECUÇÃO DE GRAMPO PARA SOLO GRAMPEADO COM COMPRIMENTO MAIOR QUE 4 E MENOR OU IGUAL A 6 M, DIÂMETRO DE 7 CM, PERFURAÇÃO COM EQUIPAMENTO MANUAL E ARMADURA COM DIÂMETRO DE 16 MM. AF_05/2016</v>
          </cell>
          <cell r="E1561" t="str">
            <v>M</v>
          </cell>
          <cell r="F1561">
            <v>219.82</v>
          </cell>
          <cell r="G1561" t="str">
            <v>SINAPI - 10/2023</v>
          </cell>
          <cell r="H1561" t="str">
            <v>10/2023</v>
          </cell>
        </row>
        <row r="1562">
          <cell r="B1562" t="str">
            <v>SINAPI</v>
          </cell>
          <cell r="C1562">
            <v>93964</v>
          </cell>
          <cell r="D1562" t="str">
            <v>EXECUÇÃO DE GRAMPO PARA SOLO GRAMPEADO COM COMPRIMENTO MAIOR QUE 6 M E MENOR OU IGUAL A 8 M, DIÂMETRO DE 7 CM, PERFURAÇÃO COM EQUIPAMENTO MANUAL E ARMADURA COM DIÂMETRO DE 16 MM. AF_05/2016</v>
          </cell>
          <cell r="E1562" t="str">
            <v>M</v>
          </cell>
          <cell r="F1562">
            <v>209.75</v>
          </cell>
          <cell r="G1562" t="str">
            <v>SINAPI - 10/2023</v>
          </cell>
          <cell r="H1562" t="str">
            <v>10/2023</v>
          </cell>
        </row>
        <row r="1563">
          <cell r="B1563" t="str">
            <v>SINAPI</v>
          </cell>
          <cell r="C1563">
            <v>93965</v>
          </cell>
          <cell r="D1563" t="str">
            <v>EXECUÇÃO DE GRAMPO PARA SOLO GRAMPEADO COM COMPRIMENTO MAIOR QUE 8 M E MENOR OU IGUAL A 10 M, DIÂMETRO DE 7 CM, PERFURAÇÃO COM EQUIPAMENTO MANUAL E ARMADURA COM DIÂMETRO DE 16 MM. AF_05/2016</v>
          </cell>
          <cell r="E1563" t="str">
            <v>M</v>
          </cell>
          <cell r="F1563">
            <v>199.87</v>
          </cell>
          <cell r="G1563" t="str">
            <v>SINAPI - 10/2023</v>
          </cell>
          <cell r="H1563" t="str">
            <v>10/2023</v>
          </cell>
        </row>
        <row r="1564">
          <cell r="B1564" t="str">
            <v>SINAPI</v>
          </cell>
          <cell r="C1564">
            <v>93966</v>
          </cell>
          <cell r="D1564" t="str">
            <v>EXECUÇÃO DE GRAMPO PARA SOLO GRAMPEADO COM COMPRIMENTO MAIOR QUE 10 M, DIÂMETRO DE 7 CM, PERFURAÇÃO COM EQUIPAMENTO MANUAL E ARMADURA COM DIÂMETRO DE 16 MM. AF_05/2016</v>
          </cell>
          <cell r="E1564" t="str">
            <v>M</v>
          </cell>
          <cell r="F1564">
            <v>196.98</v>
          </cell>
          <cell r="G1564" t="str">
            <v>SINAPI - 10/2023</v>
          </cell>
          <cell r="H1564" t="str">
            <v>10/2023</v>
          </cell>
        </row>
        <row r="1565">
          <cell r="B1565" t="str">
            <v>SINAPI</v>
          </cell>
          <cell r="C1565">
            <v>93967</v>
          </cell>
          <cell r="D1565" t="str">
            <v>EXECUÇÃO DE GRAMPO PARA SOLO GRAMPEADO COM COMPRIMENTO MENOR OU IGUAL A 4 M, DIÂMETRO DE 7 CM, PERFURAÇÃO COM EQUIPAMENTO MANUAL E ARMADURA COM DIÂMETRO DE 20 MM. AF_05/2016</v>
          </cell>
          <cell r="E1565" t="str">
            <v>M</v>
          </cell>
          <cell r="F1565">
            <v>249.69</v>
          </cell>
          <cell r="G1565" t="str">
            <v>SINAPI - 10/2023</v>
          </cell>
          <cell r="H1565" t="str">
            <v>10/2023</v>
          </cell>
        </row>
        <row r="1566">
          <cell r="B1566" t="str">
            <v>SINAPI</v>
          </cell>
          <cell r="C1566">
            <v>93968</v>
          </cell>
          <cell r="D1566" t="str">
            <v>EXECUÇÃO DE GRAMPO PARA SOLO GRAMPEADO COM COMPRIMENTO MAIOR QUE 4 E MENOR OU IGUAL A 6 M, DIÂMETRO DE 7 CM, PERFURAÇÃO COM EQUIPAMENTO MANUAL E ARMADURA COM DIÂMETRO DE 20 MM. AF_05/2016</v>
          </cell>
          <cell r="E1566" t="str">
            <v>M</v>
          </cell>
          <cell r="F1566">
            <v>231.94</v>
          </cell>
          <cell r="G1566" t="str">
            <v>SINAPI - 10/2023</v>
          </cell>
          <cell r="H1566" t="str">
            <v>10/2023</v>
          </cell>
        </row>
        <row r="1567">
          <cell r="B1567" t="str">
            <v>SINAPI</v>
          </cell>
          <cell r="C1567">
            <v>93969</v>
          </cell>
          <cell r="D1567" t="str">
            <v>EXECUÇÃO DE GRAMPO PARA SOLO GRAMPEADO COM COMPRIMENTO MAIOR QUE 6 M E MENOR OU IGUAL A 8 M, DIÂMETRO DE 7 CM, PERFURAÇÃO COM EQUIPAMENTO MANUAL E ARMADURA COM DIÂMETRO DE 20 MM. AF_05/2016</v>
          </cell>
          <cell r="E1567" t="str">
            <v>M</v>
          </cell>
          <cell r="F1567">
            <v>221.41</v>
          </cell>
          <cell r="G1567" t="str">
            <v>SINAPI - 10/2023</v>
          </cell>
          <cell r="H1567" t="str">
            <v>10/2023</v>
          </cell>
        </row>
        <row r="1568">
          <cell r="B1568" t="str">
            <v>SINAPI</v>
          </cell>
          <cell r="C1568">
            <v>93970</v>
          </cell>
          <cell r="D1568" t="str">
            <v>EXECUÇÃO DE GRAMPO PARA SOLO GRAMPEADO COM COMPRIMENTO MAIOR QUE 8 MENOR OU IGUAL A 10 M, DIÂMETRO DE 7 CM, PERFURAÇÃO COM EQUIPAMENTO MANUAL E ARMADURA COM DIÂMETRO DE 20 MM. AF_05/2016</v>
          </cell>
          <cell r="E1568" t="str">
            <v>M</v>
          </cell>
          <cell r="F1568">
            <v>214.01</v>
          </cell>
          <cell r="G1568" t="str">
            <v>SINAPI - 10/2023</v>
          </cell>
          <cell r="H1568" t="str">
            <v>10/2023</v>
          </cell>
        </row>
        <row r="1569">
          <cell r="B1569" t="str">
            <v>SINAPI</v>
          </cell>
          <cell r="C1569">
            <v>93971</v>
          </cell>
          <cell r="D1569" t="str">
            <v>EXECUÇÃO DE GRAMPO PARA SOLO GRAMPEADO COM COMPRIMENTO MAIOR QUE 10 M, DIÂMETRO DE 7 CM, PERFURAÇÃO COM EQUIPAMENTO MANUAL E ARMADURA COM DIÂMETRO DE 20 MM. AF_05/2016</v>
          </cell>
          <cell r="E1569" t="str">
            <v>M</v>
          </cell>
          <cell r="F1569">
            <v>201.4</v>
          </cell>
          <cell r="G1569" t="str">
            <v>SINAPI - 10/2023</v>
          </cell>
          <cell r="H1569" t="str">
            <v>10/2023</v>
          </cell>
        </row>
        <row r="1570">
          <cell r="B1570" t="str">
            <v>SINAPI</v>
          </cell>
          <cell r="C1570">
            <v>95108</v>
          </cell>
          <cell r="D1570" t="str">
            <v>EXECUÇÃO DE PROTEÇÃO DA CABEÇA DO TIRANTE COM USO DE FÔRMAS EM CHAPA COMPENSADA PLASTIFICADA DE MADEIRA E CONCRETO FCK =15 MPA. AF_07/2016</v>
          </cell>
          <cell r="E1570" t="str">
            <v>UN</v>
          </cell>
          <cell r="F1570">
            <v>34.81</v>
          </cell>
          <cell r="G1570" t="str">
            <v>SINAPI - 10/2023</v>
          </cell>
          <cell r="H1570" t="str">
            <v>10/2023</v>
          </cell>
        </row>
        <row r="1571">
          <cell r="B1571" t="str">
            <v>SINAPI</v>
          </cell>
          <cell r="C1571">
            <v>100332</v>
          </cell>
          <cell r="D1571" t="str">
            <v>CONTENÇÃO EM PERFIL PRANCHADO COM PRANCHÃO DE MADEIRA, PERFIS ESPAÇADOS A 1,5 M PARA 1 SUBSOLO. AF_07/2019</v>
          </cell>
          <cell r="E1571" t="str">
            <v>M2</v>
          </cell>
          <cell r="F1571">
            <v>869.01</v>
          </cell>
          <cell r="G1571" t="str">
            <v>SINAPI - 10/2023</v>
          </cell>
          <cell r="H1571" t="str">
            <v>10/2023</v>
          </cell>
        </row>
        <row r="1572">
          <cell r="B1572" t="str">
            <v>SINAPI</v>
          </cell>
          <cell r="C1572">
            <v>100333</v>
          </cell>
          <cell r="D1572" t="str">
            <v>CONTENÇÃO EM PERFIL PRANCHADO COM PRANCHÃO DE MADEIRA, PERFIS ESPAÇADOS A 1,5 M PARA 2 OU MAIS SUBSOLOS. AF_07/2019</v>
          </cell>
          <cell r="E1572" t="str">
            <v>M2</v>
          </cell>
          <cell r="F1572">
            <v>552.37</v>
          </cell>
          <cell r="G1572" t="str">
            <v>SINAPI - 10/2023</v>
          </cell>
          <cell r="H1572" t="str">
            <v>10/2023</v>
          </cell>
        </row>
        <row r="1573">
          <cell r="B1573" t="str">
            <v>SINAPI</v>
          </cell>
          <cell r="C1573">
            <v>100334</v>
          </cell>
          <cell r="D1573" t="str">
            <v>CONTENÇÃO EM PERFIL PRANCHADO COM PRANCHÃO DE MADEIRA, PERFIS ESPAÇADOS A 2 M PARA 1 SUBSOLO. AF_07/2019</v>
          </cell>
          <cell r="E1573" t="str">
            <v>M2</v>
          </cell>
          <cell r="F1573">
            <v>697.04</v>
          </cell>
          <cell r="G1573" t="str">
            <v>SINAPI - 10/2023</v>
          </cell>
          <cell r="H1573" t="str">
            <v>10/2023</v>
          </cell>
        </row>
        <row r="1574">
          <cell r="B1574" t="str">
            <v>SINAPI</v>
          </cell>
          <cell r="C1574">
            <v>100335</v>
          </cell>
          <cell r="D1574" t="str">
            <v>CONTENÇÃO EM PERFIL PRANCHADO COM PRANCHÃO DE MADEIRA, PERFIS ESPAÇADOS A 2 M PARA 2 OU MAIS SUBSOLOS. AF_07/2019</v>
          </cell>
          <cell r="E1574" t="str">
            <v>M2</v>
          </cell>
          <cell r="F1574">
            <v>459.56</v>
          </cell>
          <cell r="G1574" t="str">
            <v>SINAPI - 10/2023</v>
          </cell>
          <cell r="H1574" t="str">
            <v>10/2023</v>
          </cell>
        </row>
        <row r="1575">
          <cell r="B1575" t="str">
            <v>SINAPI</v>
          </cell>
          <cell r="C1575">
            <v>100341</v>
          </cell>
          <cell r="D1575" t="str">
            <v>FABRICAÇÃO, MONTAGEM E DESMONTAGEM DE FÔRMA PARA CORTINA DE CONTENÇÃO, EM CHAPA DE MADEIRA COMPENSADA PLASTIFICADA, E = 18 MM, 10 UTILIZAÇÕES. AF_07/2019</v>
          </cell>
          <cell r="E1575" t="str">
            <v>M2</v>
          </cell>
          <cell r="F1575">
            <v>38.840000000000003</v>
          </cell>
          <cell r="G1575" t="str">
            <v>SINAPI - 10/2023</v>
          </cell>
          <cell r="H1575" t="str">
            <v>10/2023</v>
          </cell>
        </row>
        <row r="1576">
          <cell r="B1576" t="str">
            <v>SINAPI</v>
          </cell>
          <cell r="C1576">
            <v>100342</v>
          </cell>
          <cell r="D1576" t="str">
            <v>ARMAÇÃO DE CORTINA DE CONTENÇÃO EM CONCRETO ARMADO, COM AÇO CA-50 DE 6,3 MM - MONTAGEM. AF_07/2019</v>
          </cell>
          <cell r="E1576" t="str">
            <v>KG</v>
          </cell>
          <cell r="F1576">
            <v>14.22</v>
          </cell>
          <cell r="G1576" t="str">
            <v>SINAPI - 10/2023</v>
          </cell>
          <cell r="H1576" t="str">
            <v>10/2023</v>
          </cell>
        </row>
        <row r="1577">
          <cell r="B1577" t="str">
            <v>SINAPI</v>
          </cell>
          <cell r="C1577">
            <v>100343</v>
          </cell>
          <cell r="D1577" t="str">
            <v>ARMAÇÃO DE CORTINA DE CONTENÇÃO EM CONCRETO ARMADO, COM AÇO CA-50 DE 8 MM - MONTAGEM. AF_07/2019</v>
          </cell>
          <cell r="E1577" t="str">
            <v>KG</v>
          </cell>
          <cell r="F1577">
            <v>13.28</v>
          </cell>
          <cell r="G1577" t="str">
            <v>SINAPI - 10/2023</v>
          </cell>
          <cell r="H1577" t="str">
            <v>10/2023</v>
          </cell>
        </row>
        <row r="1578">
          <cell r="B1578" t="str">
            <v>SINAPI</v>
          </cell>
          <cell r="C1578">
            <v>100344</v>
          </cell>
          <cell r="D1578" t="str">
            <v>ARMAÇÃO DE CORTINA DE CONTENÇÃO EM CONCRETO ARMADO, COM AÇO CA-50 DE 10 MM - MONTAGEM. AF_07/2019</v>
          </cell>
          <cell r="E1578" t="str">
            <v>KG</v>
          </cell>
          <cell r="F1578">
            <v>11.83</v>
          </cell>
          <cell r="G1578" t="str">
            <v>SINAPI - 10/2023</v>
          </cell>
          <cell r="H1578" t="str">
            <v>10/2023</v>
          </cell>
        </row>
        <row r="1579">
          <cell r="B1579" t="str">
            <v>SINAPI</v>
          </cell>
          <cell r="C1579">
            <v>100345</v>
          </cell>
          <cell r="D1579" t="str">
            <v>ARMAÇÃO DE CORTINA DE CONTENÇÃO EM CONCRETO ARMADO, COM AÇO CA-50 DE 12,5 MM - MONTAGEM. AF_07/2019</v>
          </cell>
          <cell r="E1579" t="str">
            <v>KG</v>
          </cell>
          <cell r="F1579">
            <v>9.99</v>
          </cell>
          <cell r="G1579" t="str">
            <v>SINAPI - 10/2023</v>
          </cell>
          <cell r="H1579" t="str">
            <v>10/2023</v>
          </cell>
        </row>
        <row r="1580">
          <cell r="B1580" t="str">
            <v>SINAPI</v>
          </cell>
          <cell r="C1580">
            <v>100346</v>
          </cell>
          <cell r="D1580" t="str">
            <v>ARMAÇÃO DE CORTINA DE CONTENÇÃO EM CONCRETO ARMADO, COM AÇO CA-50 DE 16 MM - MONTAGEM. AF_07/2019</v>
          </cell>
          <cell r="E1580" t="str">
            <v>KG</v>
          </cell>
          <cell r="F1580">
            <v>9.43</v>
          </cell>
          <cell r="G1580" t="str">
            <v>SINAPI - 10/2023</v>
          </cell>
          <cell r="H1580" t="str">
            <v>10/2023</v>
          </cell>
        </row>
        <row r="1581">
          <cell r="B1581" t="str">
            <v>SINAPI</v>
          </cell>
          <cell r="C1581">
            <v>100347</v>
          </cell>
          <cell r="D1581" t="str">
            <v>ARMAÇÃO DE CORTINA DE CONTENÇÃO EM CONCRETO ARMADO, COM AÇO CA-50 DE 20 MM - MONTAGEM. AF_07/2019</v>
          </cell>
          <cell r="E1581" t="str">
            <v>KG</v>
          </cell>
          <cell r="F1581">
            <v>10.51</v>
          </cell>
          <cell r="G1581" t="str">
            <v>SINAPI - 10/2023</v>
          </cell>
          <cell r="H1581" t="str">
            <v>10/2023</v>
          </cell>
        </row>
        <row r="1582">
          <cell r="B1582" t="str">
            <v>SINAPI</v>
          </cell>
          <cell r="C1582">
            <v>100348</v>
          </cell>
          <cell r="D1582" t="str">
            <v>ARMAÇÃO DE CORTINA DE CONTENÇÃO EM CONCRETO ARMADO, COM AÇO CA-50 DE 25 MM - MONTAGEM. AF_07/2019</v>
          </cell>
          <cell r="E1582" t="str">
            <v>KG</v>
          </cell>
          <cell r="F1582">
            <v>10.24</v>
          </cell>
          <cell r="G1582" t="str">
            <v>SINAPI - 10/2023</v>
          </cell>
          <cell r="H1582" t="str">
            <v>10/2023</v>
          </cell>
        </row>
        <row r="1583">
          <cell r="B1583" t="str">
            <v>SINAPI</v>
          </cell>
          <cell r="C1583">
            <v>100349</v>
          </cell>
          <cell r="D1583" t="str">
            <v>CONCRETAGEM DE CORTINA DE CONTENÇÃO, ATRAVÉS DE BOMBA   LANÇAMENTO, ADENSAMENTO E ACABAMENTO. AF_07/2019</v>
          </cell>
          <cell r="E1583" t="str">
            <v>M3</v>
          </cell>
          <cell r="F1583">
            <v>872.07</v>
          </cell>
          <cell r="G1583" t="str">
            <v>SINAPI - 10/2023</v>
          </cell>
          <cell r="H1583" t="str">
            <v>10/2023</v>
          </cell>
        </row>
        <row r="1584">
          <cell r="B1584" t="str">
            <v>SINAPI</v>
          </cell>
          <cell r="C1584">
            <v>102989</v>
          </cell>
          <cell r="D1584" t="str">
            <v>CANALETA MEIA CANA PRÉ-MOLDADA DE CONCRETO (D = 20 CM) - FORNECIMENTO E INSTALAÇÃO. AF_08/2021</v>
          </cell>
          <cell r="E1584" t="str">
            <v>M</v>
          </cell>
          <cell r="F1584">
            <v>42.03</v>
          </cell>
          <cell r="G1584" t="str">
            <v>SINAPI - 10/2023</v>
          </cell>
          <cell r="H1584" t="str">
            <v>10/2023</v>
          </cell>
        </row>
        <row r="1585">
          <cell r="B1585" t="str">
            <v>SINAPI</v>
          </cell>
          <cell r="C1585">
            <v>102990</v>
          </cell>
          <cell r="D1585" t="str">
            <v>CANALETA MEIA CANA PRÉ-MOLDADA DE CONCRETO (D = 30 CM) - FORNECIMENTO E INSTALAÇÃO. AF_08/2021</v>
          </cell>
          <cell r="E1585" t="str">
            <v>M</v>
          </cell>
          <cell r="F1585">
            <v>51.17</v>
          </cell>
          <cell r="G1585" t="str">
            <v>SINAPI - 10/2023</v>
          </cell>
          <cell r="H1585" t="str">
            <v>10/2023</v>
          </cell>
        </row>
        <row r="1586">
          <cell r="B1586" t="str">
            <v>SINAPI</v>
          </cell>
          <cell r="C1586">
            <v>102991</v>
          </cell>
          <cell r="D1586" t="str">
            <v>CANALETA MEIA CANA PRÉ-MOLDADA DE CONCRETO (D = 40 CM) - FORNECIMENTO E INSTALAÇÃO. AF_08/2021</v>
          </cell>
          <cell r="E1586" t="str">
            <v>M</v>
          </cell>
          <cell r="F1586">
            <v>66.34</v>
          </cell>
          <cell r="G1586" t="str">
            <v>SINAPI - 10/2023</v>
          </cell>
          <cell r="H1586" t="str">
            <v>10/2023</v>
          </cell>
        </row>
        <row r="1587">
          <cell r="B1587" t="str">
            <v>SINAPI</v>
          </cell>
          <cell r="C1587">
            <v>102992</v>
          </cell>
          <cell r="D1587" t="str">
            <v>CANALETA MEIA CANA PRÉ-MOLDADA DE CONCRETO (D = 50 CM) - FORNECIMENTO E INSTALAÇÃO. AF_08/2021</v>
          </cell>
          <cell r="E1587" t="str">
            <v>M</v>
          </cell>
          <cell r="F1587">
            <v>98.27</v>
          </cell>
          <cell r="G1587" t="str">
            <v>SINAPI - 10/2023</v>
          </cell>
          <cell r="H1587" t="str">
            <v>10/2023</v>
          </cell>
        </row>
        <row r="1588">
          <cell r="B1588" t="str">
            <v>SINAPI</v>
          </cell>
          <cell r="C1588">
            <v>102993</v>
          </cell>
          <cell r="D1588" t="str">
            <v>CANALETA MEIA CANA PRÉ-MOLDADA DE CONCRETO (D = 60 CM) - FORNECIMENTO E INSTALAÇÃO. AF_08/2021</v>
          </cell>
          <cell r="E1588" t="str">
            <v>M</v>
          </cell>
          <cell r="F1588">
            <v>127.88</v>
          </cell>
          <cell r="G1588" t="str">
            <v>SINAPI - 10/2023</v>
          </cell>
          <cell r="H1588" t="str">
            <v>10/2023</v>
          </cell>
        </row>
        <row r="1589">
          <cell r="B1589" t="str">
            <v>SINAPI</v>
          </cell>
          <cell r="C1589">
            <v>102994</v>
          </cell>
          <cell r="D1589" t="str">
            <v>CANALETA MEIA CANA PRÉ-MOLDADA DE CONCRETO (D = 80 CM) - FORNECIMENTO E INSTALAÇÃO. AF_08/2021</v>
          </cell>
          <cell r="E1589" t="str">
            <v>M</v>
          </cell>
          <cell r="F1589">
            <v>219.65</v>
          </cell>
          <cell r="G1589" t="str">
            <v>SINAPI - 10/2023</v>
          </cell>
          <cell r="H1589" t="str">
            <v>10/2023</v>
          </cell>
        </row>
        <row r="1590">
          <cell r="B1590" t="str">
            <v>SINAPI</v>
          </cell>
          <cell r="C1590">
            <v>102995</v>
          </cell>
          <cell r="D1590" t="str">
            <v>EXECUÇÃO DE CANALETA DE CONCRETO MOLDADO IN LOCO, ESPESSURA DE 0,07 M, GEOMETRIA TRAPEZOIDAL (DIMENSÕES INTERNAS: B=0,6 M; B=0,147 M; H=0,2 M). AF_08/2021</v>
          </cell>
          <cell r="E1590" t="str">
            <v>M</v>
          </cell>
          <cell r="F1590">
            <v>67.03</v>
          </cell>
          <cell r="G1590" t="str">
            <v>SINAPI - 10/2023</v>
          </cell>
          <cell r="H1590" t="str">
            <v>10/2023</v>
          </cell>
        </row>
        <row r="1591">
          <cell r="B1591" t="str">
            <v>SINAPI</v>
          </cell>
          <cell r="C1591">
            <v>102996</v>
          </cell>
          <cell r="D1591" t="str">
            <v>EXECUÇÃO DE CANALETA DE CONCRETO MOLDADO IN LOCO, ESPESSURA DE 0,07 M, GEOMETRIA TRAPEZOIDAL (DIMENSÕES INTERNAS: B=0,9 M; B=0,246 M; H=0,3 M). AF_08/2021</v>
          </cell>
          <cell r="E1591" t="str">
            <v>M</v>
          </cell>
          <cell r="F1591">
            <v>94.99</v>
          </cell>
          <cell r="G1591" t="str">
            <v>SINAPI - 10/2023</v>
          </cell>
          <cell r="H1591" t="str">
            <v>10/2023</v>
          </cell>
        </row>
        <row r="1592">
          <cell r="B1592" t="str">
            <v>SINAPI</v>
          </cell>
          <cell r="C1592">
            <v>102997</v>
          </cell>
          <cell r="D1592" t="str">
            <v>EXECUÇÃO DE CANALETA DE CONCRETO MOLDADO IN LOCO, ESPESSURA DE 0,08 M, GEOMETRIA TRAPEZOIDAL (DIMENSÕES INTERNAS: B=1M; B=0,5 M; H=0,25 M). AF_08/2021</v>
          </cell>
          <cell r="E1592" t="str">
            <v>M</v>
          </cell>
          <cell r="F1592">
            <v>128.19999999999999</v>
          </cell>
          <cell r="G1592" t="str">
            <v>SINAPI - 10/2023</v>
          </cell>
          <cell r="H1592" t="str">
            <v>10/2023</v>
          </cell>
        </row>
        <row r="1593">
          <cell r="B1593" t="str">
            <v>SINAPI</v>
          </cell>
          <cell r="C1593">
            <v>102998</v>
          </cell>
          <cell r="D1593" t="str">
            <v>EXECUÇÃO DE CANALETA DE CONCRETO MOLDADO IN LOCO, ESPESSURA DE 0,08 M, GEOMETRIA TRAPEZOIDAL (DIMENSÕES INTERNAS: B=1,074 M; B=0,534 M; H=0,27 M). AF_08/2021</v>
          </cell>
          <cell r="E1593" t="str">
            <v>M</v>
          </cell>
          <cell r="F1593">
            <v>121.99</v>
          </cell>
          <cell r="G1593" t="str">
            <v>SINAPI - 10/2023</v>
          </cell>
          <cell r="H1593" t="str">
            <v>10/2023</v>
          </cell>
        </row>
        <row r="1594">
          <cell r="B1594" t="str">
            <v>SINAPI</v>
          </cell>
          <cell r="C1594">
            <v>102999</v>
          </cell>
          <cell r="D1594" t="str">
            <v>EXECUÇÃO DE CANALETA DE CONCRETO MOLDADO IN LOCO, ESPESSURA DE 0,08 M, GEOMETRIA TRAPEZOIDAL (DIMENSÕES INTERNAS: B=1,4 M; B=0,7 M; H=0,35 M). AF_08/2021</v>
          </cell>
          <cell r="E1594" t="str">
            <v>M</v>
          </cell>
          <cell r="F1594">
            <v>154.47999999999999</v>
          </cell>
          <cell r="G1594" t="str">
            <v>SINAPI - 10/2023</v>
          </cell>
          <cell r="H1594" t="str">
            <v>10/2023</v>
          </cell>
        </row>
        <row r="1595">
          <cell r="B1595" t="str">
            <v>SINAPI</v>
          </cell>
          <cell r="C1595">
            <v>103000</v>
          </cell>
          <cell r="D1595" t="str">
            <v>EXECUÇÃO DE CANALETA DE CONCRETO MOLDADO IN LOCO, ESPESSURA DE 0,08 M, GEOMETRIA TRAPEZOIDAL (DIMENSÕES INTERNAS: B=1,474 M; B=0,934 M; H=0,27 M). AF_08/2021</v>
          </cell>
          <cell r="E1595" t="str">
            <v>M</v>
          </cell>
          <cell r="F1595">
            <v>155.13999999999999</v>
          </cell>
          <cell r="G1595" t="str">
            <v>SINAPI - 10/2023</v>
          </cell>
          <cell r="H1595" t="str">
            <v>10/2023</v>
          </cell>
        </row>
        <row r="1596">
          <cell r="B1596" t="str">
            <v>SINAPI</v>
          </cell>
          <cell r="C1596">
            <v>103001</v>
          </cell>
          <cell r="D1596" t="str">
            <v>GRELHA DE FERRO FUNDIDO SIMPLES COM REQUADRO, 150 X 1000 MM, ASSENTADA COM ARGAMASSA 1 : 3 CIMENTO: AREIA - FORNECIMENTO E INSTALAÇÃO. AF_08/2021</v>
          </cell>
          <cell r="E1596" t="str">
            <v>UN</v>
          </cell>
          <cell r="F1596">
            <v>239.39</v>
          </cell>
          <cell r="G1596" t="str">
            <v>SINAPI - 10/2023</v>
          </cell>
          <cell r="H1596" t="str">
            <v>10/2023</v>
          </cell>
        </row>
        <row r="1597">
          <cell r="B1597" t="str">
            <v>SINAPI</v>
          </cell>
          <cell r="C1597">
            <v>103002</v>
          </cell>
          <cell r="D1597" t="str">
            <v>GRELHA DE FERRO FUNDIDO SIMPLES COM REQUADRO, 200 X 1000 MM, ASSENTADA COM ARGAMASSA 1 : 3 CIMENTO: AREIA - FORNECIMENTO E INSTALAÇÃO. AF_08/2021</v>
          </cell>
          <cell r="E1597" t="str">
            <v>UN</v>
          </cell>
          <cell r="F1597">
            <v>298.08999999999997</v>
          </cell>
          <cell r="G1597" t="str">
            <v>SINAPI - 10/2023</v>
          </cell>
          <cell r="H1597" t="str">
            <v>10/2023</v>
          </cell>
        </row>
        <row r="1598">
          <cell r="B1598" t="str">
            <v>SINAPI</v>
          </cell>
          <cell r="C1598">
            <v>103003</v>
          </cell>
          <cell r="D1598" t="str">
            <v>GRELHA DE FERRO FUNDIDO SIMPLES COM REQUADRO, 300 X 1000 MM, ASSENTADA COM ARGAMASSA 1 : 3 CIMENTO: AREIA - FORNECIMENTO E INSTALAÇÃO. AF_08/2021</v>
          </cell>
          <cell r="E1598" t="str">
            <v>UN</v>
          </cell>
          <cell r="F1598">
            <v>415.6</v>
          </cell>
          <cell r="G1598" t="str">
            <v>SINAPI - 10/2023</v>
          </cell>
          <cell r="H1598" t="str">
            <v>10/2023</v>
          </cell>
        </row>
        <row r="1599">
          <cell r="B1599" t="str">
            <v>SINAPI</v>
          </cell>
          <cell r="C1599">
            <v>103005</v>
          </cell>
          <cell r="D1599" t="str">
            <v>CAIXA COM GRELHA RETANGULAR DE FERRO FUNDIDO, EM ALVENARIA COM TIJOLOS CERÂMICOS MACIÇOS, DIMENSÕES INTERNAS: 0,15 X 1,00 X 0,3 M. AF_08/2021</v>
          </cell>
          <cell r="E1599" t="str">
            <v>UN</v>
          </cell>
          <cell r="F1599">
            <v>644.91</v>
          </cell>
          <cell r="G1599" t="str">
            <v>SINAPI - 10/2023</v>
          </cell>
          <cell r="H1599" t="str">
            <v>10/2023</v>
          </cell>
        </row>
        <row r="1600">
          <cell r="B1600" t="str">
            <v>SINAPI</v>
          </cell>
          <cell r="C1600">
            <v>103006</v>
          </cell>
          <cell r="D1600" t="str">
            <v>CAIXA COM GRELHA RETANGULAR DE FERRO FUNDIDO, EM ALVENARIA COM TIJOLOS CERÂMICOS MACIÇOS, DIMENSÕES INTERNAS: 0,20 X 1,00 X 0,4 M. AF_08/2021</v>
          </cell>
          <cell r="E1600" t="str">
            <v>UN</v>
          </cell>
          <cell r="F1600">
            <v>887.78</v>
          </cell>
          <cell r="G1600" t="str">
            <v>SINAPI - 10/2023</v>
          </cell>
          <cell r="H1600" t="str">
            <v>10/2023</v>
          </cell>
        </row>
        <row r="1601">
          <cell r="B1601" t="str">
            <v>SINAPI</v>
          </cell>
          <cell r="C1601">
            <v>103007</v>
          </cell>
          <cell r="D1601" t="str">
            <v>CAIXA COM GRELHA RETANGULAR DE FERRO FUNDIDO, EM ALVENARIA COM TIJOLOS CERÂMICOS MACIÇOS, DIMENSÕES INTERNAS: 0,30 X 1,00 X 0,5 M. AF_08/2021</v>
          </cell>
          <cell r="E1601" t="str">
            <v>UN</v>
          </cell>
          <cell r="F1601">
            <v>1170.6099999999999</v>
          </cell>
          <cell r="G1601" t="str">
            <v>SINAPI - 10/2023</v>
          </cell>
          <cell r="H1601" t="str">
            <v>10/2023</v>
          </cell>
        </row>
        <row r="1602">
          <cell r="B1602" t="str">
            <v>SINAPI</v>
          </cell>
          <cell r="C1602">
            <v>97933</v>
          </cell>
          <cell r="D1602" t="str">
            <v>CAIXA COM GRELHA SIMPLES RETANGULAR, EM CONCRETO PRÉ-MOLDADO, DIMENSÕES INTERNAS: 0,6X1,0X1,0 M. AF_12/2020</v>
          </cell>
          <cell r="E1602" t="str">
            <v>UN</v>
          </cell>
          <cell r="F1602">
            <v>1044.95</v>
          </cell>
          <cell r="G1602" t="str">
            <v>SINAPI - 10/2023</v>
          </cell>
          <cell r="H1602" t="str">
            <v>10/2023</v>
          </cell>
        </row>
        <row r="1603">
          <cell r="B1603" t="str">
            <v>SINAPI</v>
          </cell>
          <cell r="C1603">
            <v>97934</v>
          </cell>
          <cell r="D1603" t="str">
            <v>CAIXA COM GRELHA DUPLA RETANGULAR, EM CONCRETO PRÉ-MOLDADO, DIMENSÕES INTERNAS: 0,5X2,2X1,0 M. AF_12/2020</v>
          </cell>
          <cell r="E1603" t="str">
            <v>UN</v>
          </cell>
          <cell r="F1603">
            <v>2537.13</v>
          </cell>
          <cell r="G1603" t="str">
            <v>SINAPI - 10/2023</v>
          </cell>
          <cell r="H1603" t="str">
            <v>10/2023</v>
          </cell>
        </row>
        <row r="1604">
          <cell r="B1604" t="str">
            <v>SINAPI</v>
          </cell>
          <cell r="C1604">
            <v>97935</v>
          </cell>
          <cell r="D1604" t="str">
            <v>CAIXA PARA BOCA DE LOBO SIMPLES RETANGULAR, EM CONCRETO PRÉ-MOLDADO, DIMENSÕES INTERNAS: 0,6X1,0X1,2 M. AF_12/2020</v>
          </cell>
          <cell r="E1604" t="str">
            <v>UN</v>
          </cell>
          <cell r="F1604">
            <v>875.82</v>
          </cell>
          <cell r="G1604" t="str">
            <v>SINAPI - 10/2023</v>
          </cell>
          <cell r="H1604" t="str">
            <v>10/2023</v>
          </cell>
        </row>
        <row r="1605">
          <cell r="B1605" t="str">
            <v>SINAPI</v>
          </cell>
          <cell r="C1605">
            <v>97936</v>
          </cell>
          <cell r="D1605" t="str">
            <v>CAIXA PARA BOCA DE LOBO DUPLA RETANGULAR, EM CONCRETO PRÉ-MOLDADO, DIMENSÕES INTERNAS: 0,6X2,2X1,2 M. AF_12/2020</v>
          </cell>
          <cell r="E1605" t="str">
            <v>UN</v>
          </cell>
          <cell r="F1605">
            <v>2232.4499999999998</v>
          </cell>
          <cell r="G1605" t="str">
            <v>SINAPI - 10/2023</v>
          </cell>
          <cell r="H1605" t="str">
            <v>10/2023</v>
          </cell>
        </row>
        <row r="1606">
          <cell r="B1606" t="str">
            <v>SINAPI</v>
          </cell>
          <cell r="C1606">
            <v>97947</v>
          </cell>
          <cell r="D1606" t="str">
            <v>CAIXA COM GRELHA SIMPLES RETANGULAR, EM ALVENARIA COM TIJOLOS CERÂMICOS MACIÇOS, DIMENSÕES INTERNAS: 0,5X1X1 M. AF_12/2020</v>
          </cell>
          <cell r="E1606" t="str">
            <v>UN</v>
          </cell>
          <cell r="F1606">
            <v>1930.39</v>
          </cell>
          <cell r="G1606" t="str">
            <v>SINAPI - 10/2023</v>
          </cell>
          <cell r="H1606" t="str">
            <v>10/2023</v>
          </cell>
        </row>
        <row r="1607">
          <cell r="B1607" t="str">
            <v>SINAPI</v>
          </cell>
          <cell r="C1607">
            <v>97948</v>
          </cell>
          <cell r="D1607" t="str">
            <v>CAIXA COM GRELHA DUPLA RETANGULAR, EM ALVENARIA COM TIJOLOS CERÂMICOS MACIÇOS, DIMENSÕES INTERNAS: 0,5X2,2X1 M. AF_12/2020</v>
          </cell>
          <cell r="E1607" t="str">
            <v>UN</v>
          </cell>
          <cell r="F1607">
            <v>3543.27</v>
          </cell>
          <cell r="G1607" t="str">
            <v>SINAPI - 10/2023</v>
          </cell>
          <cell r="H1607" t="str">
            <v>10/2023</v>
          </cell>
        </row>
        <row r="1608">
          <cell r="B1608" t="str">
            <v>SINAPI</v>
          </cell>
          <cell r="C1608">
            <v>97949</v>
          </cell>
          <cell r="D1608" t="str">
            <v>CAIXA PARA BOCA DE LOBO SIMPLES RETANGULAR, EM ALVENARIA COM TIJOLOS CERÂMICOS MACIÇOS, DIMENSÕES INTERNAS: 0,6X1X1,2 M. AF_12/2020</v>
          </cell>
          <cell r="E1608" t="str">
            <v>UN</v>
          </cell>
          <cell r="F1608">
            <v>1988.85</v>
          </cell>
          <cell r="G1608" t="str">
            <v>SINAPI - 10/2023</v>
          </cell>
          <cell r="H1608" t="str">
            <v>10/2023</v>
          </cell>
        </row>
        <row r="1609">
          <cell r="B1609" t="str">
            <v>SINAPI</v>
          </cell>
          <cell r="C1609">
            <v>97950</v>
          </cell>
          <cell r="D1609" t="str">
            <v>CAIXA PARA BOCA DE LOBO DUPLA RETANGULAR, EM ALVENARIA COM TIJOLOS CERÂMICOS MACIÇOS, DIMENSÕES INTERNAS: 0,6X2,2X1,2 M. AF_12/2020</v>
          </cell>
          <cell r="E1609" t="str">
            <v>UN</v>
          </cell>
          <cell r="F1609">
            <v>3494.24</v>
          </cell>
          <cell r="G1609" t="str">
            <v>SINAPI - 10/2023</v>
          </cell>
          <cell r="H1609" t="str">
            <v>10/2023</v>
          </cell>
        </row>
        <row r="1610">
          <cell r="B1610" t="str">
            <v>SINAPI</v>
          </cell>
          <cell r="C1610">
            <v>97951</v>
          </cell>
          <cell r="D1610" t="str">
            <v>CAIXA PARA BOCA DE LOBO COMBINADA COM GRELHA RETANGULAR, EM ALVENARIA COM TIJOLOS CERÂMICOS MACIÇOS, DIMENSÕES INTERNAS: 1,3X1X1,2 M. AF_12/2020</v>
          </cell>
          <cell r="E1610" t="str">
            <v>UN</v>
          </cell>
          <cell r="F1610">
            <v>3137.99</v>
          </cell>
          <cell r="G1610" t="str">
            <v>SINAPI - 10/2023</v>
          </cell>
          <cell r="H1610" t="str">
            <v>10/2023</v>
          </cell>
        </row>
        <row r="1611">
          <cell r="B1611" t="str">
            <v>SINAPI</v>
          </cell>
          <cell r="C1611">
            <v>97952</v>
          </cell>
          <cell r="D1611" t="str">
            <v>CAIXA PARA BOCA DE LOBO DUPLA COMBINADA COM GRELHA RETANGULAR, EM ALVENARIA COM TIJOLOS CERÂMICOS MACIÇOS, DIMENSÕES INTERNAS: 1,3X2,2X1,2 M. AF_12/2020</v>
          </cell>
          <cell r="E1611" t="str">
            <v>UN</v>
          </cell>
          <cell r="F1611">
            <v>5402.35</v>
          </cell>
          <cell r="G1611" t="str">
            <v>SINAPI - 10/2023</v>
          </cell>
          <cell r="H1611" t="str">
            <v>10/2023</v>
          </cell>
        </row>
        <row r="1612">
          <cell r="B1612" t="str">
            <v>SINAPI</v>
          </cell>
          <cell r="C1612">
            <v>97953</v>
          </cell>
          <cell r="D1612" t="str">
            <v>CAIXA COM GRELHA SIMPLES RETANGULAR, EM ALVENARIA COM BLOCOS DE CONCRETO, DIMENSÕES INTERNAS: 0,5X1X1 M. AF_12/2020</v>
          </cell>
          <cell r="E1612" t="str">
            <v>UN</v>
          </cell>
          <cell r="F1612">
            <v>1467.93</v>
          </cell>
          <cell r="G1612" t="str">
            <v>SINAPI - 10/2023</v>
          </cell>
          <cell r="H1612" t="str">
            <v>10/2023</v>
          </cell>
        </row>
        <row r="1613">
          <cell r="B1613" t="str">
            <v>SINAPI</v>
          </cell>
          <cell r="C1613">
            <v>97955</v>
          </cell>
          <cell r="D1613" t="str">
            <v>CAIXA COM GRELHA DUPLA RETANGULAR, EM ALVENARIA COM BLOCOS DE CONCRETO, DIMENSÕES INTERNAS: 0,5X2,2X1 M. AF_12/2020</v>
          </cell>
          <cell r="E1613" t="str">
            <v>UN</v>
          </cell>
          <cell r="F1613">
            <v>3249.35</v>
          </cell>
          <cell r="G1613" t="str">
            <v>SINAPI - 10/2023</v>
          </cell>
          <cell r="H1613" t="str">
            <v>10/2023</v>
          </cell>
        </row>
        <row r="1614">
          <cell r="B1614" t="str">
            <v>SINAPI</v>
          </cell>
          <cell r="C1614">
            <v>97956</v>
          </cell>
          <cell r="D1614" t="str">
            <v>CAIXA PARA BOCA DE LOBO SIMPLES RETANGULAR, EM ALVENARIA COM BLOCOS DE CONCRETO, DIMENSÕES INTERNAS: 0,6X1X1,2 M. AF_12/2020</v>
          </cell>
          <cell r="E1614" t="str">
            <v>UN</v>
          </cell>
          <cell r="F1614">
            <v>1659.81</v>
          </cell>
          <cell r="G1614" t="str">
            <v>SINAPI - 10/2023</v>
          </cell>
          <cell r="H1614" t="str">
            <v>10/2023</v>
          </cell>
        </row>
        <row r="1615">
          <cell r="B1615" t="str">
            <v>SINAPI</v>
          </cell>
          <cell r="C1615">
            <v>97957</v>
          </cell>
          <cell r="D1615" t="str">
            <v>CAIXA PARA BOCA DE LOBO DUPLA RETANGULAR, EM ALVENARIA COM BLOCOS DE CONCRETO, DIMENSÕES INTERNAS: 0,6X2,2X1,2 M. AF_12/2020</v>
          </cell>
          <cell r="E1615" t="str">
            <v>UN</v>
          </cell>
          <cell r="F1615">
            <v>2954.02</v>
          </cell>
          <cell r="G1615" t="str">
            <v>SINAPI - 10/2023</v>
          </cell>
          <cell r="H1615" t="str">
            <v>10/2023</v>
          </cell>
        </row>
        <row r="1616">
          <cell r="B1616" t="str">
            <v>SINAPI</v>
          </cell>
          <cell r="C1616">
            <v>97961</v>
          </cell>
          <cell r="D1616" t="str">
            <v>CAIXA PARA BOCA DE LOBO COMBINADA COM GRELHA RETANGULAR, EM ALVENARIA COM BLOCOS DE CONCRETO, DIMENSÕES INTERNAS: 1,3X1X1,2 M. AF_12/2020</v>
          </cell>
          <cell r="E1616" t="str">
            <v>UN</v>
          </cell>
          <cell r="F1616">
            <v>2632.31</v>
          </cell>
          <cell r="G1616" t="str">
            <v>SINAPI - 10/2023</v>
          </cell>
          <cell r="H1616" t="str">
            <v>10/2023</v>
          </cell>
        </row>
        <row r="1617">
          <cell r="B1617" t="str">
            <v>SINAPI</v>
          </cell>
          <cell r="C1617">
            <v>97973</v>
          </cell>
          <cell r="D1617" t="str">
            <v>CAIXA PARA BOCA DE LOBO DUPLA COMBINADA COM GRELHA RETANGULAR, EM ALVENARIA COM BLOCOS DE CONCRETO, DIMENSÕES INTERNAS: 1,3X2,2X1,2 M. AF_12/2020</v>
          </cell>
          <cell r="E1617" t="str">
            <v>UN</v>
          </cell>
          <cell r="F1617">
            <v>4937.71</v>
          </cell>
          <cell r="G1617" t="str">
            <v>SINAPI - 10/2023</v>
          </cell>
          <cell r="H1617" t="str">
            <v>10/2023</v>
          </cell>
        </row>
        <row r="1618">
          <cell r="B1618" t="str">
            <v>SINAPI</v>
          </cell>
          <cell r="C1618">
            <v>97974</v>
          </cell>
          <cell r="D1618" t="str">
            <v>POÇO DE INSPEÇÃO CIRCULAR PARA ESGOTO, EM CONCRETO PRÉ-MOLDADO, DIÂMETRO INTERNO = 0,60 M, PROFUNDIDADE = 0,90 M, EXCLUINDO TAMPÃO. AF_12/2020_PA</v>
          </cell>
          <cell r="E1618" t="str">
            <v>UN</v>
          </cell>
          <cell r="F1618">
            <v>541.49</v>
          </cell>
          <cell r="G1618" t="str">
            <v>SINAPI - 10/2023</v>
          </cell>
          <cell r="H1618" t="str">
            <v>10/2023</v>
          </cell>
        </row>
        <row r="1619">
          <cell r="B1619" t="str">
            <v>SINAPI</v>
          </cell>
          <cell r="C1619">
            <v>97975</v>
          </cell>
          <cell r="D1619" t="str">
            <v>POÇO DE INSPEÇÃO CIRCULAR PARA ESGOTO, EM CONCRETO PRÉ-MOLDADO, DIÂMETRO INTERNO = 0,60 M, PROFUNDIDADE = 1,40 M, EXCLUINDO TAMPÃO. AF_12/2020_PA</v>
          </cell>
          <cell r="E1619" t="str">
            <v>UN</v>
          </cell>
          <cell r="F1619">
            <v>686.06</v>
          </cell>
          <cell r="G1619" t="str">
            <v>SINAPI - 10/2023</v>
          </cell>
          <cell r="H1619" t="str">
            <v>10/2023</v>
          </cell>
        </row>
        <row r="1620">
          <cell r="B1620" t="str">
            <v>SINAPI</v>
          </cell>
          <cell r="C1620">
            <v>97976</v>
          </cell>
          <cell r="D1620" t="str">
            <v>POÇO DE INSPEÇÃO CIRCULAR PARA ESGOTO, EM ALVENARIA COM TIJOLOS CERÂMICOS MACIÇOS, DIÂMETRO INTERNO = 0,60 M, PROFUNDIDADE = 0,95 M, EXCLUINDO TAMPÃO. AF_12/2020_PA</v>
          </cell>
          <cell r="E1620" t="str">
            <v>UN</v>
          </cell>
          <cell r="F1620">
            <v>1313.24</v>
          </cell>
          <cell r="G1620" t="str">
            <v>SINAPI - 10/2023</v>
          </cell>
          <cell r="H1620" t="str">
            <v>10/2023</v>
          </cell>
        </row>
        <row r="1621">
          <cell r="B1621" t="str">
            <v>SINAPI</v>
          </cell>
          <cell r="C1621">
            <v>97977</v>
          </cell>
          <cell r="D1621" t="str">
            <v>POÇO DE INSPEÇÃO CIRCULAR PARA ESGOTO, EM ALVENARIA COM TIJOLOS CERÂMICOS MACIÇOS, DIÂMETRO INTERNO = 0,60 M, PROFUNDIDADE = 1,45 M, EXCLUINDO TAMPÃO. AF_12/2020_PA</v>
          </cell>
          <cell r="E1621" t="str">
            <v>UN</v>
          </cell>
          <cell r="F1621">
            <v>1853.08</v>
          </cell>
          <cell r="G1621" t="str">
            <v>SINAPI - 10/2023</v>
          </cell>
          <cell r="H1621" t="str">
            <v>10/2023</v>
          </cell>
        </row>
        <row r="1622">
          <cell r="B1622" t="str">
            <v>SINAPI</v>
          </cell>
          <cell r="C1622">
            <v>97978</v>
          </cell>
          <cell r="D1622" t="str">
            <v>BASE PARA POÇO DE VISITA CIRCULAR PARA ESGOTO, EM CONCRETO PRÉ-MOLDADO, DIÂMETRO INTERNO = 0,80 M, PROFUNDIDADE = 1,35 M, EXCLUINDO TAMPÃO. AF_12/2020_PA</v>
          </cell>
          <cell r="E1622" t="str">
            <v>UN</v>
          </cell>
          <cell r="F1622">
            <v>1062.97</v>
          </cell>
          <cell r="G1622" t="str">
            <v>SINAPI - 10/2023</v>
          </cell>
          <cell r="H1622" t="str">
            <v>10/2023</v>
          </cell>
        </row>
        <row r="1623">
          <cell r="B1623" t="str">
            <v>SINAPI</v>
          </cell>
          <cell r="C1623">
            <v>97980</v>
          </cell>
          <cell r="D1623" t="str">
            <v>BASE PARA POÇO DE VISITA CIRCULAR PARA  ESGOTO, EM ALVENARIA COM TIJOLOS CERÂMICOS MACIÇOS, DIÂMETRO INTERNO = 0,80 M, PROFUNDIDADE = 1,40 M, EXCLUINDO TAMPÃO. AF_12/2020_PA</v>
          </cell>
          <cell r="E1623" t="str">
            <v>UN</v>
          </cell>
          <cell r="F1623">
            <v>2380.65</v>
          </cell>
          <cell r="G1623" t="str">
            <v>SINAPI - 10/2023</v>
          </cell>
          <cell r="H1623" t="str">
            <v>10/2023</v>
          </cell>
        </row>
        <row r="1624">
          <cell r="B1624" t="str">
            <v>SINAPI</v>
          </cell>
          <cell r="C1624">
            <v>97981</v>
          </cell>
          <cell r="D1624" t="str">
            <v>ACRÉSCIMO PARA POÇO DE VISITA CIRCULAR PARA ESGOTO, EM ALVENARIA COM TIJOLOS CERÂMICOS MACIÇOS, DIÂMETRO INTERNO = 0,8 M. AF_12/2020</v>
          </cell>
          <cell r="E1624" t="str">
            <v>M</v>
          </cell>
          <cell r="F1624">
            <v>1325.38</v>
          </cell>
          <cell r="G1624" t="str">
            <v>SINAPI - 10/2023</v>
          </cell>
          <cell r="H1624" t="str">
            <v>10/2023</v>
          </cell>
        </row>
        <row r="1625">
          <cell r="B1625" t="str">
            <v>SINAPI</v>
          </cell>
          <cell r="C1625">
            <v>97983</v>
          </cell>
          <cell r="D1625" t="str">
            <v>ACRÉSCIMO PARA POÇO DE VISITA CIRCULAR PARA ESGOTO, EM CONCRETO PRÉ-MOLDADO, DIÂMETRO INTERNO = 1 M. AF_12/2020</v>
          </cell>
          <cell r="E1625" t="str">
            <v>M</v>
          </cell>
          <cell r="F1625">
            <v>509.46</v>
          </cell>
          <cell r="G1625" t="str">
            <v>SINAPI - 10/2023</v>
          </cell>
          <cell r="H1625" t="str">
            <v>10/2023</v>
          </cell>
        </row>
        <row r="1626">
          <cell r="B1626" t="str">
            <v>SINAPI</v>
          </cell>
          <cell r="C1626">
            <v>97985</v>
          </cell>
          <cell r="D1626" t="str">
            <v>ACRÉSCIMO PARA POÇO DE VISITA CIRCULAR PARA  ESGOTO, EM ALVENARIA COM TIJOLOS CERÂMICOS MACIÇOS, DIÂMETRO INTERNO = 1 M. AF_12/2020</v>
          </cell>
          <cell r="E1626" t="str">
            <v>M</v>
          </cell>
          <cell r="F1626">
            <v>1590.98</v>
          </cell>
          <cell r="G1626" t="str">
            <v>SINAPI - 10/2023</v>
          </cell>
          <cell r="H1626" t="str">
            <v>10/2023</v>
          </cell>
        </row>
        <row r="1627">
          <cell r="B1627" t="str">
            <v>SINAPI</v>
          </cell>
          <cell r="C1627">
            <v>97987</v>
          </cell>
          <cell r="D1627" t="str">
            <v>ACRÉSCIMO PARA POÇO DE VISITA CIRCULAR PARA ESGOTO, EM CONCRETO PRÉ-MOLDADO, DIÂMETRO INTERNO = 1,2 M. AF_12/2020</v>
          </cell>
          <cell r="E1627" t="str">
            <v>M</v>
          </cell>
          <cell r="F1627">
            <v>676.53</v>
          </cell>
          <cell r="G1627" t="str">
            <v>SINAPI - 10/2023</v>
          </cell>
          <cell r="H1627" t="str">
            <v>10/2023</v>
          </cell>
        </row>
        <row r="1628">
          <cell r="B1628" t="str">
            <v>SINAPI</v>
          </cell>
          <cell r="C1628">
            <v>97988</v>
          </cell>
          <cell r="D1628" t="str">
            <v>BASE PARA POÇO DE VISITA CIRCULAR PARA  ESGOTO, EM ALVENARIA COM TIJOLOS CERÂMICOS MACIÇOS, DIÂMETRO INTERNO = 1,20 M, PROFUNDIDADE = 1,40 M, EXCLUINDO TAMPÃO. AF_12/2020_PA</v>
          </cell>
          <cell r="E1628" t="str">
            <v>UN</v>
          </cell>
          <cell r="F1628">
            <v>3485.2</v>
          </cell>
          <cell r="G1628" t="str">
            <v>SINAPI - 10/2023</v>
          </cell>
          <cell r="H1628" t="str">
            <v>10/2023</v>
          </cell>
        </row>
        <row r="1629">
          <cell r="B1629" t="str">
            <v>SINAPI</v>
          </cell>
          <cell r="C1629">
            <v>97989</v>
          </cell>
          <cell r="D1629" t="str">
            <v>ACRÉSCIMO PARA POÇO DE VISITA CIRCULAR PARA ESGOTO, EM ALVENARIA COM TIJOLOS CERÂMICOS MACIÇOS, DIÂMETRO INTERNO = 1,2 M. AF_12/2020</v>
          </cell>
          <cell r="E1629" t="str">
            <v>M</v>
          </cell>
          <cell r="F1629">
            <v>1856.54</v>
          </cell>
          <cell r="G1629" t="str">
            <v>SINAPI - 10/2023</v>
          </cell>
          <cell r="H1629" t="str">
            <v>10/2023</v>
          </cell>
        </row>
        <row r="1630">
          <cell r="B1630" t="str">
            <v>SINAPI</v>
          </cell>
          <cell r="C1630">
            <v>97991</v>
          </cell>
          <cell r="D1630" t="str">
            <v>ACRÉSCIMO PARA POÇO DE VISITA CIRCULAR PARA  ESGOTO, EM CONCRETO PRÉ-MOLDADO, DIÂMETRO INTERNO = 1,5 M. AF_12/2020</v>
          </cell>
          <cell r="E1630" t="str">
            <v>M</v>
          </cell>
          <cell r="F1630">
            <v>926.57</v>
          </cell>
          <cell r="G1630" t="str">
            <v>SINAPI - 10/2023</v>
          </cell>
          <cell r="H1630" t="str">
            <v>10/2023</v>
          </cell>
        </row>
        <row r="1631">
          <cell r="B1631" t="str">
            <v>SINAPI</v>
          </cell>
          <cell r="C1631">
            <v>97992</v>
          </cell>
          <cell r="D1631" t="str">
            <v>BASE PARA POÇO DE VISITA CIRCULAR PARA ESGOTO, EM ALVENARIA COM TIJOLOS CERÂMICOS MACIÇOS, DIÂMETRO INTERNO = 1,50 M, PROFUNDIDADE = 1,40 M, EXCLUINDO TAMPÃO. AF_12/2020_PA</v>
          </cell>
          <cell r="E1631" t="str">
            <v>UN</v>
          </cell>
          <cell r="F1631">
            <v>4467.8999999999996</v>
          </cell>
          <cell r="G1631" t="str">
            <v>SINAPI - 10/2023</v>
          </cell>
          <cell r="H1631" t="str">
            <v>10/2023</v>
          </cell>
        </row>
        <row r="1632">
          <cell r="B1632" t="str">
            <v>SINAPI</v>
          </cell>
          <cell r="C1632">
            <v>97993</v>
          </cell>
          <cell r="D1632" t="str">
            <v>ACRÉSCIMO PARA POÇO DE VISITA CIRCULAR PARA  ESGOTO, EM ALVENARIA COM TIJOLOS CERÂMICOS MACIÇOS, DIÂMETRO INTERNO = 1,5 M. AF_12/2020</v>
          </cell>
          <cell r="E1632" t="str">
            <v>M</v>
          </cell>
          <cell r="F1632">
            <v>2255.02</v>
          </cell>
          <cell r="G1632" t="str">
            <v>SINAPI - 10/2023</v>
          </cell>
          <cell r="H1632" t="str">
            <v>10/2023</v>
          </cell>
        </row>
        <row r="1633">
          <cell r="B1633" t="str">
            <v>SINAPI</v>
          </cell>
          <cell r="C1633">
            <v>97994</v>
          </cell>
          <cell r="D1633" t="str">
            <v>BASE PARA POÇO DE VISITA RETANGULAR PARA  ESGOTO, EM ALVENARIA COM BLOCOS DE CONCRETO, DIMENSÕES INTERNAS = 1X1 M, PROFUNDIDADE = 1,40 M, EXCLUINDO TAMPÃO. AF_12/2020_PA</v>
          </cell>
          <cell r="E1633" t="str">
            <v>UN</v>
          </cell>
          <cell r="F1633">
            <v>3027.96</v>
          </cell>
          <cell r="G1633" t="str">
            <v>SINAPI - 10/2023</v>
          </cell>
          <cell r="H1633" t="str">
            <v>10/2023</v>
          </cell>
        </row>
        <row r="1634">
          <cell r="B1634" t="str">
            <v>SINAPI</v>
          </cell>
          <cell r="C1634">
            <v>97995</v>
          </cell>
          <cell r="D1634" t="str">
            <v>ACRÉSCIMO PARA POÇO DE VISITA RETANGULAR PARA ESGOTO, EM ALVENARIA COM BLOCOS DE CONCRETO, DIMENSÕES INTERNAS = 1X1 M. AF_12/2020</v>
          </cell>
          <cell r="E1634" t="str">
            <v>M</v>
          </cell>
          <cell r="F1634">
            <v>1463.62</v>
          </cell>
          <cell r="G1634" t="str">
            <v>SINAPI - 10/2023</v>
          </cell>
          <cell r="H1634" t="str">
            <v>10/2023</v>
          </cell>
        </row>
        <row r="1635">
          <cell r="B1635" t="str">
            <v>SINAPI</v>
          </cell>
          <cell r="C1635">
            <v>97996</v>
          </cell>
          <cell r="D1635" t="str">
            <v>BASE PARA POÇO DE VISITA RETANGULAR PARA ESGOTO, EM ALVENARIA COM BLOCOS DE CONCRETO, DIMENSÕES INTERNAS = 1X1,5 M, PROFUNDIDADE = 1,40 M, EXCLUINDO TAMPÃO. AF_12/2020_PA</v>
          </cell>
          <cell r="E1635" t="str">
            <v>UN</v>
          </cell>
          <cell r="F1635">
            <v>3830.09</v>
          </cell>
          <cell r="G1635" t="str">
            <v>SINAPI - 10/2023</v>
          </cell>
          <cell r="H1635" t="str">
            <v>10/2023</v>
          </cell>
        </row>
        <row r="1636">
          <cell r="B1636" t="str">
            <v>SINAPI</v>
          </cell>
          <cell r="C1636">
            <v>97997</v>
          </cell>
          <cell r="D1636" t="str">
            <v>ACRÉSCIMO PARA POÇO DE VISITA RETANGULAR PARA ESGOTO, EM ALVENARIA COM BLOCOS DE CONCRETO, DIMENSÕES INTERNAS = 1X1,5 M. AF_12/2020</v>
          </cell>
          <cell r="E1636" t="str">
            <v>M</v>
          </cell>
          <cell r="F1636">
            <v>1747.7</v>
          </cell>
          <cell r="G1636" t="str">
            <v>SINAPI - 10/2023</v>
          </cell>
          <cell r="H1636" t="str">
            <v>10/2023</v>
          </cell>
        </row>
        <row r="1637">
          <cell r="B1637" t="str">
            <v>SINAPI</v>
          </cell>
          <cell r="C1637">
            <v>97999</v>
          </cell>
          <cell r="D1637" t="str">
            <v>ACRÉSCIMO PARA POÇO DE VISITA RETANGULAR PARA ESGOTO, EM ALVENARIA COM BLOCOS DE CONCRETO, DIMENSÕES INTERNAS = 1X2 M. AF_12/2020</v>
          </cell>
          <cell r="E1637" t="str">
            <v>M</v>
          </cell>
          <cell r="F1637">
            <v>2031.87</v>
          </cell>
          <cell r="G1637" t="str">
            <v>SINAPI - 10/2023</v>
          </cell>
          <cell r="H1637" t="str">
            <v>10/2023</v>
          </cell>
        </row>
        <row r="1638">
          <cell r="B1638" t="str">
            <v>SINAPI</v>
          </cell>
          <cell r="C1638">
            <v>98001</v>
          </cell>
          <cell r="D1638" t="str">
            <v>ACRÉSCIMO PARA POÇO DE VISITA RETANGULAR PARA ESGOTO, EM ALVENARIA COM BLOCOS DE CONCRETO, DIMENSÕES INTERNAS = 1X2,5 M. AF_12/2020</v>
          </cell>
          <cell r="E1638" t="str">
            <v>M</v>
          </cell>
          <cell r="F1638">
            <v>2315.9499999999998</v>
          </cell>
          <cell r="G1638" t="str">
            <v>SINAPI - 10/2023</v>
          </cell>
          <cell r="H1638" t="str">
            <v>10/2023</v>
          </cell>
        </row>
        <row r="1639">
          <cell r="B1639" t="str">
            <v>SINAPI</v>
          </cell>
          <cell r="C1639">
            <v>98002</v>
          </cell>
          <cell r="D1639" t="str">
            <v>BASE PARA POÇO DE VISITA RETANGULAR PARA ESGOTO, EM ALVENARIA COM BLOCOS DE CONCRETO, DIMENSÕES INTERNAS = 1X3 M, PROFUNDIDADE = 1,40 M, EXCLUINDO TAMPÃO. AF_12/2020_PA</v>
          </cell>
          <cell r="E1639" t="str">
            <v>UN</v>
          </cell>
          <cell r="F1639">
            <v>6271.35</v>
          </cell>
          <cell r="G1639" t="str">
            <v>SINAPI - 10/2023</v>
          </cell>
          <cell r="H1639" t="str">
            <v>10/2023</v>
          </cell>
        </row>
        <row r="1640">
          <cell r="B1640" t="str">
            <v>SINAPI</v>
          </cell>
          <cell r="C1640">
            <v>98003</v>
          </cell>
          <cell r="D1640" t="str">
            <v>ACRÉSCIMO PARA POÇO DE VISITA RETANGULAR PARA ESGOTO, EM ALVENARIA COM BLOCOS DE CONCRETO, DIMENSÕES INTERNAS = 1X3 M. AF_12/2020</v>
          </cell>
          <cell r="E1640" t="str">
            <v>M</v>
          </cell>
          <cell r="F1640">
            <v>2600.13</v>
          </cell>
          <cell r="G1640" t="str">
            <v>SINAPI - 10/2023</v>
          </cell>
          <cell r="H1640" t="str">
            <v>10/2023</v>
          </cell>
        </row>
        <row r="1641">
          <cell r="B1641" t="str">
            <v>SINAPI</v>
          </cell>
          <cell r="C1641">
            <v>98005</v>
          </cell>
          <cell r="D1641" t="str">
            <v>ACRÉSCIMO PARA POÇO DE VISITA RETANGULAR PARA ESGOTO, EM ALVENARIA COM BLOCOS DE CONCRETO, DIMENSÕES INTERNAS = 1X3,5 M. AF_12/2020</v>
          </cell>
          <cell r="E1641" t="str">
            <v>M</v>
          </cell>
          <cell r="F1641">
            <v>2884.3</v>
          </cell>
          <cell r="G1641" t="str">
            <v>SINAPI - 10/2023</v>
          </cell>
          <cell r="H1641" t="str">
            <v>10/2023</v>
          </cell>
        </row>
        <row r="1642">
          <cell r="B1642" t="str">
            <v>SINAPI</v>
          </cell>
          <cell r="C1642">
            <v>98006</v>
          </cell>
          <cell r="D1642" t="str">
            <v>BASE PARA POÇO DE VISITA RETANGULAR PARA ESGOTO, EM ALVENARIA COM BLOCOS DE CONCRETO, DIMENSÕES INTERNAS = 1X4 M, PROFUNDIDADE = 1,40 M, EXCLUINDO TAMPÃO. AF_12/2020_PA</v>
          </cell>
          <cell r="E1642" t="str">
            <v>UN</v>
          </cell>
          <cell r="F1642">
            <v>7884.38</v>
          </cell>
          <cell r="G1642" t="str">
            <v>SINAPI - 10/2023</v>
          </cell>
          <cell r="H1642" t="str">
            <v>10/2023</v>
          </cell>
        </row>
        <row r="1643">
          <cell r="B1643" t="str">
            <v>SINAPI</v>
          </cell>
          <cell r="C1643">
            <v>98007</v>
          </cell>
          <cell r="D1643" t="str">
            <v>ACRÉSCIMO PARA POÇO DE VISITA RETANGULAR PARA ESGOTO, EM ALVENARIA COM BLOCOS DE CONCRETO, DIMENSÕES INTERNAS = 1X4 M. AF_12/2020</v>
          </cell>
          <cell r="E1643" t="str">
            <v>M</v>
          </cell>
          <cell r="F1643">
            <v>3168.37</v>
          </cell>
          <cell r="G1643" t="str">
            <v>SINAPI - 10/2023</v>
          </cell>
          <cell r="H1643" t="str">
            <v>10/2023</v>
          </cell>
        </row>
        <row r="1644">
          <cell r="B1644" t="str">
            <v>SINAPI</v>
          </cell>
          <cell r="C1644">
            <v>98008</v>
          </cell>
          <cell r="D1644" t="str">
            <v>BASE PARA POÇO DE VISITA RETANGULAR PARA ESGOTO, EM ALVENARIA COM BLOCOS DE CONCRETO, DIMENSÕES INTERNAS = 1,5X1,5 M, PROFUNDIDADE = 1,45 M, EXCLUINDO TAMPÃO . AF_12/2020_PA</v>
          </cell>
          <cell r="E1644" t="str">
            <v>UN</v>
          </cell>
          <cell r="F1644">
            <v>4753.7299999999996</v>
          </cell>
          <cell r="G1644" t="str">
            <v>SINAPI - 10/2023</v>
          </cell>
          <cell r="H1644" t="str">
            <v>10/2023</v>
          </cell>
        </row>
        <row r="1645">
          <cell r="B1645" t="str">
            <v>SINAPI</v>
          </cell>
          <cell r="C1645">
            <v>98009</v>
          </cell>
          <cell r="D1645" t="str">
            <v>ACRÉSCIMO PARA POÇO DE VISITA RETANGULAR PARA ESGOTO, EM ALVENARIA COM BLOCOS DE CONCRETO, DIMENSÕES INTERNAS = 1,5X1,5 M. AF_12/2020</v>
          </cell>
          <cell r="E1645" t="str">
            <v>M</v>
          </cell>
          <cell r="F1645">
            <v>2031.87</v>
          </cell>
          <cell r="G1645" t="str">
            <v>SINAPI - 10/2023</v>
          </cell>
          <cell r="H1645" t="str">
            <v>10/2023</v>
          </cell>
        </row>
        <row r="1646">
          <cell r="B1646" t="str">
            <v>SINAPI</v>
          </cell>
          <cell r="C1646">
            <v>98010</v>
          </cell>
          <cell r="D1646" t="str">
            <v>BASE PARA POÇO DE VISITA RETANGULAR PARA ESGOTO, EM ALVENARIA COM BLOCOS DE CONCRETO, DIMENSÕES INTERNAS = 1,5X2 M, PROFUNDIDADE = 1,40 M, EXCLUINDO TAMPÃO. AF_12/2020_PA</v>
          </cell>
          <cell r="E1646" t="str">
            <v>UN</v>
          </cell>
          <cell r="F1646">
            <v>5798.43</v>
          </cell>
          <cell r="G1646" t="str">
            <v>SINAPI - 10/2023</v>
          </cell>
          <cell r="H1646" t="str">
            <v>10/2023</v>
          </cell>
        </row>
        <row r="1647">
          <cell r="B1647" t="str">
            <v>SINAPI</v>
          </cell>
          <cell r="C1647">
            <v>98011</v>
          </cell>
          <cell r="D1647" t="str">
            <v>ACRÉSCIMO PARA POÇO DE VISITA RETANGULAR PARA ESGOTO, EM ALVENARIA COM BLOCOS DE CONCRETO, DIMENSÕES INTERNAS = 1,5X2 M. AF_12/2020</v>
          </cell>
          <cell r="E1647" t="str">
            <v>M</v>
          </cell>
          <cell r="F1647">
            <v>2315.9499999999998</v>
          </cell>
          <cell r="G1647" t="str">
            <v>SINAPI - 10/2023</v>
          </cell>
          <cell r="H1647" t="str">
            <v>10/2023</v>
          </cell>
        </row>
        <row r="1648">
          <cell r="B1648" t="str">
            <v>SINAPI</v>
          </cell>
          <cell r="C1648">
            <v>98012</v>
          </cell>
          <cell r="D1648" t="str">
            <v>BASE PARA POÇO DE VISITA RETANGULAR PARA ESGOTO, EM ALVENARIA COM BLOCOS DE CONCRETO, DIMENSÕES INTERNAS = 1,5X2,5 M, PROFUNDIDADE = 1,40 M, EXCLUINDO TAMPÃO. AF_12/2020_PA</v>
          </cell>
          <cell r="E1648" t="str">
            <v>UN</v>
          </cell>
          <cell r="F1648">
            <v>6815.34</v>
          </cell>
          <cell r="G1648" t="str">
            <v>SINAPI - 10/2023</v>
          </cell>
          <cell r="H1648" t="str">
            <v>10/2023</v>
          </cell>
        </row>
        <row r="1649">
          <cell r="B1649" t="str">
            <v>SINAPI</v>
          </cell>
          <cell r="C1649">
            <v>98013</v>
          </cell>
          <cell r="D1649" t="str">
            <v>ACRÉSCIMO PARA POÇO DE VISITA RETANGULAR PARA ESGOTO, EM ALVENARIA COM BLOCOS DE CONCRETO, DIMENSÕES INTERNAS = 1,5X2,5 M. AF_12/2020</v>
          </cell>
          <cell r="E1649" t="str">
            <v>M</v>
          </cell>
          <cell r="F1649">
            <v>2600.13</v>
          </cell>
          <cell r="G1649" t="str">
            <v>SINAPI - 10/2023</v>
          </cell>
          <cell r="H1649" t="str">
            <v>10/2023</v>
          </cell>
        </row>
        <row r="1650">
          <cell r="B1650" t="str">
            <v>SINAPI</v>
          </cell>
          <cell r="C1650">
            <v>98014</v>
          </cell>
          <cell r="D1650" t="str">
            <v>BASE PARA POÇO DE VISITA RETANGULAR PARA ESGOTO, EM ALVENARIA COM BLOCOS DE CONCRETO, DIMENSÕES INTERNAS = 1,5X3 M, PROFUNDIDADE = 1,40 M, EXCLUINDO TAMPÃO. AF_12/2020_PA</v>
          </cell>
          <cell r="E1650" t="str">
            <v>UN</v>
          </cell>
          <cell r="F1650">
            <v>7832.18</v>
          </cell>
          <cell r="G1650" t="str">
            <v>SINAPI - 10/2023</v>
          </cell>
          <cell r="H1650" t="str">
            <v>10/2023</v>
          </cell>
        </row>
        <row r="1651">
          <cell r="B1651" t="str">
            <v>SINAPI</v>
          </cell>
          <cell r="C1651">
            <v>98015</v>
          </cell>
          <cell r="D1651" t="str">
            <v>ACRÉSCIMO PARA POÇO DE VISITA RETANGULAR PARA ESGOTO, EM ALVENARIA COM BLOCOS DE CONCRETO, DIMENSÕES INTERNAS = 1,5X3 M. AF_12/2020</v>
          </cell>
          <cell r="E1651" t="str">
            <v>M</v>
          </cell>
          <cell r="F1651">
            <v>2884.3</v>
          </cell>
          <cell r="G1651" t="str">
            <v>SINAPI - 10/2023</v>
          </cell>
          <cell r="H1651" t="str">
            <v>10/2023</v>
          </cell>
        </row>
        <row r="1652">
          <cell r="B1652" t="str">
            <v>SINAPI</v>
          </cell>
          <cell r="C1652">
            <v>98016</v>
          </cell>
          <cell r="D1652" t="str">
            <v>BASE PARA POÇO DE VISITA RETANGULAR PARA ESGOTO, EM ALVENARIA COM BLOCOS DE CONCRETO, DIMENSÕES INTERNAS = 1,5X3,5 M, PROFUNDIDADE = 1,40 M, EXCLUINDO TAMPÃO. AF_12/2020_PA</v>
          </cell>
          <cell r="E1652" t="str">
            <v>UN</v>
          </cell>
          <cell r="F1652">
            <v>8849.15</v>
          </cell>
          <cell r="G1652" t="str">
            <v>SINAPI - 10/2023</v>
          </cell>
          <cell r="H1652" t="str">
            <v>10/2023</v>
          </cell>
        </row>
        <row r="1653">
          <cell r="B1653" t="str">
            <v>SINAPI</v>
          </cell>
          <cell r="C1653">
            <v>98017</v>
          </cell>
          <cell r="D1653" t="str">
            <v>ACRÉSCIMO PARA POÇO DE VISITA RETANGULAR PARA ESGOTO, EM ALVENARIA COM BLOCOS DE CONCRETO, DIMENSÕES INTERNAS = 1,5X3,5 M. AF_12/2020</v>
          </cell>
          <cell r="E1653" t="str">
            <v>M</v>
          </cell>
          <cell r="F1653">
            <v>3168.37</v>
          </cell>
          <cell r="G1653" t="str">
            <v>SINAPI - 10/2023</v>
          </cell>
          <cell r="H1653" t="str">
            <v>10/2023</v>
          </cell>
        </row>
        <row r="1654">
          <cell r="B1654" t="str">
            <v>SINAPI</v>
          </cell>
          <cell r="C1654">
            <v>98018</v>
          </cell>
          <cell r="D1654" t="str">
            <v>BASE PARA POÇO DE VISITA RETANGULAR PARA ESGOTO, EM ALVENARIA COM BLOCOS DE CONCRETO, DIMENSÕES INTERNAS = 1,5X4 M, PROFUNDIDADE = 1,40 M, EXCLUINDO TAMPÃO. AF_12/2020_PA</v>
          </cell>
          <cell r="E1654" t="str">
            <v>UN</v>
          </cell>
          <cell r="F1654">
            <v>9866</v>
          </cell>
          <cell r="G1654" t="str">
            <v>SINAPI - 10/2023</v>
          </cell>
          <cell r="H1654" t="str">
            <v>10/2023</v>
          </cell>
        </row>
        <row r="1655">
          <cell r="B1655" t="str">
            <v>SINAPI</v>
          </cell>
          <cell r="C1655">
            <v>98019</v>
          </cell>
          <cell r="D1655" t="str">
            <v>ACRÉSCIMO PARA POÇO DE VISITA RETANGULAR PARA ESGOTO, EM ALVENARIA COM BLOCOS DE CONCRETO, DIMENSÕES INTERNAS = 1,5X4 M. AF_12/2020</v>
          </cell>
          <cell r="E1655" t="str">
            <v>M</v>
          </cell>
          <cell r="F1655">
            <v>3480.41</v>
          </cell>
          <cell r="G1655" t="str">
            <v>SINAPI - 10/2023</v>
          </cell>
          <cell r="H1655" t="str">
            <v>10/2023</v>
          </cell>
        </row>
        <row r="1656">
          <cell r="B1656" t="str">
            <v>SINAPI</v>
          </cell>
          <cell r="C1656">
            <v>98020</v>
          </cell>
          <cell r="D1656" t="str">
            <v>BASE PARA POÇO DE VISITA RETANGULAR PARA ESGOTO, EM ALVENARIA COM BLOCOS DE CONCRETO, DIMENSÕES INTERNAS = 2X2 M, PROFUNDIDADE = 1,40 M, EXCLUINDO TAMPÃO. AF_12/2020_PA</v>
          </cell>
          <cell r="E1656" t="str">
            <v>UN</v>
          </cell>
          <cell r="F1656">
            <v>7015.71</v>
          </cell>
          <cell r="G1656" t="str">
            <v>SINAPI - 10/2023</v>
          </cell>
          <cell r="H1656" t="str">
            <v>10/2023</v>
          </cell>
        </row>
        <row r="1657">
          <cell r="B1657" t="str">
            <v>SINAPI</v>
          </cell>
          <cell r="C1657">
            <v>98021</v>
          </cell>
          <cell r="D1657" t="str">
            <v>ACRÉSCIMO PARA POÇO DE VISITA RETANGULAR PARA ESGOTO, EM ALVENARIA COM BLOCOS DE CONCRETO, DIMENSÕES INTERNAS = 2X2 M. AF_12/2020</v>
          </cell>
          <cell r="E1657" t="str">
            <v>M</v>
          </cell>
          <cell r="F1657">
            <v>2628.08</v>
          </cell>
          <cell r="G1657" t="str">
            <v>SINAPI - 10/2023</v>
          </cell>
          <cell r="H1657" t="str">
            <v>10/2023</v>
          </cell>
        </row>
        <row r="1658">
          <cell r="B1658" t="str">
            <v>SINAPI</v>
          </cell>
          <cell r="C1658">
            <v>98022</v>
          </cell>
          <cell r="D1658" t="str">
            <v>BASE PARA POÇO DE VISITA RETANGULAR PARA ESGOTO, EM ALVENARIA COM BLOCOS DE CONCRETO, DIMENSÕES INTERNAS = 2X2,5 M, PROFUNDIDADE = 1,40 M, EXCLUINDO TAMPÃO. AF_12/2020_PA</v>
          </cell>
          <cell r="E1658" t="str">
            <v>UN</v>
          </cell>
          <cell r="F1658">
            <v>8228.7199999999993</v>
          </cell>
          <cell r="G1658" t="str">
            <v>SINAPI - 10/2023</v>
          </cell>
          <cell r="H1658" t="str">
            <v>10/2023</v>
          </cell>
        </row>
        <row r="1659">
          <cell r="B1659" t="str">
            <v>SINAPI</v>
          </cell>
          <cell r="C1659">
            <v>98023</v>
          </cell>
          <cell r="D1659" t="str">
            <v>ACRÉSCIMO PARA POÇO DE VISITA RETANGULAR PARA ESGOTO, EM ALVENARIA COM BLOCOS DE CONCRETO, DIMENSÕES INTERNAS = 2X2,5 M. AF_12/2020</v>
          </cell>
          <cell r="E1659" t="str">
            <v>M</v>
          </cell>
          <cell r="F1659">
            <v>2912.16</v>
          </cell>
          <cell r="G1659" t="str">
            <v>SINAPI - 10/2023</v>
          </cell>
          <cell r="H1659" t="str">
            <v>10/2023</v>
          </cell>
        </row>
        <row r="1660">
          <cell r="B1660" t="str">
            <v>SINAPI</v>
          </cell>
          <cell r="C1660">
            <v>98024</v>
          </cell>
          <cell r="D1660" t="str">
            <v>BASE PARA POÇO DE VISITA RETANGULAR PARA ESGOTO, EM ALVENARIA COM BLOCOS DE CONCRETO, DIMENSÕES INTERNAS = 2X3 M, PROFUNDIDADE = 1,40 M, EXCLUINDO TAMPÃO. AF_12/2020_PA</v>
          </cell>
          <cell r="E1660" t="str">
            <v>UN</v>
          </cell>
          <cell r="F1660">
            <v>9503.23</v>
          </cell>
          <cell r="G1660" t="str">
            <v>SINAPI - 10/2023</v>
          </cell>
          <cell r="H1660" t="str">
            <v>10/2023</v>
          </cell>
        </row>
        <row r="1661">
          <cell r="B1661" t="str">
            <v>SINAPI</v>
          </cell>
          <cell r="C1661">
            <v>98025</v>
          </cell>
          <cell r="D1661" t="str">
            <v>ACRÉSCIMO PARA POÇO DE VISITA RETANGULAR PARA ESGOTO, EM ALVENARIA COM BLOCOS DE CONCRETO, DIMENSÕES INTERNAS = 2X3 M. AF_12/2020</v>
          </cell>
          <cell r="E1661" t="str">
            <v>M</v>
          </cell>
          <cell r="F1661">
            <v>3196.33</v>
          </cell>
          <cell r="G1661" t="str">
            <v>SINAPI - 10/2023</v>
          </cell>
          <cell r="H1661" t="str">
            <v>10/2023</v>
          </cell>
        </row>
        <row r="1662">
          <cell r="B1662" t="str">
            <v>SINAPI</v>
          </cell>
          <cell r="C1662">
            <v>98026</v>
          </cell>
          <cell r="D1662" t="str">
            <v>BASE PARA POÇO DE VISITA RETANGULAR PARA ESGOTO, EM ALVENARIA COM BLOCOS DE CONCRETO, DIMENSÕES INTERNAS = 2X3,5 M, PROFUNDIDADE = 1,40 M, EXCLUINDO TAMPÃO. AF_12/2020_PA</v>
          </cell>
          <cell r="E1662" t="str">
            <v>UN</v>
          </cell>
          <cell r="F1662">
            <v>10724.03</v>
          </cell>
          <cell r="G1662" t="str">
            <v>SINAPI - 10/2023</v>
          </cell>
          <cell r="H1662" t="str">
            <v>10/2023</v>
          </cell>
        </row>
        <row r="1663">
          <cell r="B1663" t="str">
            <v>SINAPI</v>
          </cell>
          <cell r="C1663">
            <v>98027</v>
          </cell>
          <cell r="D1663" t="str">
            <v>ACRÉSCIMO PARA POÇO DE VISITA RETANGULAR PARA ESGOTO, EM ALVENARIA COM BLOCOS DE CONCRETO, DIMENSÕES INTERNAS = 2X3,5 M. AF_12/2020</v>
          </cell>
          <cell r="E1663" t="str">
            <v>M</v>
          </cell>
          <cell r="F1663">
            <v>3480.41</v>
          </cell>
          <cell r="G1663" t="str">
            <v>SINAPI - 10/2023</v>
          </cell>
          <cell r="H1663" t="str">
            <v>10/2023</v>
          </cell>
        </row>
        <row r="1664">
          <cell r="B1664" t="str">
            <v>SINAPI</v>
          </cell>
          <cell r="C1664">
            <v>98028</v>
          </cell>
          <cell r="D1664" t="str">
            <v>BASE PARA POÇO DE VISITA RETANGULAR PARA ESGOTO, EM ALVENARIA COM BLOCOS DE CONCRETO, DIMENSÕES INTERNAS = 2X4 M, PROFUNDIDADE = 1,40 M, EXCLUINDO TAMPÃO. AF_12/2020_PA</v>
          </cell>
          <cell r="E1664" t="str">
            <v>UN</v>
          </cell>
          <cell r="F1664">
            <v>11944.88</v>
          </cell>
          <cell r="G1664" t="str">
            <v>SINAPI - 10/2023</v>
          </cell>
          <cell r="H1664" t="str">
            <v>10/2023</v>
          </cell>
        </row>
        <row r="1665">
          <cell r="B1665" t="str">
            <v>SINAPI</v>
          </cell>
          <cell r="C1665">
            <v>98029</v>
          </cell>
          <cell r="D1665" t="str">
            <v>ACRÉSCIMO PARA POÇO DE VISITA RETANGULAR PARA ESGOTO, EM ALVENARIA COM BLOCOS DE CONCRETO, DIMENSÕES INTERNAS = 2X4 M. AF_12/2020</v>
          </cell>
          <cell r="E1665" t="str">
            <v>M</v>
          </cell>
          <cell r="F1665">
            <v>3770.28</v>
          </cell>
          <cell r="G1665" t="str">
            <v>SINAPI - 10/2023</v>
          </cell>
          <cell r="H1665" t="str">
            <v>10/2023</v>
          </cell>
        </row>
        <row r="1666">
          <cell r="B1666" t="str">
            <v>SINAPI</v>
          </cell>
          <cell r="C1666">
            <v>98030</v>
          </cell>
          <cell r="D1666" t="str">
            <v>BASE PARA POÇO DE VISITA RETANGULAR PARA ESGOTO, EM ALVENARIA COM BLOCOS DE CONCRETO, DIMENSÕES INTERNAS = 2,5X2,5 M, PROFUNDIDADE = 1,40 M, EXCLUINDO TAMPÃO. AF_12/2020_PA</v>
          </cell>
          <cell r="E1666" t="str">
            <v>UN</v>
          </cell>
          <cell r="F1666">
            <v>9746.4599999999991</v>
          </cell>
          <cell r="G1666" t="str">
            <v>SINAPI - 10/2023</v>
          </cell>
          <cell r="H1666" t="str">
            <v>10/2023</v>
          </cell>
        </row>
        <row r="1667">
          <cell r="B1667" t="str">
            <v>SINAPI</v>
          </cell>
          <cell r="C1667">
            <v>98031</v>
          </cell>
          <cell r="D1667" t="str">
            <v>ACRÉSCIMO PARA POÇO DE VISITA RETANGULAR PARA ESGOTO, EM ALVENARIA COM BLOCOS DE CONCRETO, DIMENSÕES INTERNAS = 2,5X2,5 M. AF_12/2020</v>
          </cell>
          <cell r="E1667" t="str">
            <v>M</v>
          </cell>
          <cell r="F1667">
            <v>3202.15</v>
          </cell>
          <cell r="G1667" t="str">
            <v>SINAPI - 10/2023</v>
          </cell>
          <cell r="H1667" t="str">
            <v>10/2023</v>
          </cell>
        </row>
        <row r="1668">
          <cell r="B1668" t="str">
            <v>SINAPI</v>
          </cell>
          <cell r="C1668">
            <v>98032</v>
          </cell>
          <cell r="D1668" t="str">
            <v>BASE PARA POÇO DE VISITA RETANGULAR PARA ESGOTO, EM ALVENARIA COM BLOCOS DE CONCRETO, DIMENSÕES INTERNAS = 2,5X3 M, PROFUNDIDADE = 1,40 M, EXCLUINDO TAMPÃO. AF_12/2020_PA</v>
          </cell>
          <cell r="E1668" t="str">
            <v>UN</v>
          </cell>
          <cell r="F1668">
            <v>11222</v>
          </cell>
          <cell r="G1668" t="str">
            <v>SINAPI - 10/2023</v>
          </cell>
          <cell r="H1668" t="str">
            <v>10/2023</v>
          </cell>
        </row>
        <row r="1669">
          <cell r="B1669" t="str">
            <v>SINAPI</v>
          </cell>
          <cell r="C1669">
            <v>98033</v>
          </cell>
          <cell r="D1669" t="str">
            <v>ACRÉSCIMO PARA POÇO DE VISITA RETANGULAR PARA ESGOTO, EM ALVENARIA COM BLOCOS DE CONCRETO, DIMENSÕES INTERNAS = 2,5X3 M. AF_12/2020</v>
          </cell>
          <cell r="E1669" t="str">
            <v>M</v>
          </cell>
          <cell r="F1669">
            <v>3486.23</v>
          </cell>
          <cell r="G1669" t="str">
            <v>SINAPI - 10/2023</v>
          </cell>
          <cell r="H1669" t="str">
            <v>10/2023</v>
          </cell>
        </row>
        <row r="1670">
          <cell r="B1670" t="str">
            <v>SINAPI</v>
          </cell>
          <cell r="C1670">
            <v>98034</v>
          </cell>
          <cell r="D1670" t="str">
            <v>BASE PARA POÇO DE VISITA RETANGULAR PARA ESGOTO, EM ALVENARIA COM BLOCOS DE CONCRETO, DIMENSÕES INTERNAS = 2,5X3,5 M, PROFUNDIDADE = 1,40 M, EXCLUINDO TAMPÃO. AF_12/2020_PA</v>
          </cell>
          <cell r="E1670" t="str">
            <v>UN</v>
          </cell>
          <cell r="F1670">
            <v>12697.53</v>
          </cell>
          <cell r="G1670" t="str">
            <v>SINAPI - 10/2023</v>
          </cell>
          <cell r="H1670" t="str">
            <v>10/2023</v>
          </cell>
        </row>
        <row r="1671">
          <cell r="B1671" t="str">
            <v>SINAPI</v>
          </cell>
          <cell r="C1671">
            <v>98035</v>
          </cell>
          <cell r="D1671" t="str">
            <v>ACRÉSCIMO PARA POÇO DE VISITA RETANGULAR PARA ESGOTO, EM ALVENARIA COM BLOCOS DE CONCRETO, DIMENSÕES INTERNAS = 2,5X3,5 M. AF_12/2020</v>
          </cell>
          <cell r="E1671" t="str">
            <v>M</v>
          </cell>
          <cell r="F1671">
            <v>3770.28</v>
          </cell>
          <cell r="G1671" t="str">
            <v>SINAPI - 10/2023</v>
          </cell>
          <cell r="H1671" t="str">
            <v>10/2023</v>
          </cell>
        </row>
        <row r="1672">
          <cell r="B1672" t="str">
            <v>SINAPI</v>
          </cell>
          <cell r="C1672">
            <v>98036</v>
          </cell>
          <cell r="D1672" t="str">
            <v>BASE PARA POÇO DE VISITA RETANGULAR PARA ESGOTO, EM ALVENARIA COM BLOCOS DE CONCRETO, DIMENSÕES INTERNAS = 2,5X4 M, PROFUNDIDADE = 1,40 M, EXCLUINDO TAMPÃO. AF_12/2020_PA</v>
          </cell>
          <cell r="E1672" t="str">
            <v>UN</v>
          </cell>
          <cell r="F1672">
            <v>14173.08</v>
          </cell>
          <cell r="G1672" t="str">
            <v>SINAPI - 10/2023</v>
          </cell>
          <cell r="H1672" t="str">
            <v>10/2023</v>
          </cell>
        </row>
        <row r="1673">
          <cell r="B1673" t="str">
            <v>SINAPI</v>
          </cell>
          <cell r="C1673">
            <v>98037</v>
          </cell>
          <cell r="D1673" t="str">
            <v>ACRÉSCIMO PARA POÇO DE VISITA RETANGULAR PARA ESGOTO, EM ALVENARIA COM BLOCOS DE CONCRETO, DIMENSÕES INTERNAS = 2,5X4 M. AF_12/2020</v>
          </cell>
          <cell r="E1673" t="str">
            <v>M</v>
          </cell>
          <cell r="F1673">
            <v>4060.19</v>
          </cell>
          <cell r="G1673" t="str">
            <v>SINAPI - 10/2023</v>
          </cell>
          <cell r="H1673" t="str">
            <v>10/2023</v>
          </cell>
        </row>
        <row r="1674">
          <cell r="B1674" t="str">
            <v>SINAPI</v>
          </cell>
          <cell r="C1674">
            <v>98038</v>
          </cell>
          <cell r="D1674" t="str">
            <v>BASE PARA POÇO DE VISITA RETANGULAR PARA ESGOTO, EM ALVENARIA COM BLOCOS DE CONCRETO, DIMENSÕES INTERNAS = 3X3 M, PROFUNDIDADE = 1,40 M, EXCLUINDO TAMPÃO. AF_12/2020_PA</v>
          </cell>
          <cell r="E1674" t="str">
            <v>UN</v>
          </cell>
          <cell r="F1674">
            <v>12970.98</v>
          </cell>
          <cell r="G1674" t="str">
            <v>SINAPI - 10/2023</v>
          </cell>
          <cell r="H1674" t="str">
            <v>10/2023</v>
          </cell>
        </row>
        <row r="1675">
          <cell r="B1675" t="str">
            <v>SINAPI</v>
          </cell>
          <cell r="C1675">
            <v>98039</v>
          </cell>
          <cell r="D1675" t="str">
            <v>ACRÉSCIMO PARA POÇO DE VISITA RETANGULAR PARA ESGOTO, EM ALVENARIA COM BLOCOS DE CONCRETO, DIMENSÕES INTERNAS = 3X3 M. AF_12/2020</v>
          </cell>
          <cell r="E1675" t="str">
            <v>M</v>
          </cell>
          <cell r="F1675">
            <v>3776.11</v>
          </cell>
          <cell r="G1675" t="str">
            <v>SINAPI - 10/2023</v>
          </cell>
          <cell r="H1675" t="str">
            <v>10/2023</v>
          </cell>
        </row>
        <row r="1676">
          <cell r="B1676" t="str">
            <v>SINAPI</v>
          </cell>
          <cell r="C1676">
            <v>98040</v>
          </cell>
          <cell r="D1676" t="str">
            <v>BASE PARA POÇO DE VISITA RETANGULAR PARA ESGOTO, EM ALVENARIA COM BLOCOS DE CONCRETO, DIMENSÕES INTERNAS = 3X3,5 M, PROFUNDIDADE = 1,40 M, EXCLUINDO TAMPÃO. AF_12/2020_PA</v>
          </cell>
          <cell r="E1676" t="str">
            <v>UN</v>
          </cell>
          <cell r="F1676">
            <v>14669.57</v>
          </cell>
          <cell r="G1676" t="str">
            <v>SINAPI - 10/2023</v>
          </cell>
          <cell r="H1676" t="str">
            <v>10/2023</v>
          </cell>
        </row>
        <row r="1677">
          <cell r="B1677" t="str">
            <v>SINAPI</v>
          </cell>
          <cell r="C1677">
            <v>98041</v>
          </cell>
          <cell r="D1677" t="str">
            <v>ACRÉSCIMO PARA POÇO DE VISITA RETANGULAR PARA ESGOTO, EM ALVENARIA COM BLOCOS DE CONCRETO, DIMENSÕES INTERNAS = 3X3,5 M. AF_12/2020</v>
          </cell>
          <cell r="E1677" t="str">
            <v>M</v>
          </cell>
          <cell r="F1677">
            <v>4060.19</v>
          </cell>
          <cell r="G1677" t="str">
            <v>SINAPI - 10/2023</v>
          </cell>
          <cell r="H1677" t="str">
            <v>10/2023</v>
          </cell>
        </row>
        <row r="1678">
          <cell r="B1678" t="str">
            <v>SINAPI</v>
          </cell>
          <cell r="C1678">
            <v>98042</v>
          </cell>
          <cell r="D1678" t="str">
            <v>BASE PARA POÇO DE VISITA RETANGULAR PARA ESGOTO, EM ALVENARIA COM BLOCOS DE CONCRETO, DIMENSÕES INTERNAS = 3X4 M, PROFUNDIDADE = 1,40 M, EXCLUINDO TAMPÃO. AF_12/2020_PA</v>
          </cell>
          <cell r="E1678" t="str">
            <v>UN</v>
          </cell>
          <cell r="F1678">
            <v>16368.18</v>
          </cell>
          <cell r="G1678" t="str">
            <v>SINAPI - 10/2023</v>
          </cell>
          <cell r="H1678" t="str">
            <v>10/2023</v>
          </cell>
        </row>
        <row r="1679">
          <cell r="B1679" t="str">
            <v>SINAPI</v>
          </cell>
          <cell r="C1679">
            <v>98043</v>
          </cell>
          <cell r="D1679" t="str">
            <v>ACRÉSCIMO PARA POÇO DE VISITA RETANGULAR PARA ESGOTO, EM ALVENARIA COM BLOCOS DE CONCRETO, DIMENSÕES INTERNAS = 3X4 M. AF_12/2020</v>
          </cell>
          <cell r="E1679" t="str">
            <v>M</v>
          </cell>
          <cell r="F1679">
            <v>4350.1899999999996</v>
          </cell>
          <cell r="G1679" t="str">
            <v>SINAPI - 10/2023</v>
          </cell>
          <cell r="H1679" t="str">
            <v>10/2023</v>
          </cell>
        </row>
        <row r="1680">
          <cell r="B1680" t="str">
            <v>SINAPI</v>
          </cell>
          <cell r="C1680">
            <v>98044</v>
          </cell>
          <cell r="D1680" t="str">
            <v>BASE PARA POÇO DE VISITA RETANGULAR PARA ESGOTO, EM ALVENARIA COM BLOCOS DE CONCRETO, DIMENSÕES INTERNAS = 3,5X3,5 M, PROFUNDIDADE = 1,40 M, EXCLUINDO TAMPÃO. AF_12/2020_PA</v>
          </cell>
          <cell r="E1680" t="str">
            <v>UN</v>
          </cell>
          <cell r="F1680">
            <v>16641.73</v>
          </cell>
          <cell r="G1680" t="str">
            <v>SINAPI - 10/2023</v>
          </cell>
          <cell r="H1680" t="str">
            <v>10/2023</v>
          </cell>
        </row>
        <row r="1681">
          <cell r="B1681" t="str">
            <v>SINAPI</v>
          </cell>
          <cell r="C1681">
            <v>98045</v>
          </cell>
          <cell r="D1681" t="str">
            <v>ACRÉSCIMO PARA POÇO DE VISITA RETANGULAR PARA ESGOTO, EM ALVENARIA COM BLOCOS DE CONCRETO, DIMENSÕES INTERNAS = 3,5X3,5 M. AF_12/2020</v>
          </cell>
          <cell r="E1681" t="str">
            <v>M</v>
          </cell>
          <cell r="F1681">
            <v>4350.1899999999996</v>
          </cell>
          <cell r="G1681" t="str">
            <v>SINAPI - 10/2023</v>
          </cell>
          <cell r="H1681" t="str">
            <v>10/2023</v>
          </cell>
        </row>
        <row r="1682">
          <cell r="B1682" t="str">
            <v>SINAPI</v>
          </cell>
          <cell r="C1682">
            <v>98046</v>
          </cell>
          <cell r="D1682" t="str">
            <v>BASE PARA POÇO DE VISITA RETANGULAR PARA ESGOTO, EM ALVENARIA COM BLOCOS DE CONCRETO, DIMENSÕES INTERNAS = 3,5X4 M, PROFUNDIDADE = 1,40 M, EXCLUINDO TAMPÃO. AF_12/2020_PA</v>
          </cell>
          <cell r="E1682" t="str">
            <v>UN</v>
          </cell>
          <cell r="F1682">
            <v>18563.150000000001</v>
          </cell>
          <cell r="G1682" t="str">
            <v>SINAPI - 10/2023</v>
          </cell>
          <cell r="H1682" t="str">
            <v>10/2023</v>
          </cell>
        </row>
        <row r="1683">
          <cell r="B1683" t="str">
            <v>SINAPI</v>
          </cell>
          <cell r="C1683">
            <v>98047</v>
          </cell>
          <cell r="D1683" t="str">
            <v>ACRÉSCIMO PARA POÇO DE VISITA RETANGULAR PARA ESGOTO, EM ALVENARIA COM BLOCOS DE CONCRETO, DIMENSÕES INTERNAS = 3,5X4 M. AF_12/2020</v>
          </cell>
          <cell r="E1683" t="str">
            <v>M</v>
          </cell>
          <cell r="F1683">
            <v>4640.09</v>
          </cell>
          <cell r="G1683" t="str">
            <v>SINAPI - 10/2023</v>
          </cell>
          <cell r="H1683" t="str">
            <v>10/2023</v>
          </cell>
        </row>
        <row r="1684">
          <cell r="B1684" t="str">
            <v>SINAPI</v>
          </cell>
          <cell r="C1684">
            <v>98048</v>
          </cell>
          <cell r="D1684" t="str">
            <v>BASE PARA POÇO DE VISITA RETANGULAR PARA ESGOTO, EM ALVENARIA COM BLOCOS DE CONCRETO, DIMENSÕES INTERNAS = 4X4 M, PROFUNDIDADE = 1,45 M, EXCLUINDO TAMPÃO. AF_12/2020_PA</v>
          </cell>
          <cell r="E1684" t="str">
            <v>UN</v>
          </cell>
          <cell r="F1684">
            <v>20758.240000000002</v>
          </cell>
          <cell r="G1684" t="str">
            <v>SINAPI - 10/2023</v>
          </cell>
          <cell r="H1684" t="str">
            <v>10/2023</v>
          </cell>
        </row>
        <row r="1685">
          <cell r="B1685" t="str">
            <v>SINAPI</v>
          </cell>
          <cell r="C1685">
            <v>98049</v>
          </cell>
          <cell r="D1685" t="str">
            <v>ACRÉSCIMO PARA POÇO DE VISITA RETANGULAR PARA ESGOTO, EM ALVENARIA COM BLOCOS DE CONCRETO, DIMENSÕES INTERNAS = 4X4 M. AF_12/2020</v>
          </cell>
          <cell r="E1685" t="str">
            <v>M</v>
          </cell>
          <cell r="F1685">
            <v>4873.09</v>
          </cell>
          <cell r="G1685" t="str">
            <v>SINAPI - 10/2023</v>
          </cell>
          <cell r="H1685" t="str">
            <v>10/2023</v>
          </cell>
        </row>
        <row r="1686">
          <cell r="B1686" t="str">
            <v>SINAPI</v>
          </cell>
          <cell r="C1686">
            <v>98050</v>
          </cell>
          <cell r="D1686" t="str">
            <v>CHAMINÉ CIRCULAR PARA POÇO DE VISITA PARA ESGOTO, EM CONCRETO PRÉ-MOLDADO, DIÂMETRO INTERNO = 0,6 M. AF_12/2020</v>
          </cell>
          <cell r="E1686" t="str">
            <v>M</v>
          </cell>
          <cell r="F1686">
            <v>280.64</v>
          </cell>
          <cell r="G1686" t="str">
            <v>SINAPI - 10/2023</v>
          </cell>
          <cell r="H1686" t="str">
            <v>10/2023</v>
          </cell>
        </row>
        <row r="1687">
          <cell r="B1687" t="str">
            <v>SINAPI</v>
          </cell>
          <cell r="C1687">
            <v>98051</v>
          </cell>
          <cell r="D1687" t="str">
            <v>CHAMINÉ CIRCULAR PARA POÇO DE VISITA PARA ESGOTO, EM ALVENARIA COM TIJOLOS CERÂMICOS MACIÇOS, DIÂMETRO INTERNO = 0,6 M. AF_12/2020</v>
          </cell>
          <cell r="E1687" t="str">
            <v>M</v>
          </cell>
          <cell r="F1687">
            <v>1067.6099999999999</v>
          </cell>
          <cell r="G1687" t="str">
            <v>SINAPI - 10/2023</v>
          </cell>
          <cell r="H1687" t="str">
            <v>10/2023</v>
          </cell>
        </row>
        <row r="1688">
          <cell r="B1688" t="str">
            <v>SINAPI</v>
          </cell>
          <cell r="C1688">
            <v>98405</v>
          </cell>
          <cell r="D1688" t="str">
            <v>BASE PARA POÇO DE VISITA CIRCULAR PARA  ESGOTO, EM ALVENARIA COM TIJOLOS CERÂMICOS MACIÇOS, DIÂMETRO INTERNO = 1,0 M, PROFUNDIDADE = 1,40 M, EXCLUINDO TAMPÃO. AF_12/2020_PA</v>
          </cell>
          <cell r="E1688" t="str">
            <v>UN</v>
          </cell>
          <cell r="F1688">
            <v>2930.9</v>
          </cell>
          <cell r="G1688" t="str">
            <v>SINAPI - 10/2023</v>
          </cell>
          <cell r="H1688" t="str">
            <v>10/2023</v>
          </cell>
        </row>
        <row r="1689">
          <cell r="B1689" t="str">
            <v>SINAPI</v>
          </cell>
          <cell r="C1689">
            <v>98406</v>
          </cell>
          <cell r="D1689" t="str">
            <v>BASE PARA POÇO DE VISITA RETANGULAR PARA ESGOTO, EM ALVENARIA COM BLOCOS DE CONCRETO, DIMENSÕES INTERNAS = 1X3,5 M, PROFUNDIDADE = 1,40 M, EXCLUINDO TAMPÃO. AF_12/2020_PA</v>
          </cell>
          <cell r="E1689" t="str">
            <v>UN</v>
          </cell>
          <cell r="F1689">
            <v>7077.8</v>
          </cell>
          <cell r="G1689" t="str">
            <v>SINAPI - 10/2023</v>
          </cell>
          <cell r="H1689" t="str">
            <v>10/2023</v>
          </cell>
        </row>
        <row r="1690">
          <cell r="B1690" t="str">
            <v>SINAPI</v>
          </cell>
          <cell r="C1690">
            <v>98407</v>
          </cell>
          <cell r="D1690" t="str">
            <v>BASE PARA POÇO DE VISITA RETANGULAR PARA ESGOTO, EM ALVENARIA COM BLOCOS DE CONCRETO, DIMENSÕES INTERNAS = 1X2 M, PROFUNDIDADE = 1,40 M, EXCLUINDO TAMPÃO. AF_12/2020_PA</v>
          </cell>
          <cell r="E1690" t="str">
            <v>UN</v>
          </cell>
          <cell r="F1690">
            <v>4632.13</v>
          </cell>
          <cell r="G1690" t="str">
            <v>SINAPI - 10/2023</v>
          </cell>
          <cell r="H1690" t="str">
            <v>10/2023</v>
          </cell>
        </row>
        <row r="1691">
          <cell r="B1691" t="str">
            <v>SINAPI</v>
          </cell>
          <cell r="C1691">
            <v>98408</v>
          </cell>
          <cell r="D1691" t="str">
            <v>BASE PARA POÇO DE VISITA RETANGULAR PARA ESGOTO, EM ALVENARIA COM BLOCOS DE CONCRETO, DIMENSÕES INTERNAS = 1X2,5 M, PROFUNDIDADE = 1,40 M, EXCLUINDO TAMPÃO. AF_12/2020_PA</v>
          </cell>
          <cell r="E1691" t="str">
            <v>UN</v>
          </cell>
          <cell r="F1691">
            <v>5434.24</v>
          </cell>
          <cell r="G1691" t="str">
            <v>SINAPI - 10/2023</v>
          </cell>
          <cell r="H1691" t="str">
            <v>10/2023</v>
          </cell>
        </row>
        <row r="1692">
          <cell r="B1692" t="str">
            <v>SINAPI</v>
          </cell>
          <cell r="C1692">
            <v>98409</v>
          </cell>
          <cell r="D1692" t="str">
            <v>ACRÉSCIMO PARA POÇO DE VISITA CIRCULAR PARA ESGOTO, EM CONCRETO PRÉ-MOLDADO, DIÂMETRO INTERNO = 0,8 M. AF_12/2020</v>
          </cell>
          <cell r="E1692" t="str">
            <v>M</v>
          </cell>
          <cell r="F1692">
            <v>386.58</v>
          </cell>
          <cell r="G1692" t="str">
            <v>SINAPI - 10/2023</v>
          </cell>
          <cell r="H1692" t="str">
            <v>10/2023</v>
          </cell>
        </row>
        <row r="1693">
          <cell r="B1693" t="str">
            <v>SINAPI</v>
          </cell>
          <cell r="C1693">
            <v>98410</v>
          </cell>
          <cell r="D1693" t="str">
            <v>BASE PARA POÇO DE VISITA CIRCULAR PARA ESGOTO, EM CONCRETO PRÉ-MOLDADO, DIÂMETRO INTERNO = 1,0 M, PROFUNDIDADE = 1,35 M, EXCLUINDO TAMPÃO. AF_12/2020_PA</v>
          </cell>
          <cell r="E1693" t="str">
            <v>UN</v>
          </cell>
          <cell r="F1693">
            <v>1363.89</v>
          </cell>
          <cell r="G1693" t="str">
            <v>SINAPI - 10/2023</v>
          </cell>
          <cell r="H1693" t="str">
            <v>10/2023</v>
          </cell>
        </row>
        <row r="1694">
          <cell r="B1694" t="str">
            <v>SINAPI</v>
          </cell>
          <cell r="C1694">
            <v>99240</v>
          </cell>
          <cell r="D1694" t="str">
            <v>ACRÉSCIMO PARA POÇO DE VISITA CIRCULAR PARA DRENAGEM, EM CONCRETO PRÉ-MOLDADO, DIÂMETRO INTERNO = 1,2 M. AF_12/2020</v>
          </cell>
          <cell r="E1694" t="str">
            <v>M</v>
          </cell>
          <cell r="F1694">
            <v>672.61</v>
          </cell>
          <cell r="G1694" t="str">
            <v>SINAPI - 10/2023</v>
          </cell>
          <cell r="H1694" t="str">
            <v>10/2023</v>
          </cell>
        </row>
        <row r="1695">
          <cell r="B1695" t="str">
            <v>SINAPI</v>
          </cell>
          <cell r="C1695">
            <v>99241</v>
          </cell>
          <cell r="D1695" t="str">
            <v>ACRÉSCIMO PARA POÇO DE VISITA RETANGULAR PARA DRENAGEM, EM ALVENARIA COM BLOCOS DE CONCRETO, DIMENSÕES INTERNAS = 1,5X1,5 M. AF_12/2020</v>
          </cell>
          <cell r="E1695" t="str">
            <v>M</v>
          </cell>
          <cell r="F1695">
            <v>1949.51</v>
          </cell>
          <cell r="G1695" t="str">
            <v>SINAPI - 10/2023</v>
          </cell>
          <cell r="H1695" t="str">
            <v>10/2023</v>
          </cell>
        </row>
        <row r="1696">
          <cell r="B1696" t="str">
            <v>SINAPI</v>
          </cell>
          <cell r="C1696">
            <v>99242</v>
          </cell>
          <cell r="D1696" t="str">
            <v>BASE PARA POÇO DE VISITA CIRCULAR PARA DRENAGEM, EM ALVENARIA COM TIJOLOS CERÂMICOS MACIÇOS, DIÂMETRO INTERNO = 1,2 M, PROFUNDIDADE = 1,40 M, EXCLUINDO TAMPÃO. AF_12/2020_PA</v>
          </cell>
          <cell r="E1696" t="str">
            <v>UN</v>
          </cell>
          <cell r="F1696">
            <v>3373.22</v>
          </cell>
          <cell r="G1696" t="str">
            <v>SINAPI - 10/2023</v>
          </cell>
          <cell r="H1696" t="str">
            <v>10/2023</v>
          </cell>
        </row>
        <row r="1697">
          <cell r="B1697" t="str">
            <v>SINAPI</v>
          </cell>
          <cell r="C1697">
            <v>99243</v>
          </cell>
          <cell r="D1697" t="str">
            <v>ACRÉSCIMO PARA POÇO DE VISITA CIRCULAR PARA DRENAGEM, EM ALVENARIA COM TIJOLOS CERÂMICOS MACIÇOS, DIÂMETRO INTERNO = 1,2 M. AF_12/2020</v>
          </cell>
          <cell r="E1697" t="str">
            <v>M</v>
          </cell>
          <cell r="F1697">
            <v>1750.48</v>
          </cell>
          <cell r="G1697" t="str">
            <v>SINAPI - 10/2023</v>
          </cell>
          <cell r="H1697" t="str">
            <v>10/2023</v>
          </cell>
        </row>
        <row r="1698">
          <cell r="B1698" t="str">
            <v>SINAPI</v>
          </cell>
          <cell r="C1698">
            <v>99244</v>
          </cell>
          <cell r="D1698" t="str">
            <v>BASE PARA POÇO DE VISITA RETANGULAR PARA DRENAGEM, EM ALVENARIA COM BLOCOS DE CONCRETO, DIMENSÕES INTERNAS = 1,5X2 M, PROFUNDIDADE = 1,40 M, EXCLUINDO TAMPÃO. AF_12/2020_PA</v>
          </cell>
          <cell r="E1698" t="str">
            <v>UN</v>
          </cell>
          <cell r="F1698">
            <v>5663.88</v>
          </cell>
          <cell r="G1698" t="str">
            <v>SINAPI - 10/2023</v>
          </cell>
          <cell r="H1698" t="str">
            <v>10/2023</v>
          </cell>
        </row>
        <row r="1699">
          <cell r="B1699" t="str">
            <v>SINAPI</v>
          </cell>
          <cell r="C1699">
            <v>99246</v>
          </cell>
          <cell r="D1699" t="str">
            <v>ACRÉSCIMO PARA POÇO DE VISITA CIRCULAR PARA DRENAGEM, EM CONCRETO PRÉ-MOLDADO, DIÂMETRO INTERNO = 1,5 M. AF_12/2020</v>
          </cell>
          <cell r="E1699" t="str">
            <v>M</v>
          </cell>
          <cell r="F1699">
            <v>921.21</v>
          </cell>
          <cell r="G1699" t="str">
            <v>SINAPI - 10/2023</v>
          </cell>
          <cell r="H1699" t="str">
            <v>10/2023</v>
          </cell>
        </row>
        <row r="1700">
          <cell r="B1700" t="str">
            <v>SINAPI</v>
          </cell>
          <cell r="C1700">
            <v>99247</v>
          </cell>
          <cell r="D1700" t="str">
            <v>ACRÉSCIMO PARA POÇO DE VISITA RETANGULAR PARA DRENAGEM, EM ALVENARIA COM BLOCOS DE CONCRETO, DIMENSÕES INTERNAS = 1,5X2 M. AF_12/2020</v>
          </cell>
          <cell r="E1700" t="str">
            <v>M</v>
          </cell>
          <cell r="F1700">
            <v>2221.5</v>
          </cell>
          <cell r="G1700" t="str">
            <v>SINAPI - 10/2023</v>
          </cell>
          <cell r="H1700" t="str">
            <v>10/2023</v>
          </cell>
        </row>
        <row r="1701">
          <cell r="B1701" t="str">
            <v>SINAPI</v>
          </cell>
          <cell r="C1701">
            <v>99248</v>
          </cell>
          <cell r="D1701" t="str">
            <v>BASE PARA POÇO DE VISITA CIRCULAR PARA DRENAGEM, EM ALVENARIA COM TIJOLOS CERÂMICOS MACIÇOS, DIÂMETRO INTERNO = 1,50 M, PROFUNDIDADE = 1,40 M, EXCLUINDO TAMPÃO. AF_12/2020_PA</v>
          </cell>
          <cell r="E1701" t="str">
            <v>UN</v>
          </cell>
          <cell r="F1701">
            <v>4332.75</v>
          </cell>
          <cell r="G1701" t="str">
            <v>SINAPI - 10/2023</v>
          </cell>
          <cell r="H1701" t="str">
            <v>10/2023</v>
          </cell>
        </row>
        <row r="1702">
          <cell r="B1702" t="str">
            <v>SINAPI</v>
          </cell>
          <cell r="C1702">
            <v>99249</v>
          </cell>
          <cell r="D1702" t="str">
            <v>ACRÉSCIMO PARA POÇO DE VISITA CIRCULAR PARA DRENAGEM, EM ALVENARIA COM TIJOLOS CERÂMICOS MACIÇOS, DIÂMETRO INTERNO = 1,5 M. AF_12/2020</v>
          </cell>
          <cell r="E1702" t="str">
            <v>M</v>
          </cell>
          <cell r="F1702">
            <v>2132.46</v>
          </cell>
          <cell r="G1702" t="str">
            <v>SINAPI - 10/2023</v>
          </cell>
          <cell r="H1702" t="str">
            <v>10/2023</v>
          </cell>
        </row>
        <row r="1703">
          <cell r="B1703" t="str">
            <v>SINAPI</v>
          </cell>
          <cell r="C1703">
            <v>99252</v>
          </cell>
          <cell r="D1703" t="str">
            <v>BASE PARA POÇO DE VISITA RETANGULAR PARA DRENAGEM, EM ALVENARIA COM BLOCOS DE CONCRETO, DIMENSÕES INTERNAS = 1X1 M, PROFUNDIDADE = 1,40 M, EXCLUINDO TAMPÃO. AF_12/2020_PA</v>
          </cell>
          <cell r="E1703" t="str">
            <v>UN</v>
          </cell>
          <cell r="F1703">
            <v>2957.82</v>
          </cell>
          <cell r="G1703" t="str">
            <v>SINAPI - 10/2023</v>
          </cell>
          <cell r="H1703" t="str">
            <v>10/2023</v>
          </cell>
        </row>
        <row r="1704">
          <cell r="B1704" t="str">
            <v>SINAPI</v>
          </cell>
          <cell r="C1704">
            <v>99254</v>
          </cell>
          <cell r="D1704" t="str">
            <v>ACRÉSCIMO PARA POÇO DE VISITA RETANGULAR PARA DRENAGEM, EM ALVENARIA COM BLOCOS DE CONCRETO, DIMENSÕES INTERNAS = 1X1 M. AF_12/2020</v>
          </cell>
          <cell r="E1704" t="str">
            <v>M</v>
          </cell>
          <cell r="F1704">
            <v>1405.49</v>
          </cell>
          <cell r="G1704" t="str">
            <v>SINAPI - 10/2023</v>
          </cell>
          <cell r="H1704" t="str">
            <v>10/2023</v>
          </cell>
        </row>
        <row r="1705">
          <cell r="B1705" t="str">
            <v>SINAPI</v>
          </cell>
          <cell r="C1705">
            <v>99256</v>
          </cell>
          <cell r="D1705" t="str">
            <v>BASE PARA POÇO DE VISITA RETANGULAR PARA DRENAGEM, EM ALVENARIA COM BLOCOS DE CONCRETO, DIMENSÕES INTERNAS = 1,5X2,5 M, PROFUNDIDADE = 1,40 M, EXCLUINDO TAMPÃO. AF_12/2020_PA</v>
          </cell>
          <cell r="E1705" t="str">
            <v>UN</v>
          </cell>
          <cell r="F1705">
            <v>6656.54</v>
          </cell>
          <cell r="G1705" t="str">
            <v>SINAPI - 10/2023</v>
          </cell>
          <cell r="H1705" t="str">
            <v>10/2023</v>
          </cell>
        </row>
        <row r="1706">
          <cell r="B1706" t="str">
            <v>SINAPI</v>
          </cell>
          <cell r="C1706">
            <v>99259</v>
          </cell>
          <cell r="D1706" t="str">
            <v>BASE PARA POÇO DE VISITA RETANGULAR PARA DRENAGEM, EM ALVENARIA COM BLOCOS DE CONCRETO, DIMENSÕES INTERNAS = 1X1,5 M, PROFUNDIDADE = 1,40 M, EXCLUINDO TAMPÃO. AF_12/2020_PA</v>
          </cell>
          <cell r="E1706" t="str">
            <v>UN</v>
          </cell>
          <cell r="F1706">
            <v>3740.59</v>
          </cell>
          <cell r="G1706" t="str">
            <v>SINAPI - 10/2023</v>
          </cell>
          <cell r="H1706" t="str">
            <v>10/2023</v>
          </cell>
        </row>
        <row r="1707">
          <cell r="B1707" t="str">
            <v>SINAPI</v>
          </cell>
          <cell r="C1707">
            <v>99261</v>
          </cell>
          <cell r="D1707" t="str">
            <v>ACRÉSCIMO PARA POÇO DE VISITA RETANGULAR PARA DRENAGEM, EM ALVENARIA COM BLOCOS DE CONCRETO, DIMENSÕES INTERNAS = 1X1,5 M. AF_12/2020</v>
          </cell>
          <cell r="E1707" t="str">
            <v>M</v>
          </cell>
          <cell r="F1707">
            <v>1677.46</v>
          </cell>
          <cell r="G1707" t="str">
            <v>SINAPI - 10/2023</v>
          </cell>
          <cell r="H1707" t="str">
            <v>10/2023</v>
          </cell>
        </row>
        <row r="1708">
          <cell r="B1708" t="str">
            <v>SINAPI</v>
          </cell>
          <cell r="C1708">
            <v>99263</v>
          </cell>
          <cell r="D1708" t="str">
            <v>ACRÉSCIMO PARA POÇO DE VISITA RETANGULAR PARA DRENAGEM, EM ALVENARIA COM BLOCOS DE CONCRETO, DIMENSÕES INTERNAS = 1,5X2,5 M. AF_12/2020</v>
          </cell>
          <cell r="E1708" t="str">
            <v>M</v>
          </cell>
          <cell r="F1708">
            <v>2493.5500000000002</v>
          </cell>
          <cell r="G1708" t="str">
            <v>SINAPI - 10/2023</v>
          </cell>
          <cell r="H1708" t="str">
            <v>10/2023</v>
          </cell>
        </row>
        <row r="1709">
          <cell r="B1709" t="str">
            <v>SINAPI</v>
          </cell>
          <cell r="C1709">
            <v>99265</v>
          </cell>
          <cell r="D1709" t="str">
            <v>BASE PARA POÇO DE VISITA RETANGULAR PARA DRENAGEM, EM ALVENARIA COM BLOCOS DE CONCRETO, DIMENSÕES INTERNAS = 1X2 M, PROFUNDIDADE = 1,40 M, EXCLUINDO TAMPÃO. AF_12/2020_PA</v>
          </cell>
          <cell r="E1709" t="str">
            <v>UN</v>
          </cell>
          <cell r="F1709">
            <v>4523.29</v>
          </cell>
          <cell r="G1709" t="str">
            <v>SINAPI - 10/2023</v>
          </cell>
          <cell r="H1709" t="str">
            <v>10/2023</v>
          </cell>
        </row>
        <row r="1710">
          <cell r="B1710" t="str">
            <v>SINAPI</v>
          </cell>
          <cell r="C1710">
            <v>99266</v>
          </cell>
          <cell r="D1710" t="str">
            <v>ACRÉSCIMO PARA POÇO DE VISITA RETANGULAR PARA DRENAGEM, EM ALVENARIA COM BLOCOS DE CONCRETO, DIMENSÕES INTERNAS = 1X2 M. AF_12/2020</v>
          </cell>
          <cell r="E1710" t="str">
            <v>M</v>
          </cell>
          <cell r="F1710">
            <v>1949.51</v>
          </cell>
          <cell r="G1710" t="str">
            <v>SINAPI - 10/2023</v>
          </cell>
          <cell r="H1710" t="str">
            <v>10/2023</v>
          </cell>
        </row>
        <row r="1711">
          <cell r="B1711" t="str">
            <v>SINAPI</v>
          </cell>
          <cell r="C1711">
            <v>99267</v>
          </cell>
          <cell r="D1711" t="str">
            <v>BASE PARA POÇO DE VISITA RETANGULAR PARA DRENAGEM, EM ALVENARIA COM BLOCOS DE CONCRETO, DIMENSÕES INTERNAS = 1X2,5 M, PROFUNDIDADE = 1,40 M, EXCLUINDO TAMPÃO. AF_12/2020_PA</v>
          </cell>
          <cell r="E1711" t="str">
            <v>UN</v>
          </cell>
          <cell r="F1711">
            <v>5306.04</v>
          </cell>
          <cell r="G1711" t="str">
            <v>SINAPI - 10/2023</v>
          </cell>
          <cell r="H1711" t="str">
            <v>10/2023</v>
          </cell>
        </row>
        <row r="1712">
          <cell r="B1712" t="str">
            <v>SINAPI</v>
          </cell>
          <cell r="C1712">
            <v>99268</v>
          </cell>
          <cell r="D1712" t="str">
            <v>POÇO DE INSPEÇÃO CIRCULAR PARA DRENAGEM, EM CONCRETO PRÉ-MOLDADO, DIÂMETRO INTERNO = 0,60 M, PROFUNDIDADE = 0,90 M, EXCLUINDO TAMPÃO. AF_12/2020_PA</v>
          </cell>
          <cell r="E1712" t="str">
            <v>UN</v>
          </cell>
          <cell r="F1712">
            <v>536.48</v>
          </cell>
          <cell r="G1712" t="str">
            <v>SINAPI - 10/2023</v>
          </cell>
          <cell r="H1712" t="str">
            <v>10/2023</v>
          </cell>
        </row>
        <row r="1713">
          <cell r="B1713" t="str">
            <v>SINAPI</v>
          </cell>
          <cell r="C1713">
            <v>99269</v>
          </cell>
          <cell r="D1713" t="str">
            <v>ACRÉSCIMO PARA POÇO DE VISITA RETANGULAR PARA DRENAGEM, EM ALVENARIA COM BLOCOS DE CONCRETO, DIMENSÕES INTERNAS = 1X2,5 M. AF_12/2020</v>
          </cell>
          <cell r="E1713" t="str">
            <v>M</v>
          </cell>
          <cell r="F1713">
            <v>2221.5</v>
          </cell>
          <cell r="G1713" t="str">
            <v>SINAPI - 10/2023</v>
          </cell>
          <cell r="H1713" t="str">
            <v>10/2023</v>
          </cell>
        </row>
        <row r="1714">
          <cell r="B1714" t="str">
            <v>SINAPI</v>
          </cell>
          <cell r="C1714">
            <v>99270</v>
          </cell>
          <cell r="D1714" t="str">
            <v>POÇO DE INSPEÇÃO CIRCULAR PARA DRENAGEM, EM CONCRETO PRÉ-MOLDADO, DIÂMETRO INTERNO = 0,60 M, PROFUNDIDADE = 1,40 M, EXCLUINDO TAMPÃO. AF_12/2020_PA</v>
          </cell>
          <cell r="E1714" t="str">
            <v>UN</v>
          </cell>
          <cell r="F1714">
            <v>680.2</v>
          </cell>
          <cell r="G1714" t="str">
            <v>SINAPI - 10/2023</v>
          </cell>
          <cell r="H1714" t="str">
            <v>10/2023</v>
          </cell>
        </row>
        <row r="1715">
          <cell r="B1715" t="str">
            <v>SINAPI</v>
          </cell>
          <cell r="C1715">
            <v>99271</v>
          </cell>
          <cell r="D1715" t="str">
            <v>BASE PARA POÇO DE VISITA RETANGULAR PARA DRENAGEM, EM ALVENARIA COM BLOCOS DE CONCRETO, DIMENSÕES INTERNAS = 1,5X3 M, PROFUNDIDADE = 1,40 M, EXCLUINDO TAMPÃO. AF_12/2020_PA</v>
          </cell>
          <cell r="E1715" t="str">
            <v>UN</v>
          </cell>
          <cell r="F1715">
            <v>7649.11</v>
          </cell>
          <cell r="G1715" t="str">
            <v>SINAPI - 10/2023</v>
          </cell>
          <cell r="H1715" t="str">
            <v>10/2023</v>
          </cell>
        </row>
        <row r="1716">
          <cell r="B1716" t="str">
            <v>SINAPI</v>
          </cell>
          <cell r="C1716">
            <v>99272</v>
          </cell>
          <cell r="D1716" t="str">
            <v>POÇO DE INSPEÇÃO CIRCULAR PARA DRENAGEM, EM ALVENARIA COM TIJOLOS CERÂMICOS MACIÇOS, DIÂMETRO INTERNO = 0,60 M, PROFUNDIDADE = 0,95 M, EXCLUINDO TAMPÃO. AF_12/2020_PA</v>
          </cell>
          <cell r="E1716" t="str">
            <v>UN</v>
          </cell>
          <cell r="F1716">
            <v>1262.83</v>
          </cell>
          <cell r="G1716" t="str">
            <v>SINAPI - 10/2023</v>
          </cell>
          <cell r="H1716" t="str">
            <v>10/2023</v>
          </cell>
        </row>
        <row r="1717">
          <cell r="B1717" t="str">
            <v>SINAPI</v>
          </cell>
          <cell r="C1717">
            <v>99273</v>
          </cell>
          <cell r="D1717" t="str">
            <v>POÇO DE INSPEÇÃO CIRCULAR PARA DRENAGEM, EM ALVENARIA COM TIJOLOS CERÂMICOS MACIÇOS, DIÂMETRO INTERNO = 0,60 M, PROFUNDIDADE = 1,45 M, EXCLUINDO TAMPÃO. AF_12/2020_PA</v>
          </cell>
          <cell r="E1717" t="str">
            <v>UN</v>
          </cell>
          <cell r="F1717">
            <v>1763.72</v>
          </cell>
          <cell r="G1717" t="str">
            <v>SINAPI - 10/2023</v>
          </cell>
          <cell r="H1717" t="str">
            <v>10/2023</v>
          </cell>
        </row>
        <row r="1718">
          <cell r="B1718" t="str">
            <v>SINAPI</v>
          </cell>
          <cell r="C1718">
            <v>99274</v>
          </cell>
          <cell r="D1718" t="str">
            <v>BASE PARA POÇO DE VISITA RETANGULAR PARA DRENAGEM, EM ALVENARIA COM BLOCOS DE CONCRETO, DIMENSÕES INTERNAS = 1X3 M, PROFUNDIDADE = 1,40 M, EXCLUINDO TAMPÃO. AF_12/2020_PA</v>
          </cell>
          <cell r="E1718" t="str">
            <v>UN</v>
          </cell>
          <cell r="F1718">
            <v>6123.8</v>
          </cell>
          <cell r="G1718" t="str">
            <v>SINAPI - 10/2023</v>
          </cell>
          <cell r="H1718" t="str">
            <v>10/2023</v>
          </cell>
        </row>
        <row r="1719">
          <cell r="B1719" t="str">
            <v>SINAPI</v>
          </cell>
          <cell r="C1719">
            <v>99275</v>
          </cell>
          <cell r="D1719" t="str">
            <v>BASE PARA POÇO DE VISITA CIRCULAR PARA DRENAGEM, EM CONCRETO PRÉ-MOLDADO, DIÂMETRO INTERNO = 0,80 M, PROFUNDIDADE = 1,35 M, EXCLUINDO TAMPÃO. AF_12/2020_PA</v>
          </cell>
          <cell r="E1719" t="str">
            <v>UN</v>
          </cell>
          <cell r="F1719">
            <v>1053.1300000000001</v>
          </cell>
          <cell r="G1719" t="str">
            <v>SINAPI - 10/2023</v>
          </cell>
          <cell r="H1719" t="str">
            <v>10/2023</v>
          </cell>
        </row>
        <row r="1720">
          <cell r="B1720" t="str">
            <v>SINAPI</v>
          </cell>
          <cell r="C1720">
            <v>99276</v>
          </cell>
          <cell r="D1720" t="str">
            <v>ACRÉSCIMO PARA POÇO DE VISITA RETANGULAR PARA DRENAGEM, EM ALVENARIA COM BLOCOS DE CONCRETO, DIMENSÕES INTERNAS = 1,5X3 M. AF_12/2020</v>
          </cell>
          <cell r="E1720" t="str">
            <v>M</v>
          </cell>
          <cell r="F1720">
            <v>2765.61</v>
          </cell>
          <cell r="G1720" t="str">
            <v>SINAPI - 10/2023</v>
          </cell>
          <cell r="H1720" t="str">
            <v>10/2023</v>
          </cell>
        </row>
        <row r="1721">
          <cell r="B1721" t="str">
            <v>SINAPI</v>
          </cell>
          <cell r="C1721">
            <v>99277</v>
          </cell>
          <cell r="D1721" t="str">
            <v>ACRÉSCIMO PARA POÇO DE VISITA RETANGULAR PARA DRENAGEM, EM ALVENARIA COM BLOCOS DE CONCRETO, DIMENSÕES INTERNAS = 1X3 M. AF_12/2020</v>
          </cell>
          <cell r="E1721" t="str">
            <v>M</v>
          </cell>
          <cell r="F1721">
            <v>2493.5500000000002</v>
          </cell>
          <cell r="G1721" t="str">
            <v>SINAPI - 10/2023</v>
          </cell>
          <cell r="H1721" t="str">
            <v>10/2023</v>
          </cell>
        </row>
        <row r="1722">
          <cell r="B1722" t="str">
            <v>SINAPI</v>
          </cell>
          <cell r="C1722">
            <v>99278</v>
          </cell>
          <cell r="D1722" t="str">
            <v>ACRÉSCIMO PARA POÇO DE VISITA CIRCULAR PARA DRENAGEM, EM CONCRETO PRÉ-MOLDADO, DIÂMETRO INTERNO = 0,8 M. AF_12/2020</v>
          </cell>
          <cell r="E1722" t="str">
            <v>M</v>
          </cell>
          <cell r="F1722">
            <v>384.2</v>
          </cell>
          <cell r="G1722" t="str">
            <v>SINAPI - 10/2023</v>
          </cell>
          <cell r="H1722" t="str">
            <v>10/2023</v>
          </cell>
        </row>
        <row r="1723">
          <cell r="B1723" t="str">
            <v>SINAPI</v>
          </cell>
          <cell r="C1723">
            <v>99279</v>
          </cell>
          <cell r="D1723" t="str">
            <v>BASE PARA POÇO DE VISITA RETANGULAR PARA DRENAGEM, EM ALVENARIA COM BLOCOS DE CONCRETO, DIMENSÕES INTERNAS = 1X3,5 M, PROFUNDIDADE = 1,40 M, EXCLUINDO TAMPÃO. AF_12/2020_PA</v>
          </cell>
          <cell r="E1723" t="str">
            <v>UN</v>
          </cell>
          <cell r="F1723">
            <v>6910.89</v>
          </cell>
          <cell r="G1723" t="str">
            <v>SINAPI - 10/2023</v>
          </cell>
          <cell r="H1723" t="str">
            <v>10/2023</v>
          </cell>
        </row>
        <row r="1724">
          <cell r="B1724" t="str">
            <v>SINAPI</v>
          </cell>
          <cell r="C1724">
            <v>99280</v>
          </cell>
          <cell r="D1724" t="str">
            <v>BASE PARA POÇO DE VISITA CIRCULAR PARA DRENAGEM, EM ALVENARIA COM TIJOLOS CERÂMICOS MACIÇOS, DIÂMETRO INTERNO = 0,80 M, PROFUNDIDADE = 1,40 M, EXCLUINDO TAMPÃO. AF_12/2020_PA</v>
          </cell>
          <cell r="E1724" t="str">
            <v>UN</v>
          </cell>
          <cell r="F1724">
            <v>2292.33</v>
          </cell>
          <cell r="G1724" t="str">
            <v>SINAPI - 10/2023</v>
          </cell>
          <cell r="H1724" t="str">
            <v>10/2023</v>
          </cell>
        </row>
        <row r="1725">
          <cell r="B1725" t="str">
            <v>SINAPI</v>
          </cell>
          <cell r="C1725">
            <v>99281</v>
          </cell>
          <cell r="D1725" t="str">
            <v>ACRÉSCIMO PARA POÇO DE VISITA RETANGULAR PARA DRENAGEM, EM ALVENARIA COM BLOCOS DE CONCRETO, DIMENSÕES INTERNAS = 1X3,5 M. AF_12/2020</v>
          </cell>
          <cell r="E1725" t="str">
            <v>M</v>
          </cell>
          <cell r="F1725">
            <v>2765.61</v>
          </cell>
          <cell r="G1725" t="str">
            <v>SINAPI - 10/2023</v>
          </cell>
          <cell r="H1725" t="str">
            <v>10/2023</v>
          </cell>
        </row>
        <row r="1726">
          <cell r="B1726" t="str">
            <v>SINAPI</v>
          </cell>
          <cell r="C1726">
            <v>99282</v>
          </cell>
          <cell r="D1726" t="str">
            <v>ACRÉSCIMO PARA POÇO DE VISITA RETANGULAR PARA DRENAGEM, EM ALVENARIA COM BLOCOS DE CONCRETO, DIMENSÕES INTERNAS = 2,5X2,5 M. AF_12/2020</v>
          </cell>
          <cell r="E1726" t="str">
            <v>M</v>
          </cell>
          <cell r="F1726">
            <v>3066.95</v>
          </cell>
          <cell r="G1726" t="str">
            <v>SINAPI - 10/2023</v>
          </cell>
          <cell r="H1726" t="str">
            <v>10/2023</v>
          </cell>
        </row>
        <row r="1727">
          <cell r="B1727" t="str">
            <v>SINAPI</v>
          </cell>
          <cell r="C1727">
            <v>99283</v>
          </cell>
          <cell r="D1727" t="str">
            <v>ACRÉSCIMO PARA POÇO DE VISITA CIRCULAR PARA DRENAGEM, EM ALVENARIA COM TIJOLOS CERÂMICOS MACIÇOS, DIÂMETRO INTERNO = 0,8 M. AF_12/2020</v>
          </cell>
          <cell r="E1727" t="str">
            <v>M</v>
          </cell>
          <cell r="F1727">
            <v>1241.31</v>
          </cell>
          <cell r="G1727" t="str">
            <v>SINAPI - 10/2023</v>
          </cell>
          <cell r="H1727" t="str">
            <v>10/2023</v>
          </cell>
        </row>
        <row r="1728">
          <cell r="B1728" t="str">
            <v>SINAPI</v>
          </cell>
          <cell r="C1728">
            <v>99284</v>
          </cell>
          <cell r="D1728" t="str">
            <v>BASE PARA POÇO DE VISITA RETANGULAR PARA DRENAGEM, EM ALVENARIA COM BLOCOS DE CONCRETO, DIMENSÕES INTERNAS = 1,5X3,5 M, PROFUNDIDADE = 1,40 M, EXCLUINDO TAMPÃO. AF_12/2020_PA</v>
          </cell>
          <cell r="E1728" t="str">
            <v>UN</v>
          </cell>
          <cell r="F1728">
            <v>8641.81</v>
          </cell>
          <cell r="G1728" t="str">
            <v>SINAPI - 10/2023</v>
          </cell>
          <cell r="H1728" t="str">
            <v>10/2023</v>
          </cell>
        </row>
        <row r="1729">
          <cell r="B1729" t="str">
            <v>SINAPI</v>
          </cell>
          <cell r="C1729">
            <v>99285</v>
          </cell>
          <cell r="D1729" t="str">
            <v>BASE PARA POÇO DE VISITA CIRCULAR PARA DRENAGEM, EM CONCRETO PRÉ-MOLDADO, DIÂMETRO INTERNO = 1,0 M, PROFUNDIDADE = 1,35 M, EXCLUINDO TAMPÃO. AF_05/2018_PA</v>
          </cell>
          <cell r="E1729" t="str">
            <v>UN</v>
          </cell>
          <cell r="F1729">
            <v>1384.6</v>
          </cell>
          <cell r="G1729" t="str">
            <v>SINAPI - 10/2023</v>
          </cell>
          <cell r="H1729" t="str">
            <v>10/2023</v>
          </cell>
        </row>
        <row r="1730">
          <cell r="B1730" t="str">
            <v>SINAPI</v>
          </cell>
          <cell r="C1730">
            <v>99286</v>
          </cell>
          <cell r="D1730" t="str">
            <v>BASE PARA POÇO DE VISITA RETANGULAR PARA DRENAGEM, EM ALVENARIA COM BLOCOS DE CONCRETO, DIMENSÕES INTERNAS = 1X4 M, PROFUNDIDADE = 1,40 M, EXCLUINDO TAMPÃO. AF_12/2020_PA</v>
          </cell>
          <cell r="E1730" t="str">
            <v>UN</v>
          </cell>
          <cell r="F1730">
            <v>7698.13</v>
          </cell>
          <cell r="G1730" t="str">
            <v>SINAPI - 10/2023</v>
          </cell>
          <cell r="H1730" t="str">
            <v>10/2023</v>
          </cell>
        </row>
        <row r="1731">
          <cell r="B1731" t="str">
            <v>SINAPI</v>
          </cell>
          <cell r="C1731">
            <v>99287</v>
          </cell>
          <cell r="D1731" t="str">
            <v>BASE PARA POÇO DE VISITA RETANGULAR PARA DRENAGEM, EM ALVENARIA COM BLOCOS DE CONCRETO, DIMENSÕES INTERNAS = 2,5X3 M, PROFUNDIDADE = 1,40 M, EXCLUINDO TAMPÃO. AF_12/2020_PA</v>
          </cell>
          <cell r="E1731" t="str">
            <v>UN</v>
          </cell>
          <cell r="F1731">
            <v>10958.11</v>
          </cell>
          <cell r="G1731" t="str">
            <v>SINAPI - 10/2023</v>
          </cell>
          <cell r="H1731" t="str">
            <v>10/2023</v>
          </cell>
        </row>
        <row r="1732">
          <cell r="B1732" t="str">
            <v>SINAPI</v>
          </cell>
          <cell r="C1732">
            <v>99288</v>
          </cell>
          <cell r="D1732" t="str">
            <v>ACRÉSCIMO PARA POÇO DE VISITA CIRCULAR PARA DRENAGEM, EM CONCRETO PRÉ-MOLDADO, DIÂMETRO INTERNO = 1 M. AF_12/2020</v>
          </cell>
          <cell r="E1732" t="str">
            <v>M</v>
          </cell>
          <cell r="F1732">
            <v>506.33</v>
          </cell>
          <cell r="G1732" t="str">
            <v>SINAPI - 10/2023</v>
          </cell>
          <cell r="H1732" t="str">
            <v>10/2023</v>
          </cell>
        </row>
        <row r="1733">
          <cell r="B1733" t="str">
            <v>SINAPI</v>
          </cell>
          <cell r="C1733">
            <v>99289</v>
          </cell>
          <cell r="D1733" t="str">
            <v>ACRÉSCIMO PARA POÇO DE VISITA RETANGULAR PARA DRENAGEM, EM ALVENARIA COM BLOCOS DE CONCRETO, DIMENSÕES INTERNAS = 1X4 M. AF_12/2020</v>
          </cell>
          <cell r="E1733" t="str">
            <v>M</v>
          </cell>
          <cell r="F1733">
            <v>3037.58</v>
          </cell>
          <cell r="G1733" t="str">
            <v>SINAPI - 10/2023</v>
          </cell>
          <cell r="H1733" t="str">
            <v>10/2023</v>
          </cell>
        </row>
        <row r="1734">
          <cell r="B1734" t="str">
            <v>SINAPI</v>
          </cell>
          <cell r="C1734">
            <v>99290</v>
          </cell>
          <cell r="D1734" t="str">
            <v>BASE PARA POÇO DE VISITA RETANGULAR PARA DRENAGEM, EM ALVENARIA COM BLOCOS DE CONCRETO, DIMENSÕES INTERNAS = 1,5X1,5 M, PROFUNDIDADE = 1,40 M, EXCLUINDO TAMPÃO. AF_12/2020_PA</v>
          </cell>
          <cell r="E1734" t="str">
            <v>UN</v>
          </cell>
          <cell r="F1734">
            <v>4643.45</v>
          </cell>
          <cell r="G1734" t="str">
            <v>SINAPI - 10/2023</v>
          </cell>
          <cell r="H1734" t="str">
            <v>10/2023</v>
          </cell>
        </row>
        <row r="1735">
          <cell r="B1735" t="str">
            <v>SINAPI</v>
          </cell>
          <cell r="C1735">
            <v>99291</v>
          </cell>
          <cell r="D1735" t="str">
            <v>ACRÉSCIMO PARA POÇO DE VISITA RETANGULAR PARA DRENAGEM, EM ALVENARIA COM BLOCOS DE CONCRETO, DIMENSÕES INTERNAS = 1,5X3,5 M. AF_12/2020</v>
          </cell>
          <cell r="E1735" t="str">
            <v>M</v>
          </cell>
          <cell r="F1735">
            <v>3037.58</v>
          </cell>
          <cell r="G1735" t="str">
            <v>SINAPI - 10/2023</v>
          </cell>
          <cell r="H1735" t="str">
            <v>10/2023</v>
          </cell>
        </row>
        <row r="1736">
          <cell r="B1736" t="str">
            <v>SINAPI</v>
          </cell>
          <cell r="C1736">
            <v>99292</v>
          </cell>
          <cell r="D1736" t="str">
            <v>BASE PARA POÇO DE VISITA CIRCULAR PARA DRENAGEM, EM ALVENARIA COM TIJOLOS CERÂMICOS MACIÇOS, DIÂMETRO INTERNO = 1,0 M, PROFUNDIDADE = 1,40 M, EXCLUINDO TAMPÃO. AF_12/2020_PA</v>
          </cell>
          <cell r="E1736" t="str">
            <v>UN</v>
          </cell>
          <cell r="F1736">
            <v>2830.21</v>
          </cell>
          <cell r="G1736" t="str">
            <v>SINAPI - 10/2023</v>
          </cell>
          <cell r="H1736" t="str">
            <v>10/2023</v>
          </cell>
        </row>
        <row r="1737">
          <cell r="B1737" t="str">
            <v>SINAPI</v>
          </cell>
          <cell r="C1737">
            <v>99293</v>
          </cell>
          <cell r="D1737" t="str">
            <v>ACRÉSCIMO PARA POÇO DE VISITA CIRCULAR PARA DRENAGEM, EM ALVENARIA COM TIJOLOS CERÂMICOS MACIÇOS, DIÂMETRO INTERNO = 1 M. AF_12/2020</v>
          </cell>
          <cell r="E1737" t="str">
            <v>M</v>
          </cell>
          <cell r="F1737">
            <v>1495.92</v>
          </cell>
          <cell r="G1737" t="str">
            <v>SINAPI - 10/2023</v>
          </cell>
          <cell r="H1737" t="str">
            <v>10/2023</v>
          </cell>
        </row>
        <row r="1738">
          <cell r="B1738" t="str">
            <v>SINAPI</v>
          </cell>
          <cell r="C1738">
            <v>99294</v>
          </cell>
          <cell r="D1738" t="str">
            <v>BASE PARA POÇO DE VISITA RETANGULAR PARA DRENAGEM, EM ALVENARIA COM BLOCOS DE CONCRETO, DIMENSÕES INTERNAS = 1,5X4 M, PROFUNDIDADE = 1,40 M, EXCLUINDO TAMPÃO. AF_12/2020_PA</v>
          </cell>
          <cell r="E1738" t="str">
            <v>UN</v>
          </cell>
          <cell r="F1738">
            <v>9634.4</v>
          </cell>
          <cell r="G1738" t="str">
            <v>SINAPI - 10/2023</v>
          </cell>
          <cell r="H1738" t="str">
            <v>10/2023</v>
          </cell>
        </row>
        <row r="1739">
          <cell r="B1739" t="str">
            <v>SINAPI</v>
          </cell>
          <cell r="C1739">
            <v>99296</v>
          </cell>
          <cell r="D1739" t="str">
            <v>ACRÉSCIMO PARA POÇO DE VISITA RETANGULAR PARA DRENAGEM, EM ALVENARIA COM BLOCOS DE CONCRETO, DIMENSÕES INTERNAS = 2,5X3 M. AF_12/2020</v>
          </cell>
          <cell r="E1739" t="str">
            <v>M</v>
          </cell>
          <cell r="F1739">
            <v>3338.93</v>
          </cell>
          <cell r="G1739" t="str">
            <v>SINAPI - 10/2023</v>
          </cell>
          <cell r="H1739" t="str">
            <v>10/2023</v>
          </cell>
        </row>
        <row r="1740">
          <cell r="B1740" t="str">
            <v>SINAPI</v>
          </cell>
          <cell r="C1740">
            <v>99297</v>
          </cell>
          <cell r="D1740" t="str">
            <v>ACRÉSCIMO PARA POÇO DE VISITA RETANGULAR PARA DRENAGEM, EM ALVENARIA COM BLOCOS DE CONCRETO, DIMENSÕES INTERNAS = 1,5X4 M. AF_12/2020</v>
          </cell>
          <cell r="E1740" t="str">
            <v>M</v>
          </cell>
          <cell r="F1740">
            <v>3333.87</v>
          </cell>
          <cell r="G1740" t="str">
            <v>SINAPI - 10/2023</v>
          </cell>
          <cell r="H1740" t="str">
            <v>10/2023</v>
          </cell>
        </row>
        <row r="1741">
          <cell r="B1741" t="str">
            <v>SINAPI</v>
          </cell>
          <cell r="C1741">
            <v>99298</v>
          </cell>
          <cell r="D1741" t="str">
            <v>BASE PARA POÇO DE VISITA RETANGULAR PARA DRENAGEM, EM ALVENARIA COM BLOCOS DE CONCRETO, DIMENSÕES INTERNAS = 2,5X3,5 M, PROFUNDIDADE = 1,40 M, EXCLUINDO TAMPÃO. AF_12/2020_PA</v>
          </cell>
          <cell r="E1741" t="str">
            <v>UN</v>
          </cell>
          <cell r="F1741">
            <v>12398.19</v>
          </cell>
          <cell r="G1741" t="str">
            <v>SINAPI - 10/2023</v>
          </cell>
          <cell r="H1741" t="str">
            <v>10/2023</v>
          </cell>
        </row>
        <row r="1742">
          <cell r="B1742" t="str">
            <v>SINAPI</v>
          </cell>
          <cell r="C1742">
            <v>99299</v>
          </cell>
          <cell r="D1742" t="str">
            <v>ACRÉSCIMO PARA POÇO DE VISITA RETANGULAR PARA DRENAGEM, EM ALVENARIA COM BLOCOS DE CONCRETO, DIMENSÕES INTERNAS = 2,5X3,5 M. AF_12/2020</v>
          </cell>
          <cell r="E1742" t="str">
            <v>M</v>
          </cell>
          <cell r="F1742">
            <v>3610.86</v>
          </cell>
          <cell r="G1742" t="str">
            <v>SINAPI - 10/2023</v>
          </cell>
          <cell r="H1742" t="str">
            <v>10/2023</v>
          </cell>
        </row>
        <row r="1743">
          <cell r="B1743" t="str">
            <v>SINAPI</v>
          </cell>
          <cell r="C1743">
            <v>99300</v>
          </cell>
          <cell r="D1743" t="str">
            <v>BASE PARA POÇO DE VISITA RETANGULAR PARA DRENAGEM, EM ALVENARIA COM BLOCOS DE CONCRETO, DIMENSÕES INTERNAS = 2,5X4 M, PROFUNDIDADE = 1,40 M, EXCLUINDO TAMPÃO. AF_12/2020_PA</v>
          </cell>
          <cell r="E1743" t="str">
            <v>UN</v>
          </cell>
          <cell r="F1743">
            <v>13838.28</v>
          </cell>
          <cell r="G1743" t="str">
            <v>SINAPI - 10/2023</v>
          </cell>
          <cell r="H1743" t="str">
            <v>10/2023</v>
          </cell>
        </row>
        <row r="1744">
          <cell r="B1744" t="str">
            <v>SINAPI</v>
          </cell>
          <cell r="C1744">
            <v>99301</v>
          </cell>
          <cell r="D1744" t="str">
            <v>BASE PARA POÇO DE VISITA RETANGULAR PARA DRENAGEM, EM ALVENARIA COM BLOCOS DE CONCRETO, DIMENSÕES INTERNAS = 2X2 M, PROFUNDIDADE = 1,40 M, EXCLUINDO TAMPÃO. AF_12/2020_PA</v>
          </cell>
          <cell r="E1744" t="str">
            <v>UN</v>
          </cell>
          <cell r="F1744">
            <v>6851.82</v>
          </cell>
          <cell r="G1744" t="str">
            <v>SINAPI - 10/2023</v>
          </cell>
          <cell r="H1744" t="str">
            <v>10/2023</v>
          </cell>
        </row>
        <row r="1745">
          <cell r="B1745" t="str">
            <v>SINAPI</v>
          </cell>
          <cell r="C1745">
            <v>99302</v>
          </cell>
          <cell r="D1745" t="str">
            <v>ACRÉSCIMO PARA POÇO DE VISITA RETANGULAR PARA DRENAGEM, EM ALVENARIA COM BLOCOS DE CONCRETO, DIMENSÕES INTERNAS = 2,5X4 M. AF_12/2020</v>
          </cell>
          <cell r="E1745" t="str">
            <v>M</v>
          </cell>
          <cell r="F1745">
            <v>3887.91</v>
          </cell>
          <cell r="G1745" t="str">
            <v>SINAPI - 10/2023</v>
          </cell>
          <cell r="H1745" t="str">
            <v>10/2023</v>
          </cell>
        </row>
        <row r="1746">
          <cell r="B1746" t="str">
            <v>SINAPI</v>
          </cell>
          <cell r="C1746">
            <v>99303</v>
          </cell>
          <cell r="D1746" t="str">
            <v>BASE PARA POÇO DE VISITA RETANGULAR PARA DRENAGEM, EM ALVENARIA COM BLOCOS DE CONCRETO, DIMENSÕES INTERNAS = 3X3 M, PROFUNDIDADE = 1,40 M, EXCLUINDO TAMPÃO. AF_12/2020_PA</v>
          </cell>
          <cell r="E1746" t="str">
            <v>UN</v>
          </cell>
          <cell r="F1746">
            <v>12664.86</v>
          </cell>
          <cell r="G1746" t="str">
            <v>SINAPI - 10/2023</v>
          </cell>
          <cell r="H1746" t="str">
            <v>10/2023</v>
          </cell>
        </row>
        <row r="1747">
          <cell r="B1747" t="str">
            <v>SINAPI</v>
          </cell>
          <cell r="C1747">
            <v>99304</v>
          </cell>
          <cell r="D1747" t="str">
            <v>ACRÉSCIMO PARA POÇO DE VISITA RETANGULAR PARA DRENAGEM, EM ALVENARIA COM BLOCOS DE CONCRETO, DIMENSÕES INTERNAS = 3X3 M. AF_12/2020</v>
          </cell>
          <cell r="E1747" t="str">
            <v>M</v>
          </cell>
          <cell r="F1747">
            <v>3615.93</v>
          </cell>
          <cell r="G1747" t="str">
            <v>SINAPI - 10/2023</v>
          </cell>
          <cell r="H1747" t="str">
            <v>10/2023</v>
          </cell>
        </row>
        <row r="1748">
          <cell r="B1748" t="str">
            <v>SINAPI</v>
          </cell>
          <cell r="C1748">
            <v>99305</v>
          </cell>
          <cell r="D1748" t="str">
            <v>BASE PARA POÇO DE VISITA RETANGULAR PARA DRENAGEM, EM ALVENARIA COM BLOCOS DE CONCRETO, DIMENSÕES INTERNAS = 3X3,5 M, PROFUNDIDADE = 1,40 M, EXCLUINDO TAMPÃO. AF_12/2020_PA</v>
          </cell>
          <cell r="E1748" t="str">
            <v>UN</v>
          </cell>
          <cell r="F1748">
            <v>14322.83</v>
          </cell>
          <cell r="G1748" t="str">
            <v>SINAPI - 10/2023</v>
          </cell>
          <cell r="H1748" t="str">
            <v>10/2023</v>
          </cell>
        </row>
        <row r="1749">
          <cell r="B1749" t="str">
            <v>SINAPI</v>
          </cell>
          <cell r="C1749">
            <v>99306</v>
          </cell>
          <cell r="D1749" t="str">
            <v>ACRÉSCIMO PARA POÇO DE VISITA RETANGULAR PARA DRENAGEM, EM ALVENARIA COM BLOCOS DE CONCRETO, DIMENSÕES INTERNAS = 3X3,5 M. AF_12/2020</v>
          </cell>
          <cell r="E1749" t="str">
            <v>M</v>
          </cell>
          <cell r="F1749">
            <v>3887.91</v>
          </cell>
          <cell r="G1749" t="str">
            <v>SINAPI - 10/2023</v>
          </cell>
          <cell r="H1749" t="str">
            <v>10/2023</v>
          </cell>
        </row>
        <row r="1750">
          <cell r="B1750" t="str">
            <v>SINAPI</v>
          </cell>
          <cell r="C1750">
            <v>99307</v>
          </cell>
          <cell r="D1750" t="str">
            <v>ACRÉSCIMO PARA POÇO DE VISITA RETANGULAR PARA DRENAGEM, EM ALVENARIA COM BLOCOS DE CONCRETO, DIMENSÕES INTERNAS = 2X2 M. AF_12/2020</v>
          </cell>
          <cell r="E1750" t="str">
            <v>M</v>
          </cell>
          <cell r="F1750">
            <v>2517.86</v>
          </cell>
          <cell r="G1750" t="str">
            <v>SINAPI - 10/2023</v>
          </cell>
          <cell r="H1750" t="str">
            <v>10/2023</v>
          </cell>
        </row>
        <row r="1751">
          <cell r="B1751" t="str">
            <v>SINAPI</v>
          </cell>
          <cell r="C1751">
            <v>99308</v>
          </cell>
          <cell r="D1751" t="str">
            <v>BASE PARA POÇO DE VISITA RETANGULAR PARA DRENAGEM, EM ALVENARIA COM BLOCOS DE CONCRETO, DIMENSÕES INTERNAS = 3X4 M, PROFUNDIDADE = 1,40 M, EXCLUINDO TAMPÃO. AF_12/2020_PA</v>
          </cell>
          <cell r="E1751" t="str">
            <v>UN</v>
          </cell>
          <cell r="F1751">
            <v>15980.81</v>
          </cell>
          <cell r="G1751" t="str">
            <v>SINAPI - 10/2023</v>
          </cell>
          <cell r="H1751" t="str">
            <v>10/2023</v>
          </cell>
        </row>
        <row r="1752">
          <cell r="B1752" t="str">
            <v>SINAPI</v>
          </cell>
          <cell r="C1752">
            <v>99309</v>
          </cell>
          <cell r="D1752" t="str">
            <v>ACRÉSCIMO PARA POÇO DE VISITA RETANGULAR PARA DRENAGEM, EM ALVENARIA COM BLOCOS DE CONCRETO, DIMENSÕES INTERNAS = 3X4 M. AF_12/2020</v>
          </cell>
          <cell r="E1752" t="str">
            <v>M</v>
          </cell>
          <cell r="F1752">
            <v>4165.03</v>
          </cell>
          <cell r="G1752" t="str">
            <v>SINAPI - 10/2023</v>
          </cell>
          <cell r="H1752" t="str">
            <v>10/2023</v>
          </cell>
        </row>
        <row r="1753">
          <cell r="B1753" t="str">
            <v>SINAPI</v>
          </cell>
          <cell r="C1753">
            <v>99310</v>
          </cell>
          <cell r="D1753" t="str">
            <v>BASE PARA POÇO DE VISITA RETANGULAR PARA DRENAGEM, EM ALVENARIA COM BLOCOS DE CONCRETO, DIMENSÕES INTERNAS = 3,5X3,5 M, PROFUNDIDADE = 1,40 M, EXCLUINDO TAMPÃO. AF_12/2020_PA</v>
          </cell>
          <cell r="E1753" t="str">
            <v>UN</v>
          </cell>
          <cell r="F1753">
            <v>16247.57</v>
          </cell>
          <cell r="G1753" t="str">
            <v>SINAPI - 10/2023</v>
          </cell>
          <cell r="H1753" t="str">
            <v>10/2023</v>
          </cell>
        </row>
        <row r="1754">
          <cell r="B1754" t="str">
            <v>SINAPI</v>
          </cell>
          <cell r="C1754">
            <v>99311</v>
          </cell>
          <cell r="D1754" t="str">
            <v>ACRÉSCIMO PARA POÇO DE VISITA RETANGULAR PARA DRENAGEM, EM ALVENARIA COM BLOCOS DE CONCRETO, DIMENSÕES INTERNAS = 3,5X3,5 M. AF_12/2020</v>
          </cell>
          <cell r="E1754" t="str">
            <v>M</v>
          </cell>
          <cell r="F1754">
            <v>4165.03</v>
          </cell>
          <cell r="G1754" t="str">
            <v>SINAPI - 10/2023</v>
          </cell>
          <cell r="H1754" t="str">
            <v>10/2023</v>
          </cell>
        </row>
        <row r="1755">
          <cell r="B1755" t="str">
            <v>SINAPI</v>
          </cell>
          <cell r="C1755">
            <v>99312</v>
          </cell>
          <cell r="D1755" t="str">
            <v>BASE PARA POÇO DE VISITA RETANGULAR PARA DRENAGEM, EM ALVENARIA COM BLOCOS DE CONCRETO, DIMENSÕES INTERNAS = 2X2,5 M, PROFUNDIDADE = 1,40 M, EXCLUINDO TAMPÃO. AF_12/2020_PA</v>
          </cell>
          <cell r="E1755" t="str">
            <v>UN</v>
          </cell>
          <cell r="F1755">
            <v>8036.25</v>
          </cell>
          <cell r="G1755" t="str">
            <v>SINAPI - 10/2023</v>
          </cell>
          <cell r="H1755" t="str">
            <v>10/2023</v>
          </cell>
        </row>
        <row r="1756">
          <cell r="B1756" t="str">
            <v>SINAPI</v>
          </cell>
          <cell r="C1756">
            <v>99313</v>
          </cell>
          <cell r="D1756" t="str">
            <v>BASE PARA POÇO DE VISITA RETANGULAR PARA DRENAGEM, EM ALVENARIA COM BLOCOS DE CONCRETO, DIMENSÕES INTERNAS = 3,5X4 M, PROFUNDIDADE = 1,40 M, EXCLUINDO TAMPÃO. AF_12/2020_PA</v>
          </cell>
          <cell r="E1756" t="str">
            <v>UN</v>
          </cell>
          <cell r="F1756">
            <v>18123.22</v>
          </cell>
          <cell r="G1756" t="str">
            <v>SINAPI - 10/2023</v>
          </cell>
          <cell r="H1756" t="str">
            <v>10/2023</v>
          </cell>
        </row>
        <row r="1757">
          <cell r="B1757" t="str">
            <v>SINAPI</v>
          </cell>
          <cell r="C1757">
            <v>99314</v>
          </cell>
          <cell r="D1757" t="str">
            <v>ACRÉSCIMO PARA POÇO DE VISITA RETANGULAR PARA DRENAGEM, EM ALVENARIA COM BLOCOS DE CONCRETO, DIMENSÕES INTERNAS = 3,5X4 M. AF_12/2020</v>
          </cell>
          <cell r="E1757" t="str">
            <v>M</v>
          </cell>
          <cell r="F1757">
            <v>4442.07</v>
          </cell>
          <cell r="G1757" t="str">
            <v>SINAPI - 10/2023</v>
          </cell>
          <cell r="H1757" t="str">
            <v>10/2023</v>
          </cell>
        </row>
        <row r="1758">
          <cell r="B1758" t="str">
            <v>SINAPI</v>
          </cell>
          <cell r="C1758">
            <v>99315</v>
          </cell>
          <cell r="D1758" t="str">
            <v>BASE PARA POÇO DE VISITA RETANGULAR PARA DRENAGEM, EM ALVENARIA COM BLOCOS DE CONCRETO, DIMENSÕES INTERNAS = 4X4 M, PROFUNDIDADE = 1,40 M, EXCLUINDO TAMPÃO. AF_12/2020_PA</v>
          </cell>
          <cell r="E1758" t="str">
            <v>UN</v>
          </cell>
          <cell r="F1758">
            <v>20265.73</v>
          </cell>
          <cell r="G1758" t="str">
            <v>SINAPI - 10/2023</v>
          </cell>
          <cell r="H1758" t="str">
            <v>10/2023</v>
          </cell>
        </row>
        <row r="1759">
          <cell r="B1759" t="str">
            <v>SINAPI</v>
          </cell>
          <cell r="C1759">
            <v>99317</v>
          </cell>
          <cell r="D1759" t="str">
            <v>ACRÉSCIMO PARA POÇO DE VISITA RETANGULAR PARA DRENAGEM, EM ALVENARIA COM BLOCOS DE CONCRETO, DIMENSÕES INTERNAS = 2X2,5 M. AF_12/2020</v>
          </cell>
          <cell r="E1759" t="str">
            <v>M</v>
          </cell>
          <cell r="F1759">
            <v>2789.83</v>
          </cell>
          <cell r="G1759" t="str">
            <v>SINAPI - 10/2023</v>
          </cell>
          <cell r="H1759" t="str">
            <v>10/2023</v>
          </cell>
        </row>
        <row r="1760">
          <cell r="B1760" t="str">
            <v>SINAPI</v>
          </cell>
          <cell r="C1760">
            <v>99318</v>
          </cell>
          <cell r="D1760" t="str">
            <v>CHAMINÉ CIRCULAR PARA POÇO DE VISITA PARA DRENAGEM, EM CONCRETO PRÉ-MOLDADO, DIÂMETRO INTERNO = 0,6 M. AF_12/2020</v>
          </cell>
          <cell r="E1760" t="str">
            <v>M</v>
          </cell>
          <cell r="F1760">
            <v>279.57</v>
          </cell>
          <cell r="G1760" t="str">
            <v>SINAPI - 10/2023</v>
          </cell>
          <cell r="H1760" t="str">
            <v>10/2023</v>
          </cell>
        </row>
        <row r="1761">
          <cell r="B1761" t="str">
            <v>SINAPI</v>
          </cell>
          <cell r="C1761">
            <v>99319</v>
          </cell>
          <cell r="D1761" t="str">
            <v>CHAMINÉ CIRCULAR PARA POÇO DE VISITA PARA DRENAGEM, EM ALVENARIA COM TIJOLOS CERÂMICOS MACIÇOS, DIÂMETRO INTERNO = 0,6 M. AF_12/2020</v>
          </cell>
          <cell r="E1761" t="str">
            <v>M</v>
          </cell>
          <cell r="F1761">
            <v>997.29</v>
          </cell>
          <cell r="G1761" t="str">
            <v>SINAPI - 10/2023</v>
          </cell>
          <cell r="H1761" t="str">
            <v>10/2023</v>
          </cell>
        </row>
        <row r="1762">
          <cell r="B1762" t="str">
            <v>SINAPI</v>
          </cell>
          <cell r="C1762">
            <v>99320</v>
          </cell>
          <cell r="D1762" t="str">
            <v>BASE PARA POÇO DE VISITA RETANGULAR PARA DRENAGEM, EM ALVENARIA COM BLOCOS DE CONCRETO, DIMENSÕES INTERNAS = 2X3 M, PROFUNDIDADE = 1,40 M, EXCLUINDO TAMPÃO. AF_12/2020_PA</v>
          </cell>
          <cell r="E1762" t="str">
            <v>UN</v>
          </cell>
          <cell r="F1762">
            <v>9282.16</v>
          </cell>
          <cell r="G1762" t="str">
            <v>SINAPI - 10/2023</v>
          </cell>
          <cell r="H1762" t="str">
            <v>10/2023</v>
          </cell>
        </row>
        <row r="1763">
          <cell r="B1763" t="str">
            <v>SINAPI</v>
          </cell>
          <cell r="C1763">
            <v>99321</v>
          </cell>
          <cell r="D1763" t="str">
            <v>ACRÉSCIMO PARA POÇO DE VISITA RETANGULAR PARA DRENAGEM, EM ALVENARIA COM BLOCOS DE CONCRETO, DIMENSÕES INTERNAS = 2X3 M. AF_12/2020</v>
          </cell>
          <cell r="E1763" t="str">
            <v>M</v>
          </cell>
          <cell r="F1763">
            <v>3061.89</v>
          </cell>
          <cell r="G1763" t="str">
            <v>SINAPI - 10/2023</v>
          </cell>
          <cell r="H1763" t="str">
            <v>10/2023</v>
          </cell>
        </row>
        <row r="1764">
          <cell r="B1764" t="str">
            <v>SINAPI</v>
          </cell>
          <cell r="C1764">
            <v>99322</v>
          </cell>
          <cell r="D1764" t="str">
            <v>BASE PARA POÇO DE VISITA RETANGULAR PARA DRENAGEM, EM ALVENARIA COM BLOCOS DE CONCRETO, DIMENSÕES INTERNAS = 2X3,5 M, PROFUNDIDADE = 1,40 M, EXCLUINDO TAMPÃO. AF_12/2020_PA</v>
          </cell>
          <cell r="E1764" t="str">
            <v>UN</v>
          </cell>
          <cell r="F1764">
            <v>10474.39</v>
          </cell>
          <cell r="G1764" t="str">
            <v>SINAPI - 10/2023</v>
          </cell>
          <cell r="H1764" t="str">
            <v>10/2023</v>
          </cell>
        </row>
        <row r="1765">
          <cell r="B1765" t="str">
            <v>SINAPI</v>
          </cell>
          <cell r="C1765">
            <v>99323</v>
          </cell>
          <cell r="D1765" t="str">
            <v>ACRÉSCIMO PARA POÇO DE VISITA RETANGULAR PARA DRENAGEM, EM ALVENARIA COM BLOCOS DE CONCRETO, DIMENSÕES INTERNAS = 2X3,5 M. AF_12/2020</v>
          </cell>
          <cell r="E1765" t="str">
            <v>M</v>
          </cell>
          <cell r="F1765">
            <v>3333.87</v>
          </cell>
          <cell r="G1765" t="str">
            <v>SINAPI - 10/2023</v>
          </cell>
          <cell r="H1765" t="str">
            <v>10/2023</v>
          </cell>
        </row>
        <row r="1766">
          <cell r="B1766" t="str">
            <v>SINAPI</v>
          </cell>
          <cell r="C1766">
            <v>99324</v>
          </cell>
          <cell r="D1766" t="str">
            <v>BASE PARA POÇO DE VISITA RETANGULAR PARA DRENAGEM, EM ALVENARIA COM BLOCOS DE CONCRETO, DIMENSÕES INTERNAS = 2X4 M, PROFUNDIDADE = 1,40 M, EXCLUINDO TAMPÃO. AF_12/2020_PA</v>
          </cell>
          <cell r="E1766" t="str">
            <v>UN</v>
          </cell>
          <cell r="F1766">
            <v>11666.64</v>
          </cell>
          <cell r="G1766" t="str">
            <v>SINAPI - 10/2023</v>
          </cell>
          <cell r="H1766" t="str">
            <v>10/2023</v>
          </cell>
        </row>
        <row r="1767">
          <cell r="B1767" t="str">
            <v>SINAPI</v>
          </cell>
          <cell r="C1767">
            <v>99325</v>
          </cell>
          <cell r="D1767" t="str">
            <v>ACRÉSCIMO PARA POÇO DE VISITA RETANGULAR PARA DRENAGEM, EM ALVENARIA COM BLOCOS DE CONCRETO, DIMENSÕES INTERNAS = 2X4 M. AF_12/2020</v>
          </cell>
          <cell r="E1767" t="str">
            <v>M</v>
          </cell>
          <cell r="F1767">
            <v>3610.86</v>
          </cell>
          <cell r="G1767" t="str">
            <v>SINAPI - 10/2023</v>
          </cell>
          <cell r="H1767" t="str">
            <v>10/2023</v>
          </cell>
        </row>
        <row r="1768">
          <cell r="B1768" t="str">
            <v>SINAPI</v>
          </cell>
          <cell r="C1768">
            <v>99326</v>
          </cell>
          <cell r="D1768" t="str">
            <v>BASE PARA POÇO DE VISITA RETANGULAR PARA DRENAGEM, EM ALVENARIA COM BLOCOS DE CONCRETO, DIMENSÕES INTERNAS = 2,5X2,5 M, PROFUNDIDADE = 1,40 M, EXCLUINDO TAMPÃO. AF_12/2020_PA</v>
          </cell>
          <cell r="E1768" t="str">
            <v>UN</v>
          </cell>
          <cell r="F1768">
            <v>9518.0300000000007</v>
          </cell>
          <cell r="G1768" t="str">
            <v>SINAPI - 10/2023</v>
          </cell>
          <cell r="H1768" t="str">
            <v>10/2023</v>
          </cell>
        </row>
        <row r="1769">
          <cell r="B1769" t="str">
            <v>SINAPI</v>
          </cell>
          <cell r="C1769">
            <v>99327</v>
          </cell>
          <cell r="D1769" t="str">
            <v>ACRÉSCIMO PARA POÇO DE VISITA RETANGULAR PARA DRENAGEM, EM ALVENARIA COM BLOCOS DE CONCRETO, DIMENSÕES INTERNAS = 4X4 M. AF_12/2020</v>
          </cell>
          <cell r="E1769" t="str">
            <v>M</v>
          </cell>
          <cell r="F1769">
            <v>4669.62</v>
          </cell>
          <cell r="G1769" t="str">
            <v>SINAPI - 10/2023</v>
          </cell>
          <cell r="H1769" t="str">
            <v>10/2023</v>
          </cell>
        </row>
        <row r="1770">
          <cell r="B1770" t="str">
            <v>SINAPI</v>
          </cell>
          <cell r="C1770">
            <v>101800</v>
          </cell>
          <cell r="D1770" t="str">
            <v>CAIXA COM GRELHA RETANGULAR DE FERRO FUNDIDO, EM ALVENARIA COM TIJOLOS CERÂMICOS MACIÇOS, DIMENSÕES INTERNAS: 0,30 X 1,00 X 1,00. AF_12/2020</v>
          </cell>
          <cell r="E1770" t="str">
            <v>UN</v>
          </cell>
          <cell r="F1770">
            <v>1630.73</v>
          </cell>
          <cell r="G1770" t="str">
            <v>SINAPI - 10/2023</v>
          </cell>
          <cell r="H1770" t="str">
            <v>10/2023</v>
          </cell>
        </row>
        <row r="1771">
          <cell r="B1771" t="str">
            <v>SINAPI</v>
          </cell>
          <cell r="C1771">
            <v>101801</v>
          </cell>
          <cell r="D1771" t="str">
            <v>CAIXA COM GRELHA RETANGULAR DE FERRO FUNDIDO, EM ALVENARIA COM BLOCOS DE CONCRETO, DIMENSÕES INTERNAS: 0,30 X 1,00 X 1,00. AF_12/2020</v>
          </cell>
          <cell r="E1771" t="str">
            <v>UN</v>
          </cell>
          <cell r="F1771">
            <v>1163.54</v>
          </cell>
          <cell r="G1771" t="str">
            <v>SINAPI - 10/2023</v>
          </cell>
          <cell r="H1771" t="str">
            <v>10/2023</v>
          </cell>
        </row>
        <row r="1772">
          <cell r="B1772" t="str">
            <v>SINAPI</v>
          </cell>
          <cell r="C1772">
            <v>101806</v>
          </cell>
          <cell r="D1772" t="str">
            <v>CAIXA ENTERRADA DISTRIBUIDORA DE VAZÃO (SUMIDOUROS MÚLTIPLOS), RETANGULAR, EM ALVENARIA COM TIJOLOS MACIÇOS, DIMENSÕES INTERNAS: 0,60 X 0,60 X H=0,50 M. AF_12/2020</v>
          </cell>
          <cell r="E1772" t="str">
            <v>UN</v>
          </cell>
          <cell r="F1772">
            <v>593.99</v>
          </cell>
          <cell r="G1772" t="str">
            <v>SINAPI - 10/2023</v>
          </cell>
          <cell r="H1772" t="str">
            <v>10/2023</v>
          </cell>
        </row>
        <row r="1773">
          <cell r="B1773" t="str">
            <v>SINAPI</v>
          </cell>
          <cell r="C1773">
            <v>101807</v>
          </cell>
          <cell r="D1773" t="str">
            <v>CAIXA ENTERRADA DISTRIBUIDORA DE VAZÃO (SUMIDOUROS MÚLTIPLOS), RETANGULAR, EM ALVENARIA COM BLOCOS DE CONCRETO, DIMENSÕES INTERNAS: 0,60 X 0,60 X H=0,50 M. AF_12/2020</v>
          </cell>
          <cell r="E1773" t="str">
            <v>UN</v>
          </cell>
          <cell r="F1773">
            <v>545.14</v>
          </cell>
          <cell r="G1773" t="str">
            <v>SINAPI - 10/2023</v>
          </cell>
          <cell r="H1773" t="str">
            <v>10/2023</v>
          </cell>
        </row>
        <row r="1774">
          <cell r="B1774" t="str">
            <v>SINAPI</v>
          </cell>
          <cell r="C1774">
            <v>101808</v>
          </cell>
          <cell r="D1774" t="str">
            <v>CAIXA ENTERRADA DISTRIBUIDORA DE VAZÃO (SUMIDOUROS MÚLTIPLOS), RETANGULAR, EM CONCRETO PRÉ-MOLDADO, DIMENSÕES INTERNAS: 0,60 X 0,60 X H=0,50 M. AF_12/2020</v>
          </cell>
          <cell r="E1774" t="str">
            <v>UN</v>
          </cell>
          <cell r="F1774">
            <v>536.38</v>
          </cell>
          <cell r="G1774" t="str">
            <v>SINAPI - 10/2023</v>
          </cell>
          <cell r="H1774" t="str">
            <v>10/2023</v>
          </cell>
        </row>
        <row r="1775">
          <cell r="B1775" t="str">
            <v>SINAPI</v>
          </cell>
          <cell r="C1775">
            <v>101809</v>
          </cell>
          <cell r="D1775" t="str">
            <v>BASE PARA POCO DE VISITA RETANGULAR PARA ESGOTO E DRENAGEM, EM CONCRETO ESTRUTURAL, DIMENSÕES INTERNAS DE 90X150 M, PROFUNDIDADE DE 1,25 M, EXCLUINDO TAMPÃO. AF_12/2020_PA</v>
          </cell>
          <cell r="E1775" t="str">
            <v>UN</v>
          </cell>
          <cell r="F1775">
            <v>3466.82</v>
          </cell>
          <cell r="G1775" t="str">
            <v>SINAPI - 10/2023</v>
          </cell>
          <cell r="H1775" t="str">
            <v>10/2023</v>
          </cell>
        </row>
        <row r="1776">
          <cell r="B1776" t="str">
            <v>SINAPI</v>
          </cell>
          <cell r="C1776">
            <v>102139</v>
          </cell>
          <cell r="D1776" t="str">
            <v>BASE PARA POÇO DE VISITA CIRCULAR PARA  ESGOTO, EM CONCRETO PRÉ-MOLDADO, DIÂMETRO INTERNO = 1,20 M, PROFUNDIDADE = 1,60 M, EXCLUINDO TAMPÃO. AF_12/2020_PA</v>
          </cell>
          <cell r="E1776" t="str">
            <v>UN</v>
          </cell>
          <cell r="F1776">
            <v>1869.49</v>
          </cell>
          <cell r="G1776" t="str">
            <v>SINAPI - 10/2023</v>
          </cell>
          <cell r="H1776" t="str">
            <v>10/2023</v>
          </cell>
        </row>
        <row r="1777">
          <cell r="B1777" t="str">
            <v>SINAPI</v>
          </cell>
          <cell r="C1777">
            <v>102141</v>
          </cell>
          <cell r="D1777" t="str">
            <v>BASE PARA POÇO DE VISITA CIRCULAR PARA  ESGOTO, EM CONCRETO PRÉ-MOLDADO, DIÂMETRO INTERNO = 1,50 M, PROFUNDIDADE = 1,35 M, EXCLUINDO TAMPÃO. AF_12/2020_PA</v>
          </cell>
          <cell r="E1777" t="str">
            <v>UN</v>
          </cell>
          <cell r="F1777">
            <v>2871.93</v>
          </cell>
          <cell r="G1777" t="str">
            <v>SINAPI - 10/2023</v>
          </cell>
          <cell r="H1777" t="str">
            <v>10/2023</v>
          </cell>
        </row>
        <row r="1778">
          <cell r="B1778" t="str">
            <v>SINAPI</v>
          </cell>
          <cell r="C1778">
            <v>102142</v>
          </cell>
          <cell r="D1778" t="str">
            <v>BASE PARA POÇO DE VISITA CIRCULAR PARA DRENAGEM, EM CONCRETO PRÉ-MOLDADO, DIÂMETRO INTERNO = 1,50 M, PROFUNDIDADE = 1,35 M, EXCLUINDO TAMPÃO. AF_12/2020_PA</v>
          </cell>
          <cell r="E1778" t="str">
            <v>UN</v>
          </cell>
          <cell r="F1778">
            <v>2827.5</v>
          </cell>
          <cell r="G1778" t="str">
            <v>SINAPI - 10/2023</v>
          </cell>
          <cell r="H1778" t="str">
            <v>10/2023</v>
          </cell>
        </row>
        <row r="1779">
          <cell r="B1779" t="str">
            <v>SINAPI</v>
          </cell>
          <cell r="C1779">
            <v>102457</v>
          </cell>
          <cell r="D1779" t="str">
            <v>BASE PARA POÇO DE VISITA CIRCULAR PARA DRENAGEM, EM CONCRETO PRÉ-MOLDADO, DIÂMETRO INTERNO = 1,20 M, PROFUNDIDADE = 1,60 M, EXCLUINDO TAMPÃO. AF_05/2021_PA</v>
          </cell>
          <cell r="E1779" t="str">
            <v>UN</v>
          </cell>
          <cell r="F1779">
            <v>1735.52</v>
          </cell>
          <cell r="G1779" t="str">
            <v>SINAPI - 10/2023</v>
          </cell>
          <cell r="H1779" t="str">
            <v>10/2023</v>
          </cell>
        </row>
        <row r="1780">
          <cell r="B1780" t="str">
            <v>SINAPI</v>
          </cell>
          <cell r="C1780">
            <v>94263</v>
          </cell>
          <cell r="D1780" t="str">
            <v>GUIA (MEIO-FIO) CONCRETO, MOLDADA  IN LOCO  EM TRECHO RETO COM EXTRUSORA, 13 CM BASE X 22 CM ALTURA. AF_06/2016</v>
          </cell>
          <cell r="E1780" t="str">
            <v>M</v>
          </cell>
          <cell r="F1780">
            <v>40.340000000000003</v>
          </cell>
          <cell r="G1780" t="str">
            <v>SINAPI - 10/2023</v>
          </cell>
          <cell r="H1780" t="str">
            <v>10/2023</v>
          </cell>
        </row>
        <row r="1781">
          <cell r="B1781" t="str">
            <v>SINAPI</v>
          </cell>
          <cell r="C1781">
            <v>94264</v>
          </cell>
          <cell r="D1781" t="str">
            <v>GUIA (MEIO-FIO) CONCRETO, MOLDADA  IN LOCO  EM TRECHO CURVO COM EXTRUSORA, 13 CM BASE X 22 CM ALTURA. AF_06/2016</v>
          </cell>
          <cell r="E1781" t="str">
            <v>M</v>
          </cell>
          <cell r="F1781">
            <v>44.09</v>
          </cell>
          <cell r="G1781" t="str">
            <v>SINAPI - 10/2023</v>
          </cell>
          <cell r="H1781" t="str">
            <v>10/2023</v>
          </cell>
        </row>
        <row r="1782">
          <cell r="B1782" t="str">
            <v>SINAPI</v>
          </cell>
          <cell r="C1782">
            <v>94265</v>
          </cell>
          <cell r="D1782" t="str">
            <v>GUIA (MEIO-FIO) CONCRETO, MOLDADA  IN LOCO  EM TRECHO RETO COM EXTRUSORA, 15 CM BASE X 30 CM ALTURA. AF_06/2016</v>
          </cell>
          <cell r="E1782" t="str">
            <v>M</v>
          </cell>
          <cell r="F1782">
            <v>54.92</v>
          </cell>
          <cell r="G1782" t="str">
            <v>SINAPI - 10/2023</v>
          </cell>
          <cell r="H1782" t="str">
            <v>10/2023</v>
          </cell>
        </row>
        <row r="1783">
          <cell r="B1783" t="str">
            <v>SINAPI</v>
          </cell>
          <cell r="C1783">
            <v>94266</v>
          </cell>
          <cell r="D1783" t="str">
            <v>GUIA (MEIO-FIO) CONCRETO, MOLDADA  IN LOCO  EM TRECHO CURVO COM EXTRUSORA, 15 CM BASE X 30 CM ALTURA. AF_06/2016</v>
          </cell>
          <cell r="E1783" t="str">
            <v>M</v>
          </cell>
          <cell r="F1783">
            <v>59.2</v>
          </cell>
          <cell r="G1783" t="str">
            <v>SINAPI - 10/2023</v>
          </cell>
          <cell r="H1783" t="str">
            <v>10/2023</v>
          </cell>
        </row>
        <row r="1784">
          <cell r="B1784" t="str">
            <v>SINAPI</v>
          </cell>
          <cell r="C1784">
            <v>94267</v>
          </cell>
          <cell r="D1784" t="str">
            <v>GUIA (MEIO-FIO) E SARJETA CONJUGADOS DE CONCRETO, MOLDADA  IN LOCO  EM TRECHO RETO COM EXTRUSORA, 45 CM BASE (15 CM BASE DA GUIA + 30 CM BASE DA SARJETA) X 22 CM ALTURA. AF_06/2016</v>
          </cell>
          <cell r="E1784" t="str">
            <v>M</v>
          </cell>
          <cell r="F1784">
            <v>66.06</v>
          </cell>
          <cell r="G1784" t="str">
            <v>SINAPI - 10/2023</v>
          </cell>
          <cell r="H1784" t="str">
            <v>10/2023</v>
          </cell>
        </row>
        <row r="1785">
          <cell r="B1785" t="str">
            <v>SINAPI</v>
          </cell>
          <cell r="C1785">
            <v>94268</v>
          </cell>
          <cell r="D1785" t="str">
            <v>GUIA (MEIO-FIO) E SARJETA CONJUGADOS DE CONCRETO, MOLDADA  IN LOCO  EM TRECHO CURVO COM EXTRUSORA, 45 CM BASE (15 CM BASE DA GUIA + 30 CM BASE DA SARJETA) X 22 CM ALTURA. AF_06/2016</v>
          </cell>
          <cell r="E1785" t="str">
            <v>M</v>
          </cell>
          <cell r="F1785">
            <v>70.78</v>
          </cell>
          <cell r="G1785" t="str">
            <v>SINAPI - 10/2023</v>
          </cell>
          <cell r="H1785" t="str">
            <v>10/2023</v>
          </cell>
        </row>
        <row r="1786">
          <cell r="B1786" t="str">
            <v>SINAPI</v>
          </cell>
          <cell r="C1786">
            <v>94269</v>
          </cell>
          <cell r="D1786" t="str">
            <v>GUIA (MEIO-FIO) E SARJETA CONJUGADOS DE CONCRETO, MOLDADA  IN LOCO  EM TRECHO RETO COM EXTRUSORA, 60 CM BASE (15 CM BASE DA GUIA + 45 CM BASE DA SARJETA) X 26 CM ALTURA. AF_06/2016</v>
          </cell>
          <cell r="E1786" t="str">
            <v>M</v>
          </cell>
          <cell r="F1786">
            <v>96.22</v>
          </cell>
          <cell r="G1786" t="str">
            <v>SINAPI - 10/2023</v>
          </cell>
          <cell r="H1786" t="str">
            <v>10/2023</v>
          </cell>
        </row>
        <row r="1787">
          <cell r="B1787" t="str">
            <v>SINAPI</v>
          </cell>
          <cell r="C1787">
            <v>94270</v>
          </cell>
          <cell r="D1787" t="str">
            <v>GUIA (MEIO-FIO) E SARJETA CONJUGADOS DE CONCRETO, MOLDADA IN LOCO  EM TRECHO CURVO COM EXTRUSORA, 60 CM BASE (15 CM BASE DA GUIA + 45 CM BASE DA SARJETA) X 26 CM ALTURA. AF_06/2016</v>
          </cell>
          <cell r="E1787" t="str">
            <v>M</v>
          </cell>
          <cell r="F1787">
            <v>102.81</v>
          </cell>
          <cell r="G1787" t="str">
            <v>SINAPI - 10/2023</v>
          </cell>
          <cell r="H1787" t="str">
            <v>10/2023</v>
          </cell>
        </row>
        <row r="1788">
          <cell r="B1788" t="str">
            <v>SINAPI</v>
          </cell>
          <cell r="C1788">
            <v>94271</v>
          </cell>
          <cell r="D1788" t="str">
            <v>GUIA (MEIO-FIO) E SARJETA CONJUGADOS DE CONCRETO, MOLDADA  IN LOCO  EM TRECHO RETO COM EXTRUSORA, 65 CM BASE (15 CM BASE DA GUIA + 50 CM BASE DA SARJETA) X 30 CM ALTURA. AF_06/2016</v>
          </cell>
          <cell r="E1788" t="str">
            <v>M</v>
          </cell>
          <cell r="F1788">
            <v>117.49</v>
          </cell>
          <cell r="G1788" t="str">
            <v>SINAPI - 10/2023</v>
          </cell>
          <cell r="H1788" t="str">
            <v>10/2023</v>
          </cell>
        </row>
        <row r="1789">
          <cell r="B1789" t="str">
            <v>SINAPI</v>
          </cell>
          <cell r="C1789">
            <v>94272</v>
          </cell>
          <cell r="D1789" t="str">
            <v>GUIA (MEIO-FIO) E SARJETA CONJUGADOS DE CONCRETO, MOLDADA  IN LOCO  EM TRECHO CURVO COM EXTRUSORA, 65 CM BASE (15 CM BASE DA GUIA + 50 CM BASE DA SARJETA) X 26 CM ALTURA. AF_06/2016</v>
          </cell>
          <cell r="E1789" t="str">
            <v>M</v>
          </cell>
          <cell r="F1789">
            <v>126.27</v>
          </cell>
          <cell r="G1789" t="str">
            <v>SINAPI - 10/2023</v>
          </cell>
          <cell r="H1789" t="str">
            <v>10/2023</v>
          </cell>
        </row>
        <row r="1790">
          <cell r="B1790" t="str">
            <v>SINAPI</v>
          </cell>
          <cell r="C1790">
            <v>94273</v>
          </cell>
          <cell r="D1790" t="str">
            <v>ASSENTAMENTO DE GUIA (MEIO-FIO) EM TRECHO RETO, CONFECCIONADA EM CONCRETO PRÉ-FABRICADO, DIMENSÕES 100X15X13X30 CM (COMPRIMENTO X BASE INFERIOR X BASE SUPERIOR X ALTURA), PARA VIAS URBANAS (USO VIÁRIO). AF_06/2016</v>
          </cell>
          <cell r="E1790" t="str">
            <v>M</v>
          </cell>
          <cell r="F1790">
            <v>54.07</v>
          </cell>
          <cell r="G1790" t="str">
            <v>SINAPI - 10/2023</v>
          </cell>
          <cell r="H1790" t="str">
            <v>10/2023</v>
          </cell>
        </row>
        <row r="1791">
          <cell r="B1791" t="str">
            <v>SINAPI</v>
          </cell>
          <cell r="C1791">
            <v>94274</v>
          </cell>
          <cell r="D1791" t="str">
            <v>ASSENTAMENTO DE GUIA (MEIO-FIO) EM TRECHO CURVO, CONFECCIONADA EM CONCRETO PRÉ-FABRICADO, DIMENSÕES 100X15X13X30 CM (COMPRIMENTO X BASE INFERIOR X BASE SUPERIOR X ALTURA), PARA VIAS URBANAS (USO VIÁRIO). AF_06/2016</v>
          </cell>
          <cell r="E1791" t="str">
            <v>M</v>
          </cell>
          <cell r="F1791">
            <v>58.43</v>
          </cell>
          <cell r="G1791" t="str">
            <v>SINAPI - 10/2023</v>
          </cell>
          <cell r="H1791" t="str">
            <v>10/2023</v>
          </cell>
        </row>
        <row r="1792">
          <cell r="B1792" t="str">
            <v>SINAPI</v>
          </cell>
          <cell r="C1792">
            <v>94275</v>
          </cell>
          <cell r="D1792" t="str">
            <v>ASSENTAMENTO DE GUIA (MEIO-FIO) EM TRECHO RETO, CONFECCIONADA EM CONCRETO PRÉ-FABRICADO, DIMENSÕES 100X15X13X20 CM (COMPRIMENTO X BASE INFERIOR X BASE SUPERIOR X ALTURA), PARA URBANIZAÇÃO INTERNA DE EMPREENDIMENTOS. AF_06/2016</v>
          </cell>
          <cell r="E1792" t="str">
            <v>M</v>
          </cell>
          <cell r="F1792">
            <v>48.49</v>
          </cell>
          <cell r="G1792" t="str">
            <v>SINAPI - 10/2023</v>
          </cell>
          <cell r="H1792" t="str">
            <v>10/2023</v>
          </cell>
        </row>
        <row r="1793">
          <cell r="B1793" t="str">
            <v>SINAPI</v>
          </cell>
          <cell r="C1793">
            <v>94276</v>
          </cell>
          <cell r="D1793" t="str">
            <v>ASSENTAMENTO DE GUIA (MEIO-FIO) EM TRECHO CURVO, CONFECCIONADA EM CONCRETO PRÉ-FABRICADO, DIMENSÕES 100X15X13X20 CM (COMPRIMENTO X BASE INFERIOR X BASE SUPERIOR X ALTURA), PARA URBANIZAÇÃO INTERNA DE EMPREENDIMENTOS. AF_06/2016</v>
          </cell>
          <cell r="E1793" t="str">
            <v>M</v>
          </cell>
          <cell r="F1793">
            <v>52.85</v>
          </cell>
          <cell r="G1793" t="str">
            <v>SINAPI - 10/2023</v>
          </cell>
          <cell r="H1793" t="str">
            <v>10/2023</v>
          </cell>
        </row>
        <row r="1794">
          <cell r="B1794" t="str">
            <v>SINAPI</v>
          </cell>
          <cell r="C1794">
            <v>94277</v>
          </cell>
          <cell r="D1794" t="str">
            <v>ASSENTAMENTO DE GUIA (MEIO-FIO) EM TRECHO RETO, CONFECCIONADA EM CONCRETO PRÉ-FABRICADO, DIMENSÕES 80X08X08X25 CM (COMPRIMENTO X BASE INFERIOR X BASE SUPERIOR X ALTURA), PARA URBANIZAÇÃO INTERNA DE EMPREENDIMENTOS. AF_06/2016</v>
          </cell>
          <cell r="E1794" t="str">
            <v>M</v>
          </cell>
          <cell r="F1794">
            <v>42.87</v>
          </cell>
          <cell r="G1794" t="str">
            <v>SINAPI - 10/2023</v>
          </cell>
          <cell r="H1794" t="str">
            <v>10/2023</v>
          </cell>
        </row>
        <row r="1795">
          <cell r="B1795" t="str">
            <v>SINAPI</v>
          </cell>
          <cell r="C1795">
            <v>94278</v>
          </cell>
          <cell r="D1795" t="str">
            <v>ASSENTAMENTO DE GUIA (MEIO-FIO) EM TRECHO CURVO, CONFECCIONADA EM CONCRETO PRÉ-FABRICADO, DIMENSÕES 80X08X08X25 CM (COMPRIMENTO X BASE INFERIOR X BASE SUPERIOR X ALTURA), PARA URBANIZAÇÃO INTERNA DE EMPREENDIMENTOS. AF_06/2016</v>
          </cell>
          <cell r="E1795" t="str">
            <v>M</v>
          </cell>
          <cell r="F1795">
            <v>47.24</v>
          </cell>
          <cell r="G1795" t="str">
            <v>SINAPI - 10/2023</v>
          </cell>
          <cell r="H1795" t="str">
            <v>10/2023</v>
          </cell>
        </row>
        <row r="1796">
          <cell r="B1796" t="str">
            <v>SINAPI</v>
          </cell>
          <cell r="C1796">
            <v>94279</v>
          </cell>
          <cell r="D1796" t="str">
            <v>ASSENTAMENTO DE GUIA (MEIO-FIO) EM TRECHO RETO, CONFECCIONADA EM CONCRETO PRÉ-FABRICADO, DIMENSÕES 39X6,5X6,5X19 CM (COMPRIMENTO X BASE INFERIOR X BASE SUPERIOR X ALTURA), PARA DELIMITAÇÃO DE JARDINS, PRAÇAS OU PASSEIOS. AF_05/2016</v>
          </cell>
          <cell r="E1796" t="str">
            <v>M</v>
          </cell>
          <cell r="F1796">
            <v>49.35</v>
          </cell>
          <cell r="G1796" t="str">
            <v>SINAPI - 10/2023</v>
          </cell>
          <cell r="H1796" t="str">
            <v>10/2023</v>
          </cell>
        </row>
        <row r="1797">
          <cell r="B1797" t="str">
            <v>SINAPI</v>
          </cell>
          <cell r="C1797">
            <v>94280</v>
          </cell>
          <cell r="D1797" t="str">
            <v>ASSENTAMENTO DE GUIA (MEIO-FIO) EM TRECHO CURVO, CONFECCIONADA EM CONCRETO PRÉ-FABRICADO, DIMENSÕES 39X6,5X6,5X19 CM (COMPRIMENTO X BASE INFERIOR X BASE SUPERIOR X ALTURA), PARA DELIMITAÇÃO DE JARDINS, PRAÇAS OU PASSEIOS. AF_05/2016</v>
          </cell>
          <cell r="E1797" t="str">
            <v>M</v>
          </cell>
          <cell r="F1797">
            <v>53.72</v>
          </cell>
          <cell r="G1797" t="str">
            <v>SINAPI - 10/2023</v>
          </cell>
          <cell r="H1797" t="str">
            <v>10/2023</v>
          </cell>
        </row>
        <row r="1798">
          <cell r="B1798" t="str">
            <v>SINAPI</v>
          </cell>
          <cell r="C1798">
            <v>94281</v>
          </cell>
          <cell r="D1798" t="str">
            <v>EXECUÇÃO DE SARJETA DE CONCRETO USINADO, MOLDADA  IN LOCO  EM TRECHO RETO, 30 CM BASE X 15 CM ALTURA. AF_06/2016</v>
          </cell>
          <cell r="E1798" t="str">
            <v>M</v>
          </cell>
          <cell r="F1798">
            <v>66.48</v>
          </cell>
          <cell r="G1798" t="str">
            <v>SINAPI - 10/2023</v>
          </cell>
          <cell r="H1798" t="str">
            <v>10/2023</v>
          </cell>
        </row>
        <row r="1799">
          <cell r="B1799" t="str">
            <v>SINAPI</v>
          </cell>
          <cell r="C1799">
            <v>94282</v>
          </cell>
          <cell r="D1799" t="str">
            <v>EXECUÇÃO DE SARJETA DE CONCRETO USINADO, MOLDADA  IN LOCO  EM TRECHO CURVO, 30 CM BASE X 15 CM ALTURA. AF_06/2016</v>
          </cell>
          <cell r="E1799" t="str">
            <v>M</v>
          </cell>
          <cell r="F1799">
            <v>79.77</v>
          </cell>
          <cell r="G1799" t="str">
            <v>SINAPI - 10/2023</v>
          </cell>
          <cell r="H1799" t="str">
            <v>10/2023</v>
          </cell>
        </row>
        <row r="1800">
          <cell r="B1800" t="str">
            <v>SINAPI</v>
          </cell>
          <cell r="C1800">
            <v>94283</v>
          </cell>
          <cell r="D1800" t="str">
            <v>EXECUÇÃO DE SARJETA DE CONCRETO USINADO, MOLDADA  IN LOCO  EM TRECHO RETO, 45 CM BASE X 15 CM ALTURA. AF_06/2016</v>
          </cell>
          <cell r="E1800" t="str">
            <v>M</v>
          </cell>
          <cell r="F1800">
            <v>87.8</v>
          </cell>
          <cell r="G1800" t="str">
            <v>SINAPI - 10/2023</v>
          </cell>
          <cell r="H1800" t="str">
            <v>10/2023</v>
          </cell>
        </row>
        <row r="1801">
          <cell r="B1801" t="str">
            <v>SINAPI</v>
          </cell>
          <cell r="C1801">
            <v>94284</v>
          </cell>
          <cell r="D1801" t="str">
            <v>EXECUÇÃO DE SARJETA DE CONCRETO USINADO, MOLDADA  IN LOCO  EM TRECHO CURVO, 45 CM BASE X 15 CM ALTURA. AF_06/2016</v>
          </cell>
          <cell r="E1801" t="str">
            <v>M</v>
          </cell>
          <cell r="F1801">
            <v>101.08</v>
          </cell>
          <cell r="G1801" t="str">
            <v>SINAPI - 10/2023</v>
          </cell>
          <cell r="H1801" t="str">
            <v>10/2023</v>
          </cell>
        </row>
        <row r="1802">
          <cell r="B1802" t="str">
            <v>SINAPI</v>
          </cell>
          <cell r="C1802">
            <v>94285</v>
          </cell>
          <cell r="D1802" t="str">
            <v>EXECUÇÃO DE SARJETA DE CONCRETO USINADO, MOLDADA  IN LOCO  EM TRECHO RETO, 60 CM BASE X 15 CM ALTURA. AF_06/2016</v>
          </cell>
          <cell r="E1802" t="str">
            <v>M</v>
          </cell>
          <cell r="F1802">
            <v>108.47</v>
          </cell>
          <cell r="G1802" t="str">
            <v>SINAPI - 10/2023</v>
          </cell>
          <cell r="H1802" t="str">
            <v>10/2023</v>
          </cell>
        </row>
        <row r="1803">
          <cell r="B1803" t="str">
            <v>SINAPI</v>
          </cell>
          <cell r="C1803">
            <v>94286</v>
          </cell>
          <cell r="D1803" t="str">
            <v>EXECUÇÃO DE SARJETA DE CONCRETO USINADO, MOLDADA  IN LOCO  EM TRECHO CURVO, 60 CM BASE X 15 CM ALTURA. AF_06/2016</v>
          </cell>
          <cell r="E1803" t="str">
            <v>M</v>
          </cell>
          <cell r="F1803">
            <v>121.77</v>
          </cell>
          <cell r="G1803" t="str">
            <v>SINAPI - 10/2023</v>
          </cell>
          <cell r="H1803" t="str">
            <v>10/2023</v>
          </cell>
        </row>
        <row r="1804">
          <cell r="B1804" t="str">
            <v>SINAPI</v>
          </cell>
          <cell r="C1804">
            <v>94287</v>
          </cell>
          <cell r="D1804" t="str">
            <v>EXECUÇÃO DE SARJETA DE CONCRETO USINADO, MOLDADA  IN LOCO  EM TRECHO RETO, 30 CM BASE X 10 CM ALTURA. AF_06/2016</v>
          </cell>
          <cell r="E1804" t="str">
            <v>M</v>
          </cell>
          <cell r="F1804">
            <v>50.64</v>
          </cell>
          <cell r="G1804" t="str">
            <v>SINAPI - 10/2023</v>
          </cell>
          <cell r="H1804" t="str">
            <v>10/2023</v>
          </cell>
        </row>
        <row r="1805">
          <cell r="B1805" t="str">
            <v>SINAPI</v>
          </cell>
          <cell r="C1805">
            <v>94288</v>
          </cell>
          <cell r="D1805" t="str">
            <v>EXECUÇÃO DE SARJETA DE CONCRETO USINADO, MOLDADA  IN LOCO  EM TRECHO CURVO, 30 CM BASE X 10 CM ALTURA. AF_06/2016</v>
          </cell>
          <cell r="E1805" t="str">
            <v>M</v>
          </cell>
          <cell r="F1805">
            <v>62.27</v>
          </cell>
          <cell r="G1805" t="str">
            <v>SINAPI - 10/2023</v>
          </cell>
          <cell r="H1805" t="str">
            <v>10/2023</v>
          </cell>
        </row>
        <row r="1806">
          <cell r="B1806" t="str">
            <v>SINAPI</v>
          </cell>
          <cell r="C1806">
            <v>94289</v>
          </cell>
          <cell r="D1806" t="str">
            <v>EXECUÇÃO DE SARJETA DE CONCRETO USINADO, MOLDADA  IN LOCO  EM TRECHO RETO, 45 CM BASE X 10 CM ALTURA. AF_06/2016</v>
          </cell>
          <cell r="E1806" t="str">
            <v>M</v>
          </cell>
          <cell r="F1806">
            <v>65.73</v>
          </cell>
          <cell r="G1806" t="str">
            <v>SINAPI - 10/2023</v>
          </cell>
          <cell r="H1806" t="str">
            <v>10/2023</v>
          </cell>
        </row>
        <row r="1807">
          <cell r="B1807" t="str">
            <v>SINAPI</v>
          </cell>
          <cell r="C1807">
            <v>94290</v>
          </cell>
          <cell r="D1807" t="str">
            <v>EXECUÇÃO DE SARJETA DE CONCRETO USINADO, MOLDADA  IN LOCO  EM TRECHO CURVO, 45 CM BASE X 10 CM ALTURA. AF_06/2016</v>
          </cell>
          <cell r="E1807" t="str">
            <v>M</v>
          </cell>
          <cell r="F1807">
            <v>77.349999999999994</v>
          </cell>
          <cell r="G1807" t="str">
            <v>SINAPI - 10/2023</v>
          </cell>
          <cell r="H1807" t="str">
            <v>10/2023</v>
          </cell>
        </row>
        <row r="1808">
          <cell r="B1808" t="str">
            <v>SINAPI</v>
          </cell>
          <cell r="C1808">
            <v>94291</v>
          </cell>
          <cell r="D1808" t="str">
            <v>EXECUÇÃO DE SARJETA DE CONCRETO USINADO, MOLDADA  IN LOCO  EM TRECHO RETO, 60 CM BASE X 10 CM ALTURA. AF_06/2016</v>
          </cell>
          <cell r="E1808" t="str">
            <v>M</v>
          </cell>
          <cell r="F1808">
            <v>80.22</v>
          </cell>
          <cell r="G1808" t="str">
            <v>SINAPI - 10/2023</v>
          </cell>
          <cell r="H1808" t="str">
            <v>10/2023</v>
          </cell>
        </row>
        <row r="1809">
          <cell r="B1809" t="str">
            <v>SINAPI</v>
          </cell>
          <cell r="C1809">
            <v>94292</v>
          </cell>
          <cell r="D1809" t="str">
            <v>EXECUÇÃO DE SARJETA DE CONCRETO USINADO, MOLDADA  IN LOCO  EM TRECHO CURVO, 60 CM BASE X 10 CM ALTURA. AF_06/2016</v>
          </cell>
          <cell r="E1809" t="str">
            <v>M</v>
          </cell>
          <cell r="F1809">
            <v>91.85</v>
          </cell>
          <cell r="G1809" t="str">
            <v>SINAPI - 10/2023</v>
          </cell>
          <cell r="H1809" t="str">
            <v>10/2023</v>
          </cell>
        </row>
        <row r="1810">
          <cell r="B1810" t="str">
            <v>SINAPI</v>
          </cell>
          <cell r="C1810">
            <v>94293</v>
          </cell>
          <cell r="D1810" t="str">
            <v>EXECUÇÃO DE SARJETÃO DE CONCRETO USINADO, MOLDADA  IN LOCO  EM TRECHO RETO, 100 CM BASE X 20 CM ALTURA. AF_06/2016</v>
          </cell>
          <cell r="E1810" t="str">
            <v>M</v>
          </cell>
          <cell r="F1810">
            <v>219.73</v>
          </cell>
          <cell r="G1810" t="str">
            <v>SINAPI - 10/2023</v>
          </cell>
          <cell r="H1810" t="str">
            <v>10/2023</v>
          </cell>
        </row>
        <row r="1811">
          <cell r="B1811" t="str">
            <v>SINAPI</v>
          </cell>
          <cell r="C1811">
            <v>94294</v>
          </cell>
          <cell r="D1811" t="str">
            <v>EXECUÇÃO DE ESCORAS DE CONCRETO PARA CONTENÇÃO DE GUIAS PRÉ-FABRICADAS. AF_06/2016</v>
          </cell>
          <cell r="E1811" t="str">
            <v>M</v>
          </cell>
          <cell r="F1811">
            <v>11.78</v>
          </cell>
          <cell r="G1811" t="str">
            <v>SINAPI - 10/2023</v>
          </cell>
          <cell r="H1811" t="str">
            <v>10/2023</v>
          </cell>
        </row>
        <row r="1812">
          <cell r="B1812" t="str">
            <v>SINAPI</v>
          </cell>
          <cell r="C1812">
            <v>104491</v>
          </cell>
          <cell r="D1812" t="str">
            <v>ADUELA/ GALERIA FECHADA PRE-MOLDADA DE CONCRETO ARMADO, SECAO QUADRANGULAR INTERNA DE 1,50 X 1,50 M (L X A), MISULA DE 20 X 20 CM, C = 1,00 M, ESPESSURA MIN = 15 CM, TB-45 E FCK DO CONCRETO = 30 MPA   FORNECIMENTO E ASSENTAMENTO. AF_01/2023</v>
          </cell>
          <cell r="E1812" t="str">
            <v>M</v>
          </cell>
          <cell r="F1812">
            <v>3791.29</v>
          </cell>
          <cell r="G1812" t="str">
            <v>SINAPI - 10/2023</v>
          </cell>
          <cell r="H1812" t="str">
            <v>10/2023</v>
          </cell>
        </row>
        <row r="1813">
          <cell r="B1813" t="str">
            <v>SINAPI</v>
          </cell>
          <cell r="C1813">
            <v>104492</v>
          </cell>
          <cell r="D1813" t="str">
            <v>ADUELA/ GALERIA FECHADA PRE-MOLDADA DE CONCRETO ARMADO, SECAO QUADRANGULAR INTERNA DE 2,00 X 2,00 M (L X A), MISULA DE 20 X 20 CM, C = 1,00 M, ESPESSURA MIN = 15 CM, TB-45 E FCK DO CONCRETO = 30 MPA   FORNECIMENTO E ASSENTAMENTO. AF_01/2023</v>
          </cell>
          <cell r="E1813" t="str">
            <v>M</v>
          </cell>
          <cell r="F1813">
            <v>4739.2299999999996</v>
          </cell>
          <cell r="G1813" t="str">
            <v>SINAPI - 10/2023</v>
          </cell>
          <cell r="H1813" t="str">
            <v>10/2023</v>
          </cell>
        </row>
        <row r="1814">
          <cell r="B1814" t="str">
            <v>SINAPI</v>
          </cell>
          <cell r="C1814">
            <v>104494</v>
          </cell>
          <cell r="D1814" t="str">
            <v>ADUELA/ GALERIA FECHADA PRE-MOLDADA DE CONCRETO ARMADO, SECAO QUADRANGULAR INTERNA DE 2,50 X 2,50 M (L X A), MISULA DE 20 X 20 CM, C = 1,00 M, ESPESSURA MIN = 15 CM, TB-45 E FCK DO CONCRETO = 30 MPA   FORNECIMENTO E ASSENTAMENTO. AF_01/2023</v>
          </cell>
          <cell r="E1814" t="str">
            <v>M</v>
          </cell>
          <cell r="F1814">
            <v>6398.68</v>
          </cell>
          <cell r="G1814" t="str">
            <v>SINAPI - 10/2023</v>
          </cell>
          <cell r="H1814" t="str">
            <v>10/2023</v>
          </cell>
        </row>
        <row r="1815">
          <cell r="B1815" t="str">
            <v>SINAPI</v>
          </cell>
          <cell r="C1815">
            <v>104497</v>
          </cell>
          <cell r="D1815" t="str">
            <v>ADUELA/ GALERIA FECHADA PRE-MOLDADA DE CONCRETO ARMADO, SECAO QUADRANGULAR INTERNA DE 3,00 X 3,00 M (L X A), MISULA DE 20 X 20 CM, C = 1,00 M, ESPESSURA MIN = 20 CM, TB-45 E FCK DO CONCRETO = 30 MPA   FORNECIMENTO E ASSENTAMENTO. AF_01/2023</v>
          </cell>
          <cell r="E1815" t="str">
            <v>M</v>
          </cell>
          <cell r="F1815">
            <v>7669.18</v>
          </cell>
          <cell r="G1815" t="str">
            <v>SINAPI - 10/2023</v>
          </cell>
          <cell r="H1815" t="str">
            <v>10/2023</v>
          </cell>
        </row>
        <row r="1816">
          <cell r="B1816" t="str">
            <v>SINAPI</v>
          </cell>
          <cell r="C1816">
            <v>104515</v>
          </cell>
          <cell r="D1816" t="str">
            <v>APLICAÇÃO DE MANTA GEOTÊXTIL NAS JUNTAS RÍGIDAS DE ADUELAS PRÉ-MOLDADAS DE CONCRETO ARMADO. AF_01/2023</v>
          </cell>
          <cell r="E1816" t="str">
            <v>M2</v>
          </cell>
          <cell r="F1816">
            <v>33.270000000000003</v>
          </cell>
          <cell r="G1816" t="str">
            <v>SINAPI - 10/2023</v>
          </cell>
          <cell r="H1816" t="str">
            <v>10/2023</v>
          </cell>
        </row>
        <row r="1817">
          <cell r="B1817" t="str">
            <v>SINAPI</v>
          </cell>
          <cell r="C1817">
            <v>102727</v>
          </cell>
          <cell r="D1817" t="str">
            <v>FABRICAÇÃO, MONTAGEM E DESMONTAGEM DE FÔRMA PARA BOCA PARA BUEIRO, EM CHAPA DE MADEIRA COMPENSADA RESINADA, E = 17 MM, 2 UTILIZAÇÕES. AF_07/2021</v>
          </cell>
          <cell r="E1817" t="str">
            <v>M2</v>
          </cell>
          <cell r="F1817">
            <v>101.44</v>
          </cell>
          <cell r="G1817" t="str">
            <v>SINAPI - 10/2023</v>
          </cell>
          <cell r="H1817" t="str">
            <v>10/2023</v>
          </cell>
        </row>
        <row r="1818">
          <cell r="B1818" t="str">
            <v>SINAPI</v>
          </cell>
          <cell r="C1818">
            <v>102728</v>
          </cell>
          <cell r="D1818" t="str">
            <v>ARMAÇÃO DE MURO ALA E MURO TESTA UTILIZANDO AÇO CA-50 DE 6,3 MM - MONTAGEM. AF_07/2021</v>
          </cell>
          <cell r="E1818" t="str">
            <v>KG</v>
          </cell>
          <cell r="F1818">
            <v>14.63</v>
          </cell>
          <cell r="G1818" t="str">
            <v>SINAPI - 10/2023</v>
          </cell>
          <cell r="H1818" t="str">
            <v>10/2023</v>
          </cell>
        </row>
        <row r="1819">
          <cell r="B1819" t="str">
            <v>SINAPI</v>
          </cell>
          <cell r="C1819">
            <v>102729</v>
          </cell>
          <cell r="D1819" t="str">
            <v>ARMAÇÃO DE MURO ALA E MURO TESTA UTILIZANDO AÇO CA-50 DE 8 MM - MONTAGEM. AF_07/2021</v>
          </cell>
          <cell r="E1819" t="str">
            <v>KG</v>
          </cell>
          <cell r="F1819">
            <v>13.58</v>
          </cell>
          <cell r="G1819" t="str">
            <v>SINAPI - 10/2023</v>
          </cell>
          <cell r="H1819" t="str">
            <v>10/2023</v>
          </cell>
        </row>
        <row r="1820">
          <cell r="B1820" t="str">
            <v>SINAPI</v>
          </cell>
          <cell r="C1820">
            <v>102730</v>
          </cell>
          <cell r="D1820" t="str">
            <v>ARMAÇÃO DE MURO ALA E MURO TESTA UTILIZANDO AÇO CA-50 DE 10 MM - MONTAGEM. AF_07/2021</v>
          </cell>
          <cell r="E1820" t="str">
            <v>KG</v>
          </cell>
          <cell r="F1820">
            <v>12.06</v>
          </cell>
          <cell r="G1820" t="str">
            <v>SINAPI - 10/2023</v>
          </cell>
          <cell r="H1820" t="str">
            <v>10/2023</v>
          </cell>
        </row>
        <row r="1821">
          <cell r="B1821" t="str">
            <v>SINAPI</v>
          </cell>
          <cell r="C1821">
            <v>102731</v>
          </cell>
          <cell r="D1821" t="str">
            <v>ARMAÇÃO DE MURO ALA E MURO TESTA UTILIZANDO AÇO CA-50 DE 12,5 MM - MONTAGEM. AF_07/2021</v>
          </cell>
          <cell r="E1821" t="str">
            <v>KG</v>
          </cell>
          <cell r="F1821">
            <v>10.14</v>
          </cell>
          <cell r="G1821" t="str">
            <v>SINAPI - 10/2023</v>
          </cell>
          <cell r="H1821" t="str">
            <v>10/2023</v>
          </cell>
        </row>
        <row r="1822">
          <cell r="B1822" t="str">
            <v>SINAPI</v>
          </cell>
          <cell r="C1822">
            <v>102732</v>
          </cell>
          <cell r="D1822" t="str">
            <v>ARMAÇÃO DE MURO ALA E MURO TESTA UTILIZANDO AÇO CA-50 DE 16 MM - MONTAGEM. AF_07/2021</v>
          </cell>
          <cell r="E1822" t="str">
            <v>KG</v>
          </cell>
          <cell r="F1822">
            <v>9.5299999999999994</v>
          </cell>
          <cell r="G1822" t="str">
            <v>SINAPI - 10/2023</v>
          </cell>
          <cell r="H1822" t="str">
            <v>10/2023</v>
          </cell>
        </row>
        <row r="1823">
          <cell r="B1823" t="str">
            <v>SINAPI</v>
          </cell>
          <cell r="C1823">
            <v>102733</v>
          </cell>
          <cell r="D1823" t="str">
            <v>ARMAÇÃO DE MURO ALA E MURO TESTA UTILIZANDO AÇO CA-50 DE 20 MM - MONTAGEM. AF_07/2021</v>
          </cell>
          <cell r="E1823" t="str">
            <v>KG</v>
          </cell>
          <cell r="F1823">
            <v>10.57</v>
          </cell>
          <cell r="G1823" t="str">
            <v>SINAPI - 10/2023</v>
          </cell>
          <cell r="H1823" t="str">
            <v>10/2023</v>
          </cell>
        </row>
        <row r="1824">
          <cell r="B1824" t="str">
            <v>SINAPI</v>
          </cell>
          <cell r="C1824">
            <v>102734</v>
          </cell>
          <cell r="D1824" t="str">
            <v>ARMAÇÃO DE SOLEIRA UTILIZANDO AÇO CA-50 DE 6,3 MM - MONTAGEM. AF_07/2021</v>
          </cell>
          <cell r="E1824" t="str">
            <v>KG</v>
          </cell>
          <cell r="F1824">
            <v>13.71</v>
          </cell>
          <cell r="G1824" t="str">
            <v>SINAPI - 10/2023</v>
          </cell>
          <cell r="H1824" t="str">
            <v>10/2023</v>
          </cell>
        </row>
        <row r="1825">
          <cell r="B1825" t="str">
            <v>SINAPI</v>
          </cell>
          <cell r="C1825">
            <v>102735</v>
          </cell>
          <cell r="D1825" t="str">
            <v>ARMAÇÃO DE SOLEIRA UTILIZANDO AÇO CA-50 DE 8 MM - MONTAGEM. AF_07/2021</v>
          </cell>
          <cell r="E1825" t="str">
            <v>KG</v>
          </cell>
          <cell r="F1825">
            <v>12.77</v>
          </cell>
          <cell r="G1825" t="str">
            <v>SINAPI - 10/2023</v>
          </cell>
          <cell r="H1825" t="str">
            <v>10/2023</v>
          </cell>
        </row>
        <row r="1826">
          <cell r="B1826" t="str">
            <v>SINAPI</v>
          </cell>
          <cell r="C1826">
            <v>102736</v>
          </cell>
          <cell r="D1826" t="str">
            <v>CONCRETAGEM DE BOCA PARA BUEIRO, FCK = 20 MPA, COM USO DE BOMBA - LANÇAMENTO, ADENSAMENTO E ACABAMENTO. AF_07/2021</v>
          </cell>
          <cell r="E1826" t="str">
            <v>M3</v>
          </cell>
          <cell r="F1826">
            <v>837.88</v>
          </cell>
          <cell r="G1826" t="str">
            <v>SINAPI - 10/2023</v>
          </cell>
          <cell r="H1826" t="str">
            <v>10/2023</v>
          </cell>
        </row>
        <row r="1827">
          <cell r="B1827" t="str">
            <v>SINAPI</v>
          </cell>
          <cell r="C1827">
            <v>102737</v>
          </cell>
          <cell r="D1827" t="str">
            <v>BOCA PARA BUEIRO SIMPLES TUBULAR D = 40 CM EM CONCRETO, ALAS COM ESCONSIDADE DE 0°, INCLUINDO FÔRMAS E MATERIAIS. AF_07/2021</v>
          </cell>
          <cell r="E1827" t="str">
            <v>UN</v>
          </cell>
          <cell r="F1827">
            <v>1184.1300000000001</v>
          </cell>
          <cell r="G1827" t="str">
            <v>SINAPI - 10/2023</v>
          </cell>
          <cell r="H1827" t="str">
            <v>10/2023</v>
          </cell>
        </row>
        <row r="1828">
          <cell r="B1828" t="str">
            <v>SINAPI</v>
          </cell>
          <cell r="C1828">
            <v>102738</v>
          </cell>
          <cell r="D1828" t="str">
            <v>BOCA PARA BUEIRO SIMPLES TUBULAR D = 60 CM EM CONCRETO, ALAS COM ESCONSIDADE DE 0°, INCLUINDO FÔRMAS E MATERIAIS. AF_07/2021</v>
          </cell>
          <cell r="E1828" t="str">
            <v>UN</v>
          </cell>
          <cell r="F1828">
            <v>2432.4899999999998</v>
          </cell>
          <cell r="G1828" t="str">
            <v>SINAPI - 10/2023</v>
          </cell>
          <cell r="H1828" t="str">
            <v>10/2023</v>
          </cell>
        </row>
        <row r="1829">
          <cell r="B1829" t="str">
            <v>SINAPI</v>
          </cell>
          <cell r="C1829">
            <v>102739</v>
          </cell>
          <cell r="D1829" t="str">
            <v>BOCA PARA BUEIRO SIMPLES TUBULAR D = 80 CM EM CONCRETO, ALAS COM ESCONSIDADE DE 0°, INCLUINDO FÔRMAS E MATERIAIS. AF_07/2021</v>
          </cell>
          <cell r="E1829" t="str">
            <v>UN</v>
          </cell>
          <cell r="F1829">
            <v>4077.03</v>
          </cell>
          <cell r="G1829" t="str">
            <v>SINAPI - 10/2023</v>
          </cell>
          <cell r="H1829" t="str">
            <v>10/2023</v>
          </cell>
        </row>
        <row r="1830">
          <cell r="B1830" t="str">
            <v>SINAPI</v>
          </cell>
          <cell r="C1830">
            <v>102740</v>
          </cell>
          <cell r="D1830" t="str">
            <v>BOCA PARA BUEIRO SIMPLES TUBULAR D = 100 CM EM CONCRETO, ALAS COM ESCONSIDADE DE 0°, INCLUINDO FÔRMAS E MATERIAIS. AF_07/2021</v>
          </cell>
          <cell r="E1830" t="str">
            <v>UN</v>
          </cell>
          <cell r="F1830">
            <v>6118.04</v>
          </cell>
          <cell r="G1830" t="str">
            <v>SINAPI - 10/2023</v>
          </cell>
          <cell r="H1830" t="str">
            <v>10/2023</v>
          </cell>
        </row>
        <row r="1831">
          <cell r="B1831" t="str">
            <v>SINAPI</v>
          </cell>
          <cell r="C1831">
            <v>102741</v>
          </cell>
          <cell r="D1831" t="str">
            <v>BOCA PARA BUEIRO SIMPLES TUBULAR D = 120 CM EM CONCRETO, ALAS COM ESCONSIDADE DE 0°, INCLUINDO FÔRMAS E MATERIAIS. AF_07/2021</v>
          </cell>
          <cell r="E1831" t="str">
            <v>UN</v>
          </cell>
          <cell r="F1831">
            <v>8597.58</v>
          </cell>
          <cell r="G1831" t="str">
            <v>SINAPI - 10/2023</v>
          </cell>
          <cell r="H1831" t="str">
            <v>10/2023</v>
          </cell>
        </row>
        <row r="1832">
          <cell r="B1832" t="str">
            <v>SINAPI</v>
          </cell>
          <cell r="C1832">
            <v>102742</v>
          </cell>
          <cell r="D1832" t="str">
            <v>BOCA PARA BUEIRO SIMPLES TUBULAR D = 150 CM EM CONCRETO, ALAS COM ESCONSIDADE DE 0°, INCLUINDO FÔRMAS E MATERIAIS. AF_07/2021</v>
          </cell>
          <cell r="E1832" t="str">
            <v>UN</v>
          </cell>
          <cell r="F1832">
            <v>14907.94</v>
          </cell>
          <cell r="G1832" t="str">
            <v>SINAPI - 10/2023</v>
          </cell>
          <cell r="H1832" t="str">
            <v>10/2023</v>
          </cell>
        </row>
        <row r="1833">
          <cell r="B1833" t="str">
            <v>SINAPI</v>
          </cell>
          <cell r="C1833">
            <v>102743</v>
          </cell>
          <cell r="D1833" t="str">
            <v>BOCA PARA BUEIRO DUPLO TUBULAR D = 80 CM EM CONCRETO, ALAS COM ESCONSIDADE DE 0°, INCLUINDO FÔRMAS E MATERIAIS. AF_07/2021</v>
          </cell>
          <cell r="E1833" t="str">
            <v>UN</v>
          </cell>
          <cell r="F1833">
            <v>4952.1899999999996</v>
          </cell>
          <cell r="G1833" t="str">
            <v>SINAPI - 10/2023</v>
          </cell>
          <cell r="H1833" t="str">
            <v>10/2023</v>
          </cell>
        </row>
        <row r="1834">
          <cell r="B1834" t="str">
            <v>SINAPI</v>
          </cell>
          <cell r="C1834">
            <v>102744</v>
          </cell>
          <cell r="D1834" t="str">
            <v>BOCA PARA BUEIRO DUPLO TUBULAR D = 100 CM EM CONCRETO, ALAS COM ESCONSIDADE DE 0°, INCLUINDO FÔRMAS E MATERIAIS. AF_07/2021</v>
          </cell>
          <cell r="E1834" t="str">
            <v>UN</v>
          </cell>
          <cell r="F1834">
            <v>7426.48</v>
          </cell>
          <cell r="G1834" t="str">
            <v>SINAPI - 10/2023</v>
          </cell>
          <cell r="H1834" t="str">
            <v>10/2023</v>
          </cell>
        </row>
        <row r="1835">
          <cell r="B1835" t="str">
            <v>SINAPI</v>
          </cell>
          <cell r="C1835">
            <v>102745</v>
          </cell>
          <cell r="D1835" t="str">
            <v>BOCA PARA BUEIRO DUPLO TUBULAR D = 120 CM EM CONCRETO, ALAS COM ESCONSIDADE DE 0°, INCLUINDO FÔRMAS E MATERIAIS. AF_07/2021</v>
          </cell>
          <cell r="E1835" t="str">
            <v>UN</v>
          </cell>
          <cell r="F1835">
            <v>10449.950000000001</v>
          </cell>
          <cell r="G1835" t="str">
            <v>SINAPI - 10/2023</v>
          </cell>
          <cell r="H1835" t="str">
            <v>10/2023</v>
          </cell>
        </row>
        <row r="1836">
          <cell r="B1836" t="str">
            <v>SINAPI</v>
          </cell>
          <cell r="C1836">
            <v>102746</v>
          </cell>
          <cell r="D1836" t="str">
            <v>BOCA PARA BUEIRO DUPLO TUBULAR D = 150 CM EM CONCRETO, ALAS COM ESCONSIDADE DE 0°, INCLUINDO FÔRMAS E MATERIAIS. AF_07/2021</v>
          </cell>
          <cell r="E1836" t="str">
            <v>UN</v>
          </cell>
          <cell r="F1836">
            <v>18142.77</v>
          </cell>
          <cell r="G1836" t="str">
            <v>SINAPI - 10/2023</v>
          </cell>
          <cell r="H1836" t="str">
            <v>10/2023</v>
          </cell>
        </row>
        <row r="1837">
          <cell r="B1837" t="str">
            <v>SINAPI</v>
          </cell>
          <cell r="C1837">
            <v>102747</v>
          </cell>
          <cell r="D1837" t="str">
            <v>BOCA PARA BUEIRO TRIPLO TUBULAR D = 100 CM EM CONCRETO, ALAS COM ESCONSIDADE DE 0°, INCLUINDO FÔRMAS E MATERIAIS. AF_07/2021</v>
          </cell>
          <cell r="E1837" t="str">
            <v>UN</v>
          </cell>
          <cell r="F1837">
            <v>9235.48</v>
          </cell>
          <cell r="G1837" t="str">
            <v>SINAPI - 10/2023</v>
          </cell>
          <cell r="H1837" t="str">
            <v>10/2023</v>
          </cell>
        </row>
        <row r="1838">
          <cell r="B1838" t="str">
            <v>SINAPI</v>
          </cell>
          <cell r="C1838">
            <v>102748</v>
          </cell>
          <cell r="D1838" t="str">
            <v>BOCA PARA BUEIRO TRIPLO TUBULAR D = 120 CM EM CONCRETO, ALAS COM ESCONSIDADE DE 0°, INCLUINDO FÔRMAS E MATERIAIS. AF_07/2021</v>
          </cell>
          <cell r="E1838" t="str">
            <v>UN</v>
          </cell>
          <cell r="F1838">
            <v>12937.73</v>
          </cell>
          <cell r="G1838" t="str">
            <v>SINAPI - 10/2023</v>
          </cell>
          <cell r="H1838" t="str">
            <v>10/2023</v>
          </cell>
        </row>
        <row r="1839">
          <cell r="B1839" t="str">
            <v>SINAPI</v>
          </cell>
          <cell r="C1839">
            <v>102749</v>
          </cell>
          <cell r="D1839" t="str">
            <v>BOCA PARA BUEIRO TRIPLO TUBULAR D = 150 CM EM CONCRETO, ALAS COM ESCONSIDADE DE 0°, INCLUINDO FÔRMAS E MATERIAIS. AF_07/2021</v>
          </cell>
          <cell r="E1839" t="str">
            <v>UN</v>
          </cell>
          <cell r="F1839">
            <v>22246.79</v>
          </cell>
          <cell r="G1839" t="str">
            <v>SINAPI - 10/2023</v>
          </cell>
          <cell r="H1839" t="str">
            <v>10/2023</v>
          </cell>
        </row>
        <row r="1840">
          <cell r="B1840" t="str">
            <v>SINAPI</v>
          </cell>
          <cell r="C1840">
            <v>102750</v>
          </cell>
          <cell r="D1840" t="str">
            <v>BOCA PARA BUEIRO SIMPLES TUBULAR D = 60 CM EM CONCRETO, ALAS COM ESCONSIDADE DE 30°, INCLUINDO FÔRMAS E MATERIAIS. AF_07/2021</v>
          </cell>
          <cell r="E1840" t="str">
            <v>UN</v>
          </cell>
          <cell r="F1840">
            <v>2969.13</v>
          </cell>
          <cell r="G1840" t="str">
            <v>SINAPI - 10/2023</v>
          </cell>
          <cell r="H1840" t="str">
            <v>10/2023</v>
          </cell>
        </row>
        <row r="1841">
          <cell r="B1841" t="str">
            <v>SINAPI</v>
          </cell>
          <cell r="C1841">
            <v>102751</v>
          </cell>
          <cell r="D1841" t="str">
            <v>BOCA PARA BUEIRO SIMPLES TUBULAR D = 80 CM EM CONCRETO, ALAS COM ESCONSIDADE DE 30°, INCLUINDO FÔRMAS E MATERIAIS. AF_07/2021</v>
          </cell>
          <cell r="E1841" t="str">
            <v>UN</v>
          </cell>
          <cell r="F1841">
            <v>5170.08</v>
          </cell>
          <cell r="G1841" t="str">
            <v>SINAPI - 10/2023</v>
          </cell>
          <cell r="H1841" t="str">
            <v>10/2023</v>
          </cell>
        </row>
        <row r="1842">
          <cell r="B1842" t="str">
            <v>SINAPI</v>
          </cell>
          <cell r="C1842">
            <v>102752</v>
          </cell>
          <cell r="D1842" t="str">
            <v>BOCA PARA BUEIRO SIMPLES TUBULAR D = 100 CM EM CONCRETO, ALAS COM ESCONSIDADE DE 30°, INCLUINDO FÔRMAS E MATERIAIS. AF_07/2021</v>
          </cell>
          <cell r="E1842" t="str">
            <v>UN</v>
          </cell>
          <cell r="F1842">
            <v>8250.7800000000007</v>
          </cell>
          <cell r="G1842" t="str">
            <v>SINAPI - 10/2023</v>
          </cell>
          <cell r="H1842" t="str">
            <v>10/2023</v>
          </cell>
        </row>
        <row r="1843">
          <cell r="B1843" t="str">
            <v>SINAPI</v>
          </cell>
          <cell r="C1843">
            <v>102753</v>
          </cell>
          <cell r="D1843" t="str">
            <v>BOCA PARA BUEIRO SIMPLES TUBULAR D = 120 CM EM CONCRETO, ALAS COM ESCONSIDADE DE 30°, INCLUINDO FÔRMAS E MATERIAIS. AF_07/2021</v>
          </cell>
          <cell r="E1843" t="str">
            <v>UN</v>
          </cell>
          <cell r="F1843">
            <v>12231.65</v>
          </cell>
          <cell r="G1843" t="str">
            <v>SINAPI - 10/2023</v>
          </cell>
          <cell r="H1843" t="str">
            <v>10/2023</v>
          </cell>
        </row>
        <row r="1844">
          <cell r="B1844" t="str">
            <v>SINAPI</v>
          </cell>
          <cell r="C1844">
            <v>102754</v>
          </cell>
          <cell r="D1844" t="str">
            <v>BOCA PARA BUEIRO SIMPLES TUBULAR D = 150 CM EM CONCRETO, ALAS COM ESCONSIDADE DE 30°, INCLUINDO FÔRMAS E MATERIAIS. AF_07/2021</v>
          </cell>
          <cell r="E1844" t="str">
            <v>UN</v>
          </cell>
          <cell r="F1844">
            <v>23298.07</v>
          </cell>
          <cell r="G1844" t="str">
            <v>SINAPI - 10/2023</v>
          </cell>
          <cell r="H1844" t="str">
            <v>10/2023</v>
          </cell>
        </row>
        <row r="1845">
          <cell r="B1845" t="str">
            <v>SINAPI</v>
          </cell>
          <cell r="C1845">
            <v>102755</v>
          </cell>
          <cell r="D1845" t="str">
            <v>BOCA PARA BUEIRO DUPLO TUBULAR D = 100 CM EM CONCRETO, ALAS COM ESCONSIDADE DE 30°, INCLUINDO FÔRMAS E MATERIAIS. AF_07/2021</v>
          </cell>
          <cell r="E1845" t="str">
            <v>UN</v>
          </cell>
          <cell r="F1845">
            <v>11552.4</v>
          </cell>
          <cell r="G1845" t="str">
            <v>SINAPI - 10/2023</v>
          </cell>
          <cell r="H1845" t="str">
            <v>10/2023</v>
          </cell>
        </row>
        <row r="1846">
          <cell r="B1846" t="str">
            <v>SINAPI</v>
          </cell>
          <cell r="C1846">
            <v>102756</v>
          </cell>
          <cell r="D1846" t="str">
            <v>BOCA PARA BUEIRO DUPLO TUBULAR D = 120 CM EM CONCRETO, ALAS COM ESCONSIDADE DE 30°, INCLUINDO FÔRMAS E MATERIAIS. AF_07/2021</v>
          </cell>
          <cell r="E1846" t="str">
            <v>UN</v>
          </cell>
          <cell r="F1846">
            <v>17179.759999999998</v>
          </cell>
          <cell r="G1846" t="str">
            <v>SINAPI - 10/2023</v>
          </cell>
          <cell r="H1846" t="str">
            <v>10/2023</v>
          </cell>
        </row>
        <row r="1847">
          <cell r="B1847" t="str">
            <v>SINAPI</v>
          </cell>
          <cell r="C1847">
            <v>102757</v>
          </cell>
          <cell r="D1847" t="str">
            <v>BOCA PARA BUEIRO DUPLO TUBULAR D = 150 CM EM CONCRETO, ALAS COM ESCONSIDADE DE 30°, INCLUINDO FÔRMAS E MATERIAIS. AF_07/2021</v>
          </cell>
          <cell r="E1847" t="str">
            <v>UN</v>
          </cell>
          <cell r="F1847">
            <v>32019.37</v>
          </cell>
          <cell r="G1847" t="str">
            <v>SINAPI - 10/2023</v>
          </cell>
          <cell r="H1847" t="str">
            <v>10/2023</v>
          </cell>
        </row>
        <row r="1848">
          <cell r="B1848" t="str">
            <v>SINAPI</v>
          </cell>
          <cell r="C1848">
            <v>102758</v>
          </cell>
          <cell r="D1848" t="str">
            <v>BOCA PARA BUEIRO TRIPLO TUBULAR D = 100 CM EM CONCRETO, ALAS COM ESCONSIDADE DE 30°, INCLUINDO FÔRMAS E MATERIAIS. AF_07/2021</v>
          </cell>
          <cell r="E1848" t="str">
            <v>UN</v>
          </cell>
          <cell r="F1848">
            <v>14867.76</v>
          </cell>
          <cell r="G1848" t="str">
            <v>SINAPI - 10/2023</v>
          </cell>
          <cell r="H1848" t="str">
            <v>10/2023</v>
          </cell>
        </row>
        <row r="1849">
          <cell r="B1849" t="str">
            <v>SINAPI</v>
          </cell>
          <cell r="C1849">
            <v>102759</v>
          </cell>
          <cell r="D1849" t="str">
            <v>BOCA PARA BUEIRO TRIPLO TUBULAR D = 120 CM EM CONCRETO, ALAS COM ESCONSIDADE DE 30°, INCLUINDO FÔRMAS E MATERIAIS. AF_07/2021</v>
          </cell>
          <cell r="E1849" t="str">
            <v>UN</v>
          </cell>
          <cell r="F1849">
            <v>22148.68</v>
          </cell>
          <cell r="G1849" t="str">
            <v>SINAPI - 10/2023</v>
          </cell>
          <cell r="H1849" t="str">
            <v>10/2023</v>
          </cell>
        </row>
        <row r="1850">
          <cell r="B1850" t="str">
            <v>SINAPI</v>
          </cell>
          <cell r="C1850">
            <v>102760</v>
          </cell>
          <cell r="D1850" t="str">
            <v>BOCA PARA BUEIRO TRIPLO TUBULAR D = 150 CM EM CONCRETO, ALAS COM ESCONSIDADE DE 30°, INCLUINDO FÔRMAS E MATERIAIS. AF_07/2021</v>
          </cell>
          <cell r="E1850" t="str">
            <v>UN</v>
          </cell>
          <cell r="F1850">
            <v>40897.949999999997</v>
          </cell>
          <cell r="G1850" t="str">
            <v>SINAPI - 10/2023</v>
          </cell>
          <cell r="H1850" t="str">
            <v>10/2023</v>
          </cell>
        </row>
        <row r="1851">
          <cell r="B1851" t="str">
            <v>SINAPI</v>
          </cell>
          <cell r="C1851">
            <v>102761</v>
          </cell>
          <cell r="D1851" t="str">
            <v>BOCA PARA BUEIRO SIMPLES CELULAR 150 X 150 CM EM CONCRETO, ALAS COM ESCONSIDADE DE 30°, INCLUINDO FÔRMAS E MATERIAIS. AF_07/2021</v>
          </cell>
          <cell r="E1851" t="str">
            <v>UN</v>
          </cell>
          <cell r="F1851">
            <v>14077.45</v>
          </cell>
          <cell r="G1851" t="str">
            <v>SINAPI - 10/2023</v>
          </cell>
          <cell r="H1851" t="str">
            <v>10/2023</v>
          </cell>
        </row>
        <row r="1852">
          <cell r="B1852" t="str">
            <v>SINAPI</v>
          </cell>
          <cell r="C1852">
            <v>102762</v>
          </cell>
          <cell r="D1852" t="str">
            <v>BOCA PARA BUEIRO SIMPLES CELULAR 200 X 200 CM EM CONCRETO, ALAS COM ESCONSIDADE DE 30°, INCLUINDO FÔRMAS E MATERIAIS. AF_07/2021</v>
          </cell>
          <cell r="E1852" t="str">
            <v>UN</v>
          </cell>
          <cell r="F1852">
            <v>21857.99</v>
          </cell>
          <cell r="G1852" t="str">
            <v>SINAPI - 10/2023</v>
          </cell>
          <cell r="H1852" t="str">
            <v>10/2023</v>
          </cell>
        </row>
        <row r="1853">
          <cell r="B1853" t="str">
            <v>SINAPI</v>
          </cell>
          <cell r="C1853">
            <v>102763</v>
          </cell>
          <cell r="D1853" t="str">
            <v>BOCA PARA BUEIRO SIMPLES CELULAR 250 X 250 CM EM CONCRETO, ALAS COM ESCONSIDADE DE 30°, INCLUINDO FÔRMAS E MATERIAIS. AF_07/2021</v>
          </cell>
          <cell r="E1853" t="str">
            <v>UN</v>
          </cell>
          <cell r="F1853">
            <v>30366.48</v>
          </cell>
          <cell r="G1853" t="str">
            <v>SINAPI - 10/2023</v>
          </cell>
          <cell r="H1853" t="str">
            <v>10/2023</v>
          </cell>
        </row>
        <row r="1854">
          <cell r="B1854" t="str">
            <v>SINAPI</v>
          </cell>
          <cell r="C1854">
            <v>102764</v>
          </cell>
          <cell r="D1854" t="str">
            <v>BOCA PARA BUEIRO SIMPLES CELULAR 300 X 300 CM EM CONCRETO, ALAS COM ESCONSIDADE DE 30°, INCLUINDO FÔRMAS E MATERIAIS. AF_07/2021</v>
          </cell>
          <cell r="E1854" t="str">
            <v>UN</v>
          </cell>
          <cell r="F1854">
            <v>42976.35</v>
          </cell>
          <cell r="G1854" t="str">
            <v>SINAPI - 10/2023</v>
          </cell>
          <cell r="H1854" t="str">
            <v>10/2023</v>
          </cell>
        </row>
        <row r="1855">
          <cell r="B1855" t="str">
            <v>SINAPI</v>
          </cell>
          <cell r="C1855">
            <v>102765</v>
          </cell>
          <cell r="D1855" t="str">
            <v>BOCA PARA BUEIRO DUPLO CELULAR 150 X 150 CM EM CONCRETO, ALAS COM ESCONSIDADE DE 30°, INCLUINDO FÔRMAS E MATERIAIS. AF_07/2021</v>
          </cell>
          <cell r="E1855" t="str">
            <v>UN</v>
          </cell>
          <cell r="F1855">
            <v>17609.400000000001</v>
          </cell>
          <cell r="G1855" t="str">
            <v>SINAPI - 10/2023</v>
          </cell>
          <cell r="H1855" t="str">
            <v>10/2023</v>
          </cell>
        </row>
        <row r="1856">
          <cell r="B1856" t="str">
            <v>SINAPI</v>
          </cell>
          <cell r="C1856">
            <v>102766</v>
          </cell>
          <cell r="D1856" t="str">
            <v>BOCA PARA BUEIRO DUPLO CELULAR 200 X 200 CM EM CONCRETO, ALAS COM ESCONSIDADE DE 30°, INCLUINDO FÔRMAS E MATERIAIS. AF_07/2021</v>
          </cell>
          <cell r="E1856" t="str">
            <v>UN</v>
          </cell>
          <cell r="F1856">
            <v>26659.43</v>
          </cell>
          <cell r="G1856" t="str">
            <v>SINAPI - 10/2023</v>
          </cell>
          <cell r="H1856" t="str">
            <v>10/2023</v>
          </cell>
        </row>
        <row r="1857">
          <cell r="B1857" t="str">
            <v>SINAPI</v>
          </cell>
          <cell r="C1857">
            <v>102767</v>
          </cell>
          <cell r="D1857" t="str">
            <v>BOCA PARA BUEIRO DUPLO CELULAR 250 X 250 CM EM CONCRETO, ALAS COM ESCONSIDADE DE 30°, INCLUINDO FÔRMAS E MATERIAIS. AF_07/2021</v>
          </cell>
          <cell r="E1857" t="str">
            <v>UN</v>
          </cell>
          <cell r="F1857">
            <v>37197.32</v>
          </cell>
          <cell r="G1857" t="str">
            <v>SINAPI - 10/2023</v>
          </cell>
          <cell r="H1857" t="str">
            <v>10/2023</v>
          </cell>
        </row>
        <row r="1858">
          <cell r="B1858" t="str">
            <v>SINAPI</v>
          </cell>
          <cell r="C1858">
            <v>102768</v>
          </cell>
          <cell r="D1858" t="str">
            <v>BOCA PARA BUEIRO DUPLO CELULAR 300 X 300 CM EM CONCRETO, ALAS COM ESCONSIDADE DE 30°, INCLUINDO FÔRMAS E MATERIAIS. AF_07/2021</v>
          </cell>
          <cell r="E1858" t="str">
            <v>UN</v>
          </cell>
          <cell r="F1858">
            <v>52133.37</v>
          </cell>
          <cell r="G1858" t="str">
            <v>SINAPI - 10/2023</v>
          </cell>
          <cell r="H1858" t="str">
            <v>10/2023</v>
          </cell>
        </row>
        <row r="1859">
          <cell r="B1859" t="str">
            <v>SINAPI</v>
          </cell>
          <cell r="C1859">
            <v>102769</v>
          </cell>
          <cell r="D1859" t="str">
            <v>BOCA PARA BUEIRO TRIPLO CELULAR 150 X 150 CM EM CONCRETO, ALAS COM ESCONSIDADE DE 30°, INCLUINDO FÔRMAS E MATERIAIS. AF_07/2021</v>
          </cell>
          <cell r="E1859" t="str">
            <v>UN</v>
          </cell>
          <cell r="F1859">
            <v>20482.669999999998</v>
          </cell>
          <cell r="G1859" t="str">
            <v>SINAPI - 10/2023</v>
          </cell>
          <cell r="H1859" t="str">
            <v>10/2023</v>
          </cell>
        </row>
        <row r="1860">
          <cell r="B1860" t="str">
            <v>SINAPI</v>
          </cell>
          <cell r="C1860">
            <v>102770</v>
          </cell>
          <cell r="D1860" t="str">
            <v>BOCA PARA BUEIRO TRIPLO CELULAR 200 X 200 CM EM CONCRETO, ALAS COM ESCONSIDADE DE 30°, INCLUINDO FÔRMAS E MATERIAIS. AF_07/2021</v>
          </cell>
          <cell r="E1860" t="str">
            <v>UN</v>
          </cell>
          <cell r="F1860">
            <v>31512.92</v>
          </cell>
          <cell r="G1860" t="str">
            <v>SINAPI - 10/2023</v>
          </cell>
          <cell r="H1860" t="str">
            <v>10/2023</v>
          </cell>
        </row>
        <row r="1861">
          <cell r="B1861" t="str">
            <v>SINAPI</v>
          </cell>
          <cell r="C1861">
            <v>102771</v>
          </cell>
          <cell r="D1861" t="str">
            <v>BOCA PARA BUEIRO TRIPLO CELULAR 250 X 250 CM EM CONCRETO, ALAS COM ESCONSIDADE DE 30°, INCLUINDO FÔRMAS E MATERIAIS. AF_07/2021</v>
          </cell>
          <cell r="E1861" t="str">
            <v>UN</v>
          </cell>
          <cell r="F1861">
            <v>43953.88</v>
          </cell>
          <cell r="G1861" t="str">
            <v>SINAPI - 10/2023</v>
          </cell>
          <cell r="H1861" t="str">
            <v>10/2023</v>
          </cell>
        </row>
        <row r="1862">
          <cell r="B1862" t="str">
            <v>SINAPI</v>
          </cell>
          <cell r="C1862">
            <v>102772</v>
          </cell>
          <cell r="D1862" t="str">
            <v>BOCA PARA BUEIRO TRIPLO CELULAR 300 X 300 CM EM CONCRETO, ALAS COM ESCONSIDADE DE 30°, INCLUINDO FÔRMAS E MATERIAIS. AF_07/2021</v>
          </cell>
          <cell r="E1862" t="str">
            <v>UN</v>
          </cell>
          <cell r="F1862">
            <v>61892.46</v>
          </cell>
          <cell r="G1862" t="str">
            <v>SINAPI - 10/2023</v>
          </cell>
          <cell r="H1862" t="str">
            <v>10/2023</v>
          </cell>
        </row>
        <row r="1863">
          <cell r="B1863" t="str">
            <v>SINAPI</v>
          </cell>
          <cell r="C1863">
            <v>102773</v>
          </cell>
          <cell r="D1863" t="str">
            <v>BOCA PARA BUEIRO SIMPLES TUBULAR D = 40 CM EM GABIÃO, ALAS COM ESCONSIDADE DE 45°, INCLUINDO FÔRMAS E MATERIAIS. AF_07/2021</v>
          </cell>
          <cell r="E1863" t="str">
            <v>UN</v>
          </cell>
          <cell r="F1863">
            <v>9394.16</v>
          </cell>
          <cell r="G1863" t="str">
            <v>SINAPI - 10/2023</v>
          </cell>
          <cell r="H1863" t="str">
            <v>10/2023</v>
          </cell>
        </row>
        <row r="1864">
          <cell r="B1864" t="str">
            <v>SINAPI</v>
          </cell>
          <cell r="C1864">
            <v>102774</v>
          </cell>
          <cell r="D1864" t="str">
            <v>BOCA PARA BUEIRO SIMPLES TUBULAR D = 60 CM EM GABIÃO, ALAS COM ESCONSIDADE DE 45°, INCLUINDO FÔRMAS E MATERIAIS. AF_07/2021</v>
          </cell>
          <cell r="E1864" t="str">
            <v>UN</v>
          </cell>
          <cell r="F1864">
            <v>9394.16</v>
          </cell>
          <cell r="G1864" t="str">
            <v>SINAPI - 10/2023</v>
          </cell>
          <cell r="H1864" t="str">
            <v>10/2023</v>
          </cell>
        </row>
        <row r="1865">
          <cell r="B1865" t="str">
            <v>SINAPI</v>
          </cell>
          <cell r="C1865">
            <v>102775</v>
          </cell>
          <cell r="D1865" t="str">
            <v>BOCA PARA BUEIRO SIMPLES TUBULAR D = 80 CM EM GABIÃO, ALAS COM ESCONSIDADE DE 45°, INCLUINDO FÔRMAS E MATERIAIS. AF_07/2021</v>
          </cell>
          <cell r="E1865" t="str">
            <v>UN</v>
          </cell>
          <cell r="F1865">
            <v>14144.18</v>
          </cell>
          <cell r="G1865" t="str">
            <v>SINAPI - 10/2023</v>
          </cell>
          <cell r="H1865" t="str">
            <v>10/2023</v>
          </cell>
        </row>
        <row r="1866">
          <cell r="B1866" t="str">
            <v>SINAPI</v>
          </cell>
          <cell r="C1866">
            <v>102776</v>
          </cell>
          <cell r="D1866" t="str">
            <v>BOCA PARA BUEIRO SIMPLES TUBULAR D = 100 CM EM GABIÃO, ALAS COM ESCONSIDADE DE 45°, INCLUINDO FÔRMAS E MATERIAIS. AF_07/2021</v>
          </cell>
          <cell r="E1866" t="str">
            <v>UN</v>
          </cell>
          <cell r="F1866">
            <v>14144.18</v>
          </cell>
          <cell r="G1866" t="str">
            <v>SINAPI - 10/2023</v>
          </cell>
          <cell r="H1866" t="str">
            <v>10/2023</v>
          </cell>
        </row>
        <row r="1867">
          <cell r="B1867" t="str">
            <v>SINAPI</v>
          </cell>
          <cell r="C1867">
            <v>102777</v>
          </cell>
          <cell r="D1867" t="str">
            <v>BOCA PARA BUEIRO SIMPLES TUBULAR D = 120 CM EM GABIÃO, ALAS COM ESCONSIDADE DE 45°, INCLUINDO FÔRMAS E MATERIAIS. AF_07/2021</v>
          </cell>
          <cell r="E1867" t="str">
            <v>UN</v>
          </cell>
          <cell r="F1867">
            <v>21485.53</v>
          </cell>
          <cell r="G1867" t="str">
            <v>SINAPI - 10/2023</v>
          </cell>
          <cell r="H1867" t="str">
            <v>10/2023</v>
          </cell>
        </row>
        <row r="1868">
          <cell r="B1868" t="str">
            <v>SINAPI</v>
          </cell>
          <cell r="C1868">
            <v>102778</v>
          </cell>
          <cell r="D1868" t="str">
            <v>BOCA PARA BUEIRO SIMPLES TUBULAR D = 150 CM EM GABIÃO, ALAS COM ESCONSIDADE DE 45°, INCLUINDO FÔRMAS E MATERIAIS. AF_07/2021</v>
          </cell>
          <cell r="E1868" t="str">
            <v>UN</v>
          </cell>
          <cell r="F1868">
            <v>32033.94</v>
          </cell>
          <cell r="G1868" t="str">
            <v>SINAPI - 10/2023</v>
          </cell>
          <cell r="H1868" t="str">
            <v>10/2023</v>
          </cell>
        </row>
        <row r="1869">
          <cell r="B1869" t="str">
            <v>SINAPI</v>
          </cell>
          <cell r="C1869">
            <v>102779</v>
          </cell>
          <cell r="D1869" t="str">
            <v>BOCA PARA BUEIRO DUPLO TUBULAR D = 40 CM EM GABIÃO, ALAS COM ESCONSIDADE DE 45°, INCLUINDO FÔRMAS E MATERIAIS. AF_07/2021</v>
          </cell>
          <cell r="E1869" t="str">
            <v>UN</v>
          </cell>
          <cell r="F1869">
            <v>9394.16</v>
          </cell>
          <cell r="G1869" t="str">
            <v>SINAPI - 10/2023</v>
          </cell>
          <cell r="H1869" t="str">
            <v>10/2023</v>
          </cell>
        </row>
        <row r="1870">
          <cell r="B1870" t="str">
            <v>SINAPI</v>
          </cell>
          <cell r="C1870">
            <v>102780</v>
          </cell>
          <cell r="D1870" t="str">
            <v>BOCA PARA BUEIRO DUPLO TUBULAR D = 60 CM EM GABIÃO, ALAS COM ESCONSIDADE DE 45°, INCLUINDO FÔRMAS E MATERIAIS. AF_07/2021</v>
          </cell>
          <cell r="E1870" t="str">
            <v>UN</v>
          </cell>
          <cell r="F1870">
            <v>10797.99</v>
          </cell>
          <cell r="G1870" t="str">
            <v>SINAPI - 10/2023</v>
          </cell>
          <cell r="H1870" t="str">
            <v>10/2023</v>
          </cell>
        </row>
        <row r="1871">
          <cell r="B1871" t="str">
            <v>SINAPI</v>
          </cell>
          <cell r="C1871">
            <v>102781</v>
          </cell>
          <cell r="D1871" t="str">
            <v>BOCA PARA BUEIRO DUPLO TUBULAR D = 80 CM EM GABIÃO, ALAS COM ESCONSIDADE DE 45°, INCLUINDO FÔRMAS E MATERIAIS. AF_07/2021</v>
          </cell>
          <cell r="E1871" t="str">
            <v>UN</v>
          </cell>
          <cell r="F1871">
            <v>16141.76</v>
          </cell>
          <cell r="G1871" t="str">
            <v>SINAPI - 10/2023</v>
          </cell>
          <cell r="H1871" t="str">
            <v>10/2023</v>
          </cell>
        </row>
        <row r="1872">
          <cell r="B1872" t="str">
            <v>SINAPI</v>
          </cell>
          <cell r="C1872">
            <v>102782</v>
          </cell>
          <cell r="D1872" t="str">
            <v>BOCA PARA BUEIRO DUPLO TUBULAR D = 100 CM EM GABIÃO, ALAS COM ESCONSIDADE DE 45°, INCLUINDO FÔRMAS E MATERIAIS. AF_07/2021</v>
          </cell>
          <cell r="E1872" t="str">
            <v>UN</v>
          </cell>
          <cell r="F1872">
            <v>17972.740000000002</v>
          </cell>
          <cell r="G1872" t="str">
            <v>SINAPI - 10/2023</v>
          </cell>
          <cell r="H1872" t="str">
            <v>10/2023</v>
          </cell>
        </row>
        <row r="1873">
          <cell r="B1873" t="str">
            <v>SINAPI</v>
          </cell>
          <cell r="C1873">
            <v>102783</v>
          </cell>
          <cell r="D1873" t="str">
            <v>BOCA PARA BUEIRO DUPLO TUBULAR D = 120 CM EM GABIÃO, ALAS COM ESCONSIDADE DE 45°, INCLUINDO FÔRMAS E MATERIAIS. AF_07/2021</v>
          </cell>
          <cell r="E1873" t="str">
            <v>UN</v>
          </cell>
          <cell r="F1873">
            <v>23910.27</v>
          </cell>
          <cell r="G1873" t="str">
            <v>SINAPI - 10/2023</v>
          </cell>
          <cell r="H1873" t="str">
            <v>10/2023</v>
          </cell>
        </row>
        <row r="1874">
          <cell r="B1874" t="str">
            <v>SINAPI</v>
          </cell>
          <cell r="C1874">
            <v>102784</v>
          </cell>
          <cell r="D1874" t="str">
            <v>BOCA PARA BUEIRO DUPLO TUBULAR D = 150 CM EM GABIÃO, ALAS COM ESCONSIDADE DE 45°, INCLUINDO FÔRMAS E MATERIAIS. AF_07/2021</v>
          </cell>
          <cell r="E1874" t="str">
            <v>UN</v>
          </cell>
          <cell r="F1874">
            <v>37308.15</v>
          </cell>
          <cell r="G1874" t="str">
            <v>SINAPI - 10/2023</v>
          </cell>
          <cell r="H1874" t="str">
            <v>10/2023</v>
          </cell>
        </row>
        <row r="1875">
          <cell r="B1875" t="str">
            <v>SINAPI</v>
          </cell>
          <cell r="C1875">
            <v>102785</v>
          </cell>
          <cell r="D1875" t="str">
            <v>BOCA PARA BUEIRO TRIPLO TUBULAR D = 40 CM EM GABIÃO, ALAS COM ESCONSIDADE DE 45°, INCLUINDO FÔRMAS E MATERIAIS. AF_07/2021</v>
          </cell>
          <cell r="E1875" t="str">
            <v>UN</v>
          </cell>
          <cell r="F1875">
            <v>10797.99</v>
          </cell>
          <cell r="G1875" t="str">
            <v>SINAPI - 10/2023</v>
          </cell>
          <cell r="H1875" t="str">
            <v>10/2023</v>
          </cell>
        </row>
        <row r="1876">
          <cell r="B1876" t="str">
            <v>SINAPI</v>
          </cell>
          <cell r="C1876">
            <v>102786</v>
          </cell>
          <cell r="D1876" t="str">
            <v>BOCA PARA BUEIRO TRIPLO TUBULAR D = 60 CM EM GABIÃO, ALAS COM ESCONSIDADE DE 45°, INCLUINDO FÔRMAS E MATERIAIS. AF_07/2021</v>
          </cell>
          <cell r="E1876" t="str">
            <v>UN</v>
          </cell>
          <cell r="F1876">
            <v>12035.22</v>
          </cell>
          <cell r="G1876" t="str">
            <v>SINAPI - 10/2023</v>
          </cell>
          <cell r="H1876" t="str">
            <v>10/2023</v>
          </cell>
        </row>
        <row r="1877">
          <cell r="B1877" t="str">
            <v>SINAPI</v>
          </cell>
          <cell r="C1877">
            <v>102787</v>
          </cell>
          <cell r="D1877" t="str">
            <v>BOCA PARA BUEIRO TRIPLO TUBULAR D = 80 CM EM GABIÃO, ALAS COM ESCONSIDADE DE 45°, INCLUINDO FÔRMAS E MATERIAIS. AF_07/2021</v>
          </cell>
          <cell r="E1877" t="str">
            <v>UN</v>
          </cell>
          <cell r="F1877">
            <v>17972.740000000002</v>
          </cell>
          <cell r="G1877" t="str">
            <v>SINAPI - 10/2023</v>
          </cell>
          <cell r="H1877" t="str">
            <v>10/2023</v>
          </cell>
        </row>
        <row r="1878">
          <cell r="B1878" t="str">
            <v>SINAPI</v>
          </cell>
          <cell r="C1878">
            <v>102788</v>
          </cell>
          <cell r="D1878" t="str">
            <v>BOCA PARA BUEIRO TRIPLO TUBULAR D = 100 CM EM GABIÃO, ALAS COM ESCONSIDADE DE 45°, INCLUINDO FÔRMAS E MATERIAIS. AF_07/2021</v>
          </cell>
          <cell r="E1878" t="str">
            <v>UN</v>
          </cell>
          <cell r="F1878">
            <v>19772.48</v>
          </cell>
          <cell r="G1878" t="str">
            <v>SINAPI - 10/2023</v>
          </cell>
          <cell r="H1878" t="str">
            <v>10/2023</v>
          </cell>
        </row>
        <row r="1879">
          <cell r="B1879" t="str">
            <v>SINAPI</v>
          </cell>
          <cell r="C1879">
            <v>102789</v>
          </cell>
          <cell r="D1879" t="str">
            <v>BOCA PARA BUEIRO TRIPLO TUBULAR D = 120 CM EM GABIÃO, ALAS COM ESCONSIDADE DE 45°, INCLUINDO FÔRMAS E MATERIAIS. AF_07/2021</v>
          </cell>
          <cell r="E1879" t="str">
            <v>UN</v>
          </cell>
          <cell r="F1879">
            <v>26147.58</v>
          </cell>
          <cell r="G1879" t="str">
            <v>SINAPI - 10/2023</v>
          </cell>
          <cell r="H1879" t="str">
            <v>10/2023</v>
          </cell>
        </row>
        <row r="1880">
          <cell r="B1880" t="str">
            <v>SINAPI</v>
          </cell>
          <cell r="C1880">
            <v>102790</v>
          </cell>
          <cell r="D1880" t="str">
            <v>BOCA PARA BUEIRO TRIPLO TUBULAR D = 150 CM EM GABIÃO, ALAS COM ESCONSIDADE DE 45°, INCLUINDO FÔRMAS E MATERIAIS. AF_07/2021</v>
          </cell>
          <cell r="E1880" t="str">
            <v>UN</v>
          </cell>
          <cell r="F1880">
            <v>43102.98</v>
          </cell>
          <cell r="G1880" t="str">
            <v>SINAPI - 10/2023</v>
          </cell>
          <cell r="H1880" t="str">
            <v>10/2023</v>
          </cell>
        </row>
        <row r="1881">
          <cell r="B1881" t="str">
            <v>SINAPI</v>
          </cell>
          <cell r="C1881">
            <v>102791</v>
          </cell>
          <cell r="D1881" t="str">
            <v>BOCA PARA BUEIRO SIMPLES CELULAR 150 X 150 CM EM GABIÃO, ALAS COM ESCONSIDADE DE 45°, INCLUINDO FÔRMAS E MATERIAIS. AF_07/2021</v>
          </cell>
          <cell r="E1881" t="str">
            <v>UN</v>
          </cell>
          <cell r="F1881">
            <v>34637.870000000003</v>
          </cell>
          <cell r="G1881" t="str">
            <v>SINAPI - 10/2023</v>
          </cell>
          <cell r="H1881" t="str">
            <v>10/2023</v>
          </cell>
        </row>
        <row r="1882">
          <cell r="B1882" t="str">
            <v>SINAPI</v>
          </cell>
          <cell r="C1882">
            <v>102792</v>
          </cell>
          <cell r="D1882" t="str">
            <v>BOCA PARA BUEIRO SIMPLES CELULAR 200 X 200 CM EM GABIÃO, ALAS COM ESCONSIDADE DE 45°, INCLUINDO FÔRMAS E MATERIAIS. AF_07/2021</v>
          </cell>
          <cell r="E1882" t="str">
            <v>UN</v>
          </cell>
          <cell r="F1882">
            <v>56488.24</v>
          </cell>
          <cell r="G1882" t="str">
            <v>SINAPI - 10/2023</v>
          </cell>
          <cell r="H1882" t="str">
            <v>10/2023</v>
          </cell>
        </row>
        <row r="1883">
          <cell r="B1883" t="str">
            <v>SINAPI</v>
          </cell>
          <cell r="C1883">
            <v>102793</v>
          </cell>
          <cell r="D1883" t="str">
            <v>BOCA PARA BUEIRO SIMPLES CELULAR 250 X 250 CM EM GABIÃO, ALAS COM ESCONSIDADE DE 45°, INCLUINDO FÔRMAS E MATERIAIS. AF_07/2021</v>
          </cell>
          <cell r="E1883" t="str">
            <v>UN</v>
          </cell>
          <cell r="F1883">
            <v>76083.88</v>
          </cell>
          <cell r="G1883" t="str">
            <v>SINAPI - 10/2023</v>
          </cell>
          <cell r="H1883" t="str">
            <v>10/2023</v>
          </cell>
        </row>
        <row r="1884">
          <cell r="B1884" t="str">
            <v>SINAPI</v>
          </cell>
          <cell r="C1884">
            <v>102794</v>
          </cell>
          <cell r="D1884" t="str">
            <v>BOCA PARA BUEIRO SIMPLES CELULAR 300 X 300 CM EM GABIÃO, ALAS COM ESCONSIDADE DE 45°, INCLUINDO FÔRMAS E MATERIAIS. AF_07/2021</v>
          </cell>
          <cell r="E1884" t="str">
            <v>UN</v>
          </cell>
          <cell r="F1884">
            <v>109452.19</v>
          </cell>
          <cell r="G1884" t="str">
            <v>SINAPI - 10/2023</v>
          </cell>
          <cell r="H1884" t="str">
            <v>10/2023</v>
          </cell>
        </row>
        <row r="1885">
          <cell r="B1885" t="str">
            <v>SINAPI</v>
          </cell>
          <cell r="C1885">
            <v>102795</v>
          </cell>
          <cell r="D1885" t="str">
            <v>BOCA PARA BUEIRO DUPLO CELULAR 150 X 150 CM EM GABIÃO, ALAS COM ESCONSIDADE DE 45°, INCLUINDO FÔRMAS E MATERIAIS. AF_07/2021</v>
          </cell>
          <cell r="E1885" t="str">
            <v>UN</v>
          </cell>
          <cell r="F1885">
            <v>36849.360000000001</v>
          </cell>
          <cell r="G1885" t="str">
            <v>SINAPI - 10/2023</v>
          </cell>
          <cell r="H1885" t="str">
            <v>10/2023</v>
          </cell>
        </row>
        <row r="1886">
          <cell r="B1886" t="str">
            <v>SINAPI</v>
          </cell>
          <cell r="C1886">
            <v>102796</v>
          </cell>
          <cell r="D1886" t="str">
            <v>BOCA PARA BUEIRO DUPLO CELULAR 200 X 200 CM EM GABIÃO, ALAS COM ESCONSIDADE DE 45°, INCLUINDO FÔRMAS E MATERIAIS. AF_07/2021</v>
          </cell>
          <cell r="E1886" t="str">
            <v>UN</v>
          </cell>
          <cell r="F1886">
            <v>59624.42</v>
          </cell>
          <cell r="G1886" t="str">
            <v>SINAPI - 10/2023</v>
          </cell>
          <cell r="H1886" t="str">
            <v>10/2023</v>
          </cell>
        </row>
        <row r="1887">
          <cell r="B1887" t="str">
            <v>SINAPI</v>
          </cell>
          <cell r="C1887">
            <v>102797</v>
          </cell>
          <cell r="D1887" t="str">
            <v>BOCA PARA BUEIRO DUPLO CELULAR 250 X 250 CM EM GABIÃO, ALAS COM ESCONSIDADE DE 45°, INCLUINDO FÔRMAS E MATERIAIS. AF_07/2021</v>
          </cell>
          <cell r="E1887" t="str">
            <v>UN</v>
          </cell>
          <cell r="F1887">
            <v>84449.88</v>
          </cell>
          <cell r="G1887" t="str">
            <v>SINAPI - 10/2023</v>
          </cell>
          <cell r="H1887" t="str">
            <v>10/2023</v>
          </cell>
        </row>
        <row r="1888">
          <cell r="B1888" t="str">
            <v>SINAPI</v>
          </cell>
          <cell r="C1888">
            <v>102798</v>
          </cell>
          <cell r="D1888" t="str">
            <v>BOCA PARA BUEIRO DUPLO CELULAR 300 X 300 CM EM GABIÃO, ALAS COM ESCONSIDADE DE 45°, INCLUINDO FÔRMAS E MATERIAIS. AF_07/2021</v>
          </cell>
          <cell r="E1888" t="str">
            <v>UN</v>
          </cell>
          <cell r="F1888">
            <v>103674.52</v>
          </cell>
          <cell r="G1888" t="str">
            <v>SINAPI - 10/2023</v>
          </cell>
          <cell r="H1888" t="str">
            <v>10/2023</v>
          </cell>
        </row>
        <row r="1889">
          <cell r="B1889" t="str">
            <v>SINAPI</v>
          </cell>
          <cell r="C1889">
            <v>102799</v>
          </cell>
          <cell r="D1889" t="str">
            <v>BOCA PARA BUEIRO TRIPLO CELULAR 150 X 150 CM EM GABIÃO, ALAS COM ESCONSIDADE DE 45°, INCLUINDO FÔRMAS E MATERIAIS. AF_07/2021</v>
          </cell>
          <cell r="E1889" t="str">
            <v>UN</v>
          </cell>
          <cell r="F1889">
            <v>37641.03</v>
          </cell>
          <cell r="G1889" t="str">
            <v>SINAPI - 10/2023</v>
          </cell>
          <cell r="H1889" t="str">
            <v>10/2023</v>
          </cell>
        </row>
        <row r="1890">
          <cell r="B1890" t="str">
            <v>SINAPI</v>
          </cell>
          <cell r="C1890">
            <v>102800</v>
          </cell>
          <cell r="D1890" t="str">
            <v>BOCA PARA BUEIRO TRIPLO CELULAR 200 X 200 CM EM GABIÃO, ALAS COM ESCONSIDADE DE 45°, INCLUINDO FÔRMAS E MATERIAIS. AF_07/2021</v>
          </cell>
          <cell r="E1890" t="str">
            <v>UN</v>
          </cell>
          <cell r="F1890">
            <v>65354.36</v>
          </cell>
          <cell r="G1890" t="str">
            <v>SINAPI - 10/2023</v>
          </cell>
          <cell r="H1890" t="str">
            <v>10/2023</v>
          </cell>
        </row>
        <row r="1891">
          <cell r="B1891" t="str">
            <v>SINAPI</v>
          </cell>
          <cell r="C1891">
            <v>102801</v>
          </cell>
          <cell r="D1891" t="str">
            <v>BOCA PARA BUEIRO TRIPLO CELULAR 250 X 250 CM EM GABIÃO, ALAS COM ESCONSIDADE DE 45°, INCLUINDO FÔRMAS E MATERIAIS. AF_07/2021</v>
          </cell>
          <cell r="E1891" t="str">
            <v>UN</v>
          </cell>
          <cell r="F1891">
            <v>91458.7</v>
          </cell>
          <cell r="G1891" t="str">
            <v>SINAPI - 10/2023</v>
          </cell>
          <cell r="H1891" t="str">
            <v>10/2023</v>
          </cell>
        </row>
        <row r="1892">
          <cell r="B1892" t="str">
            <v>SINAPI</v>
          </cell>
          <cell r="C1892">
            <v>102802</v>
          </cell>
          <cell r="D1892" t="str">
            <v>BOCA PARA BUEIRO TRIPLO CELULAR 300 X 300 CM EM GABIÃO, ALAS COM ESCONSIDADE DE 45°, INCLUINDO FÔRMAS E MATERIAIS. AF_07/2021</v>
          </cell>
          <cell r="E1892" t="str">
            <v>UN</v>
          </cell>
          <cell r="F1892">
            <v>109832.27</v>
          </cell>
          <cell r="G1892" t="str">
            <v>SINAPI - 10/2023</v>
          </cell>
          <cell r="H1892" t="str">
            <v>10/2023</v>
          </cell>
        </row>
        <row r="1893">
          <cell r="B1893" t="str">
            <v>SINAPI</v>
          </cell>
          <cell r="C1893">
            <v>101570</v>
          </cell>
          <cell r="D1893" t="str">
            <v>ESCORAMENTO DE VALA, TIPO PONTALETEAMENTO, COM PROFUNDIDADE DE 0 A 1,5 M, LARGURA MENOR QUE 1,5 M. AF_08/2020</v>
          </cell>
          <cell r="E1893" t="str">
            <v>M2</v>
          </cell>
          <cell r="F1893">
            <v>22.7</v>
          </cell>
          <cell r="G1893" t="str">
            <v>SINAPI - 10/2023</v>
          </cell>
          <cell r="H1893" t="str">
            <v>10/2023</v>
          </cell>
        </row>
        <row r="1894">
          <cell r="B1894" t="str">
            <v>SINAPI</v>
          </cell>
          <cell r="C1894">
            <v>101571</v>
          </cell>
          <cell r="D1894" t="str">
            <v>ESCORAMENTO DE VALA, TIPO PONTALETEAMENTO, COM PROFUNDIDADE DE 0 A 1,5 M, LARGURA MAIOR OU IGUAL A 1,5 M E MENOR QUE 2,5 M. AF_08/2020</v>
          </cell>
          <cell r="E1894" t="str">
            <v>M2</v>
          </cell>
          <cell r="F1894">
            <v>31.18</v>
          </cell>
          <cell r="G1894" t="str">
            <v>SINAPI - 10/2023</v>
          </cell>
          <cell r="H1894" t="str">
            <v>10/2023</v>
          </cell>
        </row>
        <row r="1895">
          <cell r="B1895" t="str">
            <v>SINAPI</v>
          </cell>
          <cell r="C1895">
            <v>101572</v>
          </cell>
          <cell r="D1895" t="str">
            <v>ESCORAMENTO DE VALA, TIPO PONTALETEAMENTO, COM PROFUNDIDADE DE 1,5 A 3,0 M, LARGURA MENOR QUE 1,5 M. AF_08/2020</v>
          </cell>
          <cell r="E1895" t="str">
            <v>M2</v>
          </cell>
          <cell r="F1895">
            <v>17.739999999999998</v>
          </cell>
          <cell r="G1895" t="str">
            <v>SINAPI - 10/2023</v>
          </cell>
          <cell r="H1895" t="str">
            <v>10/2023</v>
          </cell>
        </row>
        <row r="1896">
          <cell r="B1896" t="str">
            <v>SINAPI</v>
          </cell>
          <cell r="C1896">
            <v>101573</v>
          </cell>
          <cell r="D1896" t="str">
            <v>ESCORAMENTO DE VALA, TIPO PONTALETEAMENTO, COM PROFUNDIDADE DE 1,5 A 3,0 M, LARGURA MAIOR OU IGUAL A 1,5 M E MENOR QUE 2,5 M. AF_08/2020</v>
          </cell>
          <cell r="E1896" t="str">
            <v>M2</v>
          </cell>
          <cell r="F1896">
            <v>26.22</v>
          </cell>
          <cell r="G1896" t="str">
            <v>SINAPI - 10/2023</v>
          </cell>
          <cell r="H1896" t="str">
            <v>10/2023</v>
          </cell>
        </row>
        <row r="1897">
          <cell r="B1897" t="str">
            <v>SINAPI</v>
          </cell>
          <cell r="C1897">
            <v>101574</v>
          </cell>
          <cell r="D1897" t="str">
            <v>ESCORAMENTO DE VALA, TIPO PONTALETEAMENTO, COM PROFUNDIDADE DE 3,0 A 4,5 M, LARGURA MENOR QUE 1,5 M. AF_08/2020</v>
          </cell>
          <cell r="E1897" t="str">
            <v>M2</v>
          </cell>
          <cell r="F1897">
            <v>13.46</v>
          </cell>
          <cell r="G1897" t="str">
            <v>SINAPI - 10/2023</v>
          </cell>
          <cell r="H1897" t="str">
            <v>10/2023</v>
          </cell>
        </row>
        <row r="1898">
          <cell r="B1898" t="str">
            <v>SINAPI</v>
          </cell>
          <cell r="C1898">
            <v>101575</v>
          </cell>
          <cell r="D1898" t="str">
            <v>ESCORAMENTO DE VALA, TIPO PONTALETEAMENTO, COM PROFUNDIDADE DE 3,0 A 4,5 M, LARGURA MAIOR OU IGUAL A 1,5 M E MENOR QUE 2,5 M. AF_08/2020</v>
          </cell>
          <cell r="E1898" t="str">
            <v>M2</v>
          </cell>
          <cell r="F1898">
            <v>22.11</v>
          </cell>
          <cell r="G1898" t="str">
            <v>SINAPI - 10/2023</v>
          </cell>
          <cell r="H1898" t="str">
            <v>10/2023</v>
          </cell>
        </row>
        <row r="1899">
          <cell r="B1899" t="str">
            <v>SINAPI</v>
          </cell>
          <cell r="C1899">
            <v>101576</v>
          </cell>
          <cell r="D1899" t="str">
            <v>ESCORAMENTO DE VALA, TIPO DESCONTÍNUO, COM PROFUNDIDADE DE 0 A 1,5 M, LARGURA MENOR QUE 1,5 M. AF_08/2020</v>
          </cell>
          <cell r="E1899" t="str">
            <v>M2</v>
          </cell>
          <cell r="F1899">
            <v>39.35</v>
          </cell>
          <cell r="G1899" t="str">
            <v>SINAPI - 10/2023</v>
          </cell>
          <cell r="H1899" t="str">
            <v>10/2023</v>
          </cell>
        </row>
        <row r="1900">
          <cell r="B1900" t="str">
            <v>SINAPI</v>
          </cell>
          <cell r="C1900">
            <v>101577</v>
          </cell>
          <cell r="D1900" t="str">
            <v>ESCORAMENTO DE VALA, TIPO DESCONTÍNUO, COM PROFUNDIDADE DE 0 A 1,5 M, LARGURA MAIOR OU IGUAL A 1,5 M E MENOR QUE 2,5 M. AF_08/2020</v>
          </cell>
          <cell r="E1900" t="str">
            <v>M2</v>
          </cell>
          <cell r="F1900">
            <v>50.2</v>
          </cell>
          <cell r="G1900" t="str">
            <v>SINAPI - 10/2023</v>
          </cell>
          <cell r="H1900" t="str">
            <v>10/2023</v>
          </cell>
        </row>
        <row r="1901">
          <cell r="B1901" t="str">
            <v>SINAPI</v>
          </cell>
          <cell r="C1901">
            <v>101578</v>
          </cell>
          <cell r="D1901" t="str">
            <v>ESCORAMENTO DE VALA, TIPO DESCONTÍNUO, COM PROFUNDIDADE DE 1,5 M A 3,0 M, LARGURA MENOR QUE 1,5 M. AF_08/2020</v>
          </cell>
          <cell r="E1901" t="str">
            <v>M2</v>
          </cell>
          <cell r="F1901">
            <v>32.270000000000003</v>
          </cell>
          <cell r="G1901" t="str">
            <v>SINAPI - 10/2023</v>
          </cell>
          <cell r="H1901" t="str">
            <v>10/2023</v>
          </cell>
        </row>
        <row r="1902">
          <cell r="B1902" t="str">
            <v>SINAPI</v>
          </cell>
          <cell r="C1902">
            <v>101579</v>
          </cell>
          <cell r="D1902" t="str">
            <v>ESCORAMENTO DE VALA, TIPO DESCONTÍNUO, COM PROFUNDIDADE DE 1,5 A 3,0 M, LARGURA MAIOR OU IGUAL A 1,5 M E MENOR QUE 2,5 M. AF_08/2020</v>
          </cell>
          <cell r="E1902" t="str">
            <v>M2</v>
          </cell>
          <cell r="F1902">
            <v>43.13</v>
          </cell>
          <cell r="G1902" t="str">
            <v>SINAPI - 10/2023</v>
          </cell>
          <cell r="H1902" t="str">
            <v>10/2023</v>
          </cell>
        </row>
        <row r="1903">
          <cell r="B1903" t="str">
            <v>SINAPI</v>
          </cell>
          <cell r="C1903">
            <v>101580</v>
          </cell>
          <cell r="D1903" t="str">
            <v>ESCORAMENTO DE VALA, TIPO DESCONTÍNUO, COM PROFUNDIDADE DE 3,0 A 4,5 M, LARGURA MENOR QUE 1,5 M. AF_08/2020</v>
          </cell>
          <cell r="E1903" t="str">
            <v>M2</v>
          </cell>
          <cell r="F1903">
            <v>28.09</v>
          </cell>
          <cell r="G1903" t="str">
            <v>SINAPI - 10/2023</v>
          </cell>
          <cell r="H1903" t="str">
            <v>10/2023</v>
          </cell>
        </row>
        <row r="1904">
          <cell r="B1904" t="str">
            <v>SINAPI</v>
          </cell>
          <cell r="C1904">
            <v>101581</v>
          </cell>
          <cell r="D1904" t="str">
            <v>ESCORAMENTO DE VALA, TIPO DESCONTÍNUO, COM PROFUNDIDADE DE 3,0 A 4,5 M, LARGURA MAIOR OU IGUAL A 1,5 E MENOR QUE 2,5 M. AF_08/2020</v>
          </cell>
          <cell r="E1904" t="str">
            <v>M2</v>
          </cell>
          <cell r="F1904">
            <v>39.119999999999997</v>
          </cell>
          <cell r="G1904" t="str">
            <v>SINAPI - 10/2023</v>
          </cell>
          <cell r="H1904" t="str">
            <v>10/2023</v>
          </cell>
        </row>
        <row r="1905">
          <cell r="B1905" t="str">
            <v>SINAPI</v>
          </cell>
          <cell r="C1905">
            <v>101582</v>
          </cell>
          <cell r="D1905" t="str">
            <v>ESCORAMENTO DE VALA, TIPO CONTÍNUO, COM PROFUNDIDADE DE 0 A 1,5 M, LARGURA MENOR QUE 1,5 M. AF_08/2020</v>
          </cell>
          <cell r="E1905" t="str">
            <v>M2</v>
          </cell>
          <cell r="F1905">
            <v>64.37</v>
          </cell>
          <cell r="G1905" t="str">
            <v>SINAPI - 10/2023</v>
          </cell>
          <cell r="H1905" t="str">
            <v>10/2023</v>
          </cell>
        </row>
        <row r="1906">
          <cell r="B1906" t="str">
            <v>SINAPI</v>
          </cell>
          <cell r="C1906">
            <v>101583</v>
          </cell>
          <cell r="D1906" t="str">
            <v>ESCORAMENTO DE VALA, TIPO CONTÍNUO, COM PROFUNDIDADE DE 0 A 1,5 M, LARGURA MAIOR OU IGUAL A 1,5 M E MENOR QUE 2,5 M. AF_08/2020</v>
          </cell>
          <cell r="E1906" t="str">
            <v>M2</v>
          </cell>
          <cell r="F1906">
            <v>81.27</v>
          </cell>
          <cell r="G1906" t="str">
            <v>SINAPI - 10/2023</v>
          </cell>
          <cell r="H1906" t="str">
            <v>10/2023</v>
          </cell>
        </row>
        <row r="1907">
          <cell r="B1907" t="str">
            <v>SINAPI</v>
          </cell>
          <cell r="C1907">
            <v>101584</v>
          </cell>
          <cell r="D1907" t="str">
            <v>ESCORAMENTO DE VALA, TIPO CONTÍNUO, COM PROFUNDIDADE DE 1,5 M A 3,0 M, LARGURA MENOR QUE 1,5 M. AF_08/2020</v>
          </cell>
          <cell r="E1907" t="str">
            <v>M2</v>
          </cell>
          <cell r="F1907">
            <v>52.53</v>
          </cell>
          <cell r="G1907" t="str">
            <v>SINAPI - 10/2023</v>
          </cell>
          <cell r="H1907" t="str">
            <v>10/2023</v>
          </cell>
        </row>
        <row r="1908">
          <cell r="B1908" t="str">
            <v>SINAPI</v>
          </cell>
          <cell r="C1908">
            <v>101585</v>
          </cell>
          <cell r="D1908" t="str">
            <v>ESCORAMENTO DE VALA, TIPO CONTÍNUO, COM PROFUNDIDADE DE 1,5 A 3,0 M, LARGURA MAIOR OU IGUAL A 1,5 M E MENOR QUE 2,5 M. AF_08/2020</v>
          </cell>
          <cell r="E1908" t="str">
            <v>M2</v>
          </cell>
          <cell r="F1908">
            <v>69.44</v>
          </cell>
          <cell r="G1908" t="str">
            <v>SINAPI - 10/2023</v>
          </cell>
          <cell r="H1908" t="str">
            <v>10/2023</v>
          </cell>
        </row>
        <row r="1909">
          <cell r="B1909" t="str">
            <v>SINAPI</v>
          </cell>
          <cell r="C1909">
            <v>101586</v>
          </cell>
          <cell r="D1909" t="str">
            <v>ESCORAMENTO DE VALA, TIPO CONTÍNUO, COM PROFUNDIDADE DE 3,0 A 4,5 M, LARGURA MENOR QUE 1,5 M. AF_08/2020</v>
          </cell>
          <cell r="E1909" t="str">
            <v>M2</v>
          </cell>
          <cell r="F1909">
            <v>44.71</v>
          </cell>
          <cell r="G1909" t="str">
            <v>SINAPI - 10/2023</v>
          </cell>
          <cell r="H1909" t="str">
            <v>10/2023</v>
          </cell>
        </row>
        <row r="1910">
          <cell r="B1910" t="str">
            <v>SINAPI</v>
          </cell>
          <cell r="C1910">
            <v>101587</v>
          </cell>
          <cell r="D1910" t="str">
            <v>ESCORAMENTO DE VALA, TIPO CONTÍNUO, COM PROFUNDIDADE DE 3,0 A 4,5 M, LARGURA MAIOR OU IGUAL A 1,5 E MENOR QUE 2,5 M. AF_08/2020</v>
          </cell>
          <cell r="E1910" t="str">
            <v>M2</v>
          </cell>
          <cell r="F1910">
            <v>61.78</v>
          </cell>
          <cell r="G1910" t="str">
            <v>SINAPI - 10/2023</v>
          </cell>
          <cell r="H1910" t="str">
            <v>10/2023</v>
          </cell>
        </row>
        <row r="1911">
          <cell r="B1911" t="str">
            <v>SINAPI</v>
          </cell>
          <cell r="C1911">
            <v>101588</v>
          </cell>
          <cell r="D1911" t="str">
            <v>ESCORAMENTO DE VALA, TIPO CONTÍNUO COM PERFIL METÁLICO "U", COM PROFUNDIDADE DE 0 A 1,5 M, LARGURA MENOR QUE 1,5 M. AF_08/2020</v>
          </cell>
          <cell r="E1911" t="str">
            <v>M2</v>
          </cell>
          <cell r="F1911">
            <v>96.15</v>
          </cell>
          <cell r="G1911" t="str">
            <v>SINAPI - 10/2023</v>
          </cell>
          <cell r="H1911" t="str">
            <v>10/2023</v>
          </cell>
        </row>
        <row r="1912">
          <cell r="B1912" t="str">
            <v>SINAPI</v>
          </cell>
          <cell r="C1912">
            <v>101589</v>
          </cell>
          <cell r="D1912" t="str">
            <v>ESCORAMENTO DE VALA,TIPO CONTÍNUO COM PERFIL METÁLICO "U", COM PROFUNDIDADE DE 0 A 1,5 M, LARGURA MAIOR OU IGUAL A 1,5 E MENOR QUE 2,5 M. AF_08/2020</v>
          </cell>
          <cell r="E1912" t="str">
            <v>M2</v>
          </cell>
          <cell r="F1912">
            <v>140.46</v>
          </cell>
          <cell r="G1912" t="str">
            <v>SINAPI - 10/2023</v>
          </cell>
          <cell r="H1912" t="str">
            <v>10/2023</v>
          </cell>
        </row>
        <row r="1913">
          <cell r="B1913" t="str">
            <v>SINAPI</v>
          </cell>
          <cell r="C1913">
            <v>101590</v>
          </cell>
          <cell r="D1913" t="str">
            <v>ESCORAMENTO DE VALA, TIPO CONTÍNUO COM PERFIL METÁLICO "U", COM PROFUNDIDADE DE 1,5 A 3,0 M, LARGURA MENOR QUE 1,5 M. AF_08/2020</v>
          </cell>
          <cell r="E1913" t="str">
            <v>M2</v>
          </cell>
          <cell r="F1913">
            <v>72.61</v>
          </cell>
          <cell r="G1913" t="str">
            <v>SINAPI - 10/2023</v>
          </cell>
          <cell r="H1913" t="str">
            <v>10/2023</v>
          </cell>
        </row>
        <row r="1914">
          <cell r="B1914" t="str">
            <v>SINAPI</v>
          </cell>
          <cell r="C1914">
            <v>101591</v>
          </cell>
          <cell r="D1914" t="str">
            <v>ESCORAMENTO DE VALA, TIPO CONTÍNUO COM PERFIL METÁLICO "U", COM PROFUNDIDADE DE 1,5 A 3,0 M, LARGURA MAIOR OU IGUAL 1,5 M E MENOR QUE 2,5 M. AF_08/2020</v>
          </cell>
          <cell r="E1914" t="str">
            <v>M2</v>
          </cell>
          <cell r="F1914">
            <v>116.92</v>
          </cell>
          <cell r="G1914" t="str">
            <v>SINAPI - 10/2023</v>
          </cell>
          <cell r="H1914" t="str">
            <v>10/2023</v>
          </cell>
        </row>
        <row r="1915">
          <cell r="B1915" t="str">
            <v>SINAPI</v>
          </cell>
          <cell r="C1915">
            <v>101592</v>
          </cell>
          <cell r="D1915" t="str">
            <v>ESCORAMENTO DE VALA, TIPO CONTÍNUO COM PERFIL METÁLICO "U", COM PROFUNDIDADE DE 3,0 A 4,5 M, LARGURA MENOR QUE 1,5 M. AF_08/2020</v>
          </cell>
          <cell r="E1915" t="str">
            <v>M2</v>
          </cell>
          <cell r="F1915">
            <v>50.55</v>
          </cell>
          <cell r="G1915" t="str">
            <v>SINAPI - 10/2023</v>
          </cell>
          <cell r="H1915" t="str">
            <v>10/2023</v>
          </cell>
        </row>
        <row r="1916">
          <cell r="B1916" t="str">
            <v>SINAPI</v>
          </cell>
          <cell r="C1916">
            <v>101593</v>
          </cell>
          <cell r="D1916" t="str">
            <v>ESCORAMENTO DE VALA, TIPO CONTÍNUO COM PERFIL METÁLICO "U", COM PROFUNDIDADE DE 3,0 A 4,5 M, LARGURA MAIOR OU IGUAL A 1,5 M E MENOR QUE 2,5 M. AF_08/2020</v>
          </cell>
          <cell r="E1916" t="str">
            <v>M2</v>
          </cell>
          <cell r="F1916">
            <v>95</v>
          </cell>
          <cell r="G1916" t="str">
            <v>SINAPI - 10/2023</v>
          </cell>
          <cell r="H1916" t="str">
            <v>10/2023</v>
          </cell>
        </row>
        <row r="1917">
          <cell r="B1917" t="str">
            <v>SINAPI</v>
          </cell>
          <cell r="C1917">
            <v>101600</v>
          </cell>
          <cell r="D1917" t="str">
            <v>ESCORAMENTO DE VALA, TIPO BLINDAGEM, COM PROFUNDIDADE DE 0 A 1,5 M, LARGURA MENOR QUE 1,5 M - EXECUÇÃO, NÃO INCLUI MATERIAL. AF_08/2020</v>
          </cell>
          <cell r="E1917" t="str">
            <v>M2</v>
          </cell>
          <cell r="F1917">
            <v>18.170000000000002</v>
          </cell>
          <cell r="G1917" t="str">
            <v>SINAPI - 10/2023</v>
          </cell>
          <cell r="H1917" t="str">
            <v>10/2023</v>
          </cell>
        </row>
        <row r="1918">
          <cell r="B1918" t="str">
            <v>SINAPI</v>
          </cell>
          <cell r="C1918">
            <v>101601</v>
          </cell>
          <cell r="D1918" t="str">
            <v>ESCORAMENTO DE VALA, TIPO BLINDAGEM COM PROFUNDIDADE DE 0 A 1,5 M, LARGURA MAIOR OU IGUAL A 1,5 M E MENOR QUE 2,5 M - EXECUÇÃO, NÃO INCLUI MATERIAL. AF_08/2020</v>
          </cell>
          <cell r="E1918" t="str">
            <v>M2</v>
          </cell>
          <cell r="F1918">
            <v>26.89</v>
          </cell>
          <cell r="G1918" t="str">
            <v>SINAPI - 10/2023</v>
          </cell>
          <cell r="H1918" t="str">
            <v>10/2023</v>
          </cell>
        </row>
        <row r="1919">
          <cell r="B1919" t="str">
            <v>SINAPI</v>
          </cell>
          <cell r="C1919">
            <v>101602</v>
          </cell>
          <cell r="D1919" t="str">
            <v>ESCORAMENTO DE VALA, TIPO BLINDAGEM, COM PROFUNDIDADE DE 1,5 A 3,0 M, LARGURA MENOR QUE 1,5 M - EXECUÇÃO, NÃO INCLUI MATERIAL. AF_08/2020</v>
          </cell>
          <cell r="E1919" t="str">
            <v>M2</v>
          </cell>
          <cell r="F1919">
            <v>13.47</v>
          </cell>
          <cell r="G1919" t="str">
            <v>SINAPI - 10/2023</v>
          </cell>
          <cell r="H1919" t="str">
            <v>10/2023</v>
          </cell>
        </row>
        <row r="1920">
          <cell r="B1920" t="str">
            <v>SINAPI</v>
          </cell>
          <cell r="C1920">
            <v>101603</v>
          </cell>
          <cell r="D1920" t="str">
            <v>ESCORAMENTO DE VALA, TIPO BLINDAGEM, COM PROFUNDIDADE DE 1,5 A 3,0 M, LARGURA MAIOR OU IGUAL A 1,5 M E MENOR QUE 2,5 M - EXECUÇÃO, NÃO INCLUI MATERIAL. AF_08/2020</v>
          </cell>
          <cell r="E1920" t="str">
            <v>M2</v>
          </cell>
          <cell r="F1920">
            <v>22.2</v>
          </cell>
          <cell r="G1920" t="str">
            <v>SINAPI - 10/2023</v>
          </cell>
          <cell r="H1920" t="str">
            <v>10/2023</v>
          </cell>
        </row>
        <row r="1921">
          <cell r="B1921" t="str">
            <v>SINAPI</v>
          </cell>
          <cell r="C1921">
            <v>101604</v>
          </cell>
          <cell r="D1921" t="str">
            <v>ESCORAMENTO DE VALA, TIPO BLINDAGEM, COM PROFUNDIDADE DE 3,0 A 4,5 M, LARGURA MENOR QUE 1,5 M - EXECUÇÃO, NÃO INCLUI MATERIAL. AF_08/2020</v>
          </cell>
          <cell r="E1921" t="str">
            <v>M2</v>
          </cell>
          <cell r="F1921">
            <v>8.81</v>
          </cell>
          <cell r="G1921" t="str">
            <v>SINAPI - 10/2023</v>
          </cell>
          <cell r="H1921" t="str">
            <v>10/2023</v>
          </cell>
        </row>
        <row r="1922">
          <cell r="B1922" t="str">
            <v>SINAPI</v>
          </cell>
          <cell r="C1922">
            <v>101605</v>
          </cell>
          <cell r="D1922" t="str">
            <v>ESCORAMENTO DE VALA, TIPO BLINDAGEM, COM PROFUNDIDADE DE 3,0 A 4,5 M, LARGURA MAIOR OU IGUAL A 1,5 M E MENOR QUE 2,5 M - EXECUÇÃO, NÃO INCLUI MATERIAL. AF_08/2020</v>
          </cell>
          <cell r="E1922" t="str">
            <v>M2</v>
          </cell>
          <cell r="F1922">
            <v>17.54</v>
          </cell>
          <cell r="G1922" t="str">
            <v>SINAPI - 10/2023</v>
          </cell>
          <cell r="H1922" t="str">
            <v>10/2023</v>
          </cell>
        </row>
        <row r="1923">
          <cell r="B1923" t="str">
            <v>SINAPI</v>
          </cell>
          <cell r="C1923">
            <v>90788</v>
          </cell>
          <cell r="D1923" t="str">
            <v>KIT DE PORTA-PRONTA DE MADEIRA EM ACABAMENTO MELAMÍNICO BRANCO, FOLHA LEVE OU MÉDIA, 60X210CM, EXCLUSIVE FECHADURA, FIXAÇÃO COM PREENCHIMENTO PARCIAL DE ESPUMA EXPANSIVA - FORNECIMENTO E INSTALAÇÃO. AF_12/2019</v>
          </cell>
          <cell r="E1923" t="str">
            <v>UN</v>
          </cell>
          <cell r="F1923">
            <v>896.45</v>
          </cell>
          <cell r="G1923" t="str">
            <v>SINAPI - 10/2023</v>
          </cell>
          <cell r="H1923" t="str">
            <v>10/2023</v>
          </cell>
        </row>
        <row r="1924">
          <cell r="B1924" t="str">
            <v>SINAPI</v>
          </cell>
          <cell r="C1924">
            <v>90789</v>
          </cell>
          <cell r="D1924" t="str">
            <v>KIT DE PORTA-PRONTA DE MADEIRA EM ACABAMENTO MELAMÍNICO BRANCO, FOLHA LEVE OU MÉDIA, 70X210CM, EXCLUSIVE FECHADURA, FIXAÇÃO COM PREENCHIMENTO PARCIAL DE ESPUMA EXPANSIVA - FORNECIMENTO E INSTALAÇÃO. AF_12/2019</v>
          </cell>
          <cell r="E1924" t="str">
            <v>UN</v>
          </cell>
          <cell r="F1924">
            <v>898.21</v>
          </cell>
          <cell r="G1924" t="str">
            <v>SINAPI - 10/2023</v>
          </cell>
          <cell r="H1924" t="str">
            <v>10/2023</v>
          </cell>
        </row>
        <row r="1925">
          <cell r="B1925" t="str">
            <v>SINAPI</v>
          </cell>
          <cell r="C1925">
            <v>90790</v>
          </cell>
          <cell r="D1925" t="str">
            <v>KIT DE PORTA-PRONTA DE MADEIRA EM ACABAMENTO MELAMÍNICO BRANCO, FOLHA LEVE OU MÉDIA, 80X210CM, EXCLUSIVE FECHADURA, FIXAÇÃO COM PREENCHIMENTO PARCIAL DE ESPUMA EXPANSIVA - FORNECIMENTO E INSTALAÇÃO. AF_12/2019</v>
          </cell>
          <cell r="E1925" t="str">
            <v>UN</v>
          </cell>
          <cell r="F1925">
            <v>926.3</v>
          </cell>
          <cell r="G1925" t="str">
            <v>SINAPI - 10/2023</v>
          </cell>
          <cell r="H1925" t="str">
            <v>10/2023</v>
          </cell>
        </row>
        <row r="1926">
          <cell r="B1926" t="str">
            <v>SINAPI</v>
          </cell>
          <cell r="C1926">
            <v>90791</v>
          </cell>
          <cell r="D1926" t="str">
            <v>KIT DE PORTA-PRONTA DE MADEIRA EM ACABAMENTO MELAMÍNICO BRANCO, FOLHA PESADA OU SUPERPESADA, 80X210CM, FIXAÇÃO COM PREENCHIMENTO PARCIAL DE ESPUMA EXPANSIVA - FORNECIMENTO E INSTALAÇÃO. AF_12/2019</v>
          </cell>
          <cell r="E1926" t="str">
            <v>UN</v>
          </cell>
          <cell r="F1926">
            <v>1085.1199999999999</v>
          </cell>
          <cell r="G1926" t="str">
            <v>SINAPI - 10/2023</v>
          </cell>
          <cell r="H1926" t="str">
            <v>10/2023</v>
          </cell>
        </row>
        <row r="1927">
          <cell r="B1927" t="str">
            <v>SINAPI</v>
          </cell>
          <cell r="C1927">
            <v>90793</v>
          </cell>
          <cell r="D1927" t="str">
            <v>KIT DE PORTA-PRONTA DE MADEIRA EM ACABAMENTO MELAMÍNICO BRANCO, FOLHA PESADA OU SUPERPESADA, 90X210CM, FIXAÇÃO COM PREENCHIMENTO TOTAL DE ESPUMA EXPANSIVA - FORNECIMENTO E INSTALAÇÃO. AF_12/2019</v>
          </cell>
          <cell r="E1927" t="str">
            <v>UN</v>
          </cell>
          <cell r="F1927">
            <v>1150.94</v>
          </cell>
          <cell r="G1927" t="str">
            <v>SINAPI - 10/2023</v>
          </cell>
          <cell r="H1927" t="str">
            <v>10/2023</v>
          </cell>
        </row>
        <row r="1928">
          <cell r="B1928" t="str">
            <v>SINAPI</v>
          </cell>
          <cell r="C1928">
            <v>90794</v>
          </cell>
          <cell r="D1928" t="str">
            <v>KIT DE PORTA-PRONTA DE MADEIRA EM ACABAMENTO MELAMÍNICO BRANCO, FOLHA LEVE OU MÉDIA, E BATENTE METÁLICO, 60X210CM, FIXAÇÃO COM ARGAMASSA - FORNECIMENTO E INSTALAÇÃO. AF_12/2019</v>
          </cell>
          <cell r="E1928" t="str">
            <v>UN</v>
          </cell>
          <cell r="F1928">
            <v>773.34</v>
          </cell>
          <cell r="G1928" t="str">
            <v>SINAPI - 10/2023</v>
          </cell>
          <cell r="H1928" t="str">
            <v>10/2023</v>
          </cell>
        </row>
        <row r="1929">
          <cell r="B1929" t="str">
            <v>SINAPI</v>
          </cell>
          <cell r="C1929">
            <v>90795</v>
          </cell>
          <cell r="D1929" t="str">
            <v>KIT DE PORTA-PRONTA DE MADEIRA EM ACABAMENTO MELAMÍNICO BRANCO, FOLHA LEVE OU MÉDIA, E BATENTE METÁLICO, 70X210CM, FIXAÇÃO COM ARGAMASSA - FORNECIMENTO E INSTALAÇÃO. AF_12/2019</v>
          </cell>
          <cell r="E1929" t="str">
            <v>UN</v>
          </cell>
          <cell r="F1929">
            <v>780.9</v>
          </cell>
          <cell r="G1929" t="str">
            <v>SINAPI - 10/2023</v>
          </cell>
          <cell r="H1929" t="str">
            <v>10/2023</v>
          </cell>
        </row>
        <row r="1930">
          <cell r="B1930" t="str">
            <v>SINAPI</v>
          </cell>
          <cell r="C1930">
            <v>90796</v>
          </cell>
          <cell r="D1930" t="str">
            <v>KIT DE PORTA-PRONTA DE MADEIRA EM ACABAMENTO MELAMÍNICO BRANCO, FOLHA LEVE OU MÉDIA, E BATENTE METÁLICO, 80X210CM, FIXAÇÃO COM ARGAMASSA - FORNECIMENTO E INSTALAÇÃO. AF_12/2019</v>
          </cell>
          <cell r="E1930" t="str">
            <v>UN</v>
          </cell>
          <cell r="F1930">
            <v>788.46</v>
          </cell>
          <cell r="G1930" t="str">
            <v>SINAPI - 10/2023</v>
          </cell>
          <cell r="H1930" t="str">
            <v>10/2023</v>
          </cell>
        </row>
        <row r="1931">
          <cell r="B1931" t="str">
            <v>SINAPI</v>
          </cell>
          <cell r="C1931">
            <v>90797</v>
          </cell>
          <cell r="D1931" t="str">
            <v>KIT DE PORTA-PRONTA DE MADEIRA EM ACABAMENTO MELAMÍNICO BRANCO, FOLHA LEVE OU MÉDIA, E BATENTE METÁLICO, 90X210CM, FIXAÇÃO COM ARGAMASSA - FORNECIMENTO E INSTALAÇÃO. AF_12/2019</v>
          </cell>
          <cell r="E1931" t="str">
            <v>UN</v>
          </cell>
          <cell r="F1931">
            <v>796.03</v>
          </cell>
          <cell r="G1931" t="str">
            <v>SINAPI - 10/2023</v>
          </cell>
          <cell r="H1931" t="str">
            <v>10/2023</v>
          </cell>
        </row>
        <row r="1932">
          <cell r="B1932" t="str">
            <v>SINAPI</v>
          </cell>
          <cell r="C1932">
            <v>90798</v>
          </cell>
          <cell r="D1932" t="str">
            <v>KIT DE PORTA-PRONTA DE MADEIRA EM ACABAMENTO MELAMÍNICO BRANCO, FOLHA PESADA OU SUPERPESADA, E BATENTE METÁLICO, 80X210CM, FIXAÇÃO COM ARGAMASSA - FORNECIMENTO E INSTALAÇÃO. AF_12/2019_PS</v>
          </cell>
          <cell r="E1932" t="str">
            <v>UN</v>
          </cell>
          <cell r="F1932">
            <v>1153.94</v>
          </cell>
          <cell r="G1932" t="str">
            <v>SINAPI - 10/2023</v>
          </cell>
          <cell r="H1932" t="str">
            <v>10/2023</v>
          </cell>
        </row>
        <row r="1933">
          <cell r="B1933" t="str">
            <v>SINAPI</v>
          </cell>
          <cell r="C1933">
            <v>90799</v>
          </cell>
          <cell r="D1933" t="str">
            <v>KIT DE PORTA-PRONTA DE MADEIRA EM ACABAMENTO MELAMÍNICO BRANCO, FOLHA PESADA OU SUPERPESADA, E BATENTE METÁLICO, 90X210CM, FIXAÇÃO COM ARGAMASSA - FORNECIMENTO E INSTALAÇÃO. AF_12/2019_PS</v>
          </cell>
          <cell r="E1933" t="str">
            <v>UN</v>
          </cell>
          <cell r="F1933">
            <v>1190.6500000000001</v>
          </cell>
          <cell r="G1933" t="str">
            <v>SINAPI - 10/2023</v>
          </cell>
          <cell r="H1933" t="str">
            <v>10/2023</v>
          </cell>
        </row>
        <row r="1934">
          <cell r="B1934" t="str">
            <v>SINAPI</v>
          </cell>
          <cell r="C1934">
            <v>90801</v>
          </cell>
          <cell r="D1934" t="str">
            <v>BATENTE PARA PORTA DE MADEIRA, PADRÃO MÉDIO - FORNECIMENTO E MONTAGEM. AF_12/2019</v>
          </cell>
          <cell r="E1934" t="str">
            <v>UN</v>
          </cell>
          <cell r="F1934">
            <v>231.11</v>
          </cell>
          <cell r="G1934" t="str">
            <v>SINAPI - 10/2023</v>
          </cell>
          <cell r="H1934" t="str">
            <v>10/2023</v>
          </cell>
        </row>
        <row r="1935">
          <cell r="B1935" t="str">
            <v>SINAPI</v>
          </cell>
          <cell r="C1935">
            <v>90806</v>
          </cell>
          <cell r="D1935" t="str">
            <v>BATENTE PARA PORTA DE MADEIRA, FIXAÇÃO COM ARGAMASSA, PADRÃO MÉDIO - FORNECIMENTO E INSTALAÇÃO. AF_12/2019</v>
          </cell>
          <cell r="E1935" t="str">
            <v>UN</v>
          </cell>
          <cell r="F1935">
            <v>328.31</v>
          </cell>
          <cell r="G1935" t="str">
            <v>SINAPI - 10/2023</v>
          </cell>
          <cell r="H1935" t="str">
            <v>10/2023</v>
          </cell>
        </row>
        <row r="1936">
          <cell r="B1936" t="str">
            <v>SINAPI</v>
          </cell>
          <cell r="C1936">
            <v>90820</v>
          </cell>
          <cell r="D1936" t="str">
            <v>PORTA DE MADEIRA PARA PINTURA, SEMI-OCA (LEVE OU MÉDIA), 60X210CM, ESPESSURA DE 3,5CM, INCLUSO DOBRADIÇAS - FORNECIMENTO E INSTALAÇÃO. AF_12/2019</v>
          </cell>
          <cell r="E1936" t="str">
            <v>UN</v>
          </cell>
          <cell r="F1936">
            <v>371.43</v>
          </cell>
          <cell r="G1936" t="str">
            <v>SINAPI - 10/2023</v>
          </cell>
          <cell r="H1936" t="str">
            <v>10/2023</v>
          </cell>
        </row>
        <row r="1937">
          <cell r="B1937" t="str">
            <v>SINAPI</v>
          </cell>
          <cell r="C1937">
            <v>90821</v>
          </cell>
          <cell r="D1937" t="str">
            <v>PORTA DE MADEIRA PARA PINTURA, SEMI-OCA (LEVE OU MÉDIA), 70X210CM, ESPESSURA DE 3,5CM, INCLUSO DOBRADIÇAS - FORNECIMENTO E INSTALAÇÃO. AF_12/2019</v>
          </cell>
          <cell r="E1937" t="str">
            <v>UN</v>
          </cell>
          <cell r="F1937">
            <v>378.27</v>
          </cell>
          <cell r="G1937" t="str">
            <v>SINAPI - 10/2023</v>
          </cell>
          <cell r="H1937" t="str">
            <v>10/2023</v>
          </cell>
        </row>
        <row r="1938">
          <cell r="B1938" t="str">
            <v>SINAPI</v>
          </cell>
          <cell r="C1938">
            <v>90822</v>
          </cell>
          <cell r="D1938" t="str">
            <v>PORTA DE MADEIRA PARA PINTURA, SEMI-OCA (LEVE OU MÉDIA), 80X210CM, ESPESSURA DE 3,5CM, INCLUSO DOBRADIÇAS - FORNECIMENTO E INSTALAÇÃO. AF_12/2019</v>
          </cell>
          <cell r="E1938" t="str">
            <v>UN</v>
          </cell>
          <cell r="F1938">
            <v>403.62</v>
          </cell>
          <cell r="G1938" t="str">
            <v>SINAPI - 10/2023</v>
          </cell>
          <cell r="H1938" t="str">
            <v>10/2023</v>
          </cell>
        </row>
        <row r="1939">
          <cell r="B1939" t="str">
            <v>SINAPI</v>
          </cell>
          <cell r="C1939">
            <v>90823</v>
          </cell>
          <cell r="D1939" t="str">
            <v>PORTA DE MADEIRA PARA PINTURA, SEMI-OCA (LEVE OU MÉDIA), 90X210CM, ESPESSURA DE 3,5CM, INCLUSO DOBRADIÇAS - FORNECIMENTO E INSTALAÇÃO. AF_12/2019</v>
          </cell>
          <cell r="E1939" t="str">
            <v>UN</v>
          </cell>
          <cell r="F1939">
            <v>489.87</v>
          </cell>
          <cell r="G1939" t="str">
            <v>SINAPI - 10/2023</v>
          </cell>
          <cell r="H1939" t="str">
            <v>10/2023</v>
          </cell>
        </row>
        <row r="1940">
          <cell r="B1940" t="str">
            <v>SINAPI</v>
          </cell>
          <cell r="C1940">
            <v>90824</v>
          </cell>
          <cell r="D1940" t="str">
            <v>PORTA DE MADEIRA PARA PINTURA, SEMI-OCA (PESADA OU SUPERPESADA), 80X210CM, ESPESSURA DE 3,5CM, INCLUSO DOBRADIÇAS - FORNECIMENTO E INSTALAÇÃO. AF_12/2019</v>
          </cell>
          <cell r="E1940" t="str">
            <v>UN</v>
          </cell>
          <cell r="F1940">
            <v>688.58</v>
          </cell>
          <cell r="G1940" t="str">
            <v>SINAPI - 10/2023</v>
          </cell>
          <cell r="H1940" t="str">
            <v>10/2023</v>
          </cell>
        </row>
        <row r="1941">
          <cell r="B1941" t="str">
            <v>SINAPI</v>
          </cell>
          <cell r="C1941">
            <v>90825</v>
          </cell>
          <cell r="D1941" t="str">
            <v>PORTA DE MADEIRA, MACIÇA (PESADA OU SUPERPESADA), 90X210CM, ESPESSURA DE 3,5CM, INCLUSO DOBRADIÇAS - FORNECIMENTO E INSTALAÇÃO. AF_12/2019</v>
          </cell>
          <cell r="E1941" t="str">
            <v>UN</v>
          </cell>
          <cell r="F1941">
            <v>763.71</v>
          </cell>
          <cell r="G1941" t="str">
            <v>SINAPI - 10/2023</v>
          </cell>
          <cell r="H1941" t="str">
            <v>10/2023</v>
          </cell>
        </row>
        <row r="1942">
          <cell r="B1942" t="str">
            <v>SINAPI</v>
          </cell>
          <cell r="C1942">
            <v>90830</v>
          </cell>
          <cell r="D1942" t="str">
            <v>FECHADURA DE EMBUTIR COM CILINDRO, EXTERNA, COMPLETA, ACABAMENTO PADRÃO MÉDIO, INCLUSO EXECUÇÃO DE FURO - FORNECIMENTO E INSTALAÇÃO. AF_12/2019</v>
          </cell>
          <cell r="E1942" t="str">
            <v>UN</v>
          </cell>
          <cell r="F1942">
            <v>161.83000000000001</v>
          </cell>
          <cell r="G1942" t="str">
            <v>SINAPI - 10/2023</v>
          </cell>
          <cell r="H1942" t="str">
            <v>10/2023</v>
          </cell>
        </row>
        <row r="1943">
          <cell r="B1943" t="str">
            <v>SINAPI</v>
          </cell>
          <cell r="C1943">
            <v>90831</v>
          </cell>
          <cell r="D1943" t="str">
            <v>FECHADURA DE EMBUTIR PARA PORTA DE BANHEIRO, COMPLETA, ACABAMENTO PADRÃO MÉDIO, INCLUSO EXECUÇÃO DE FURO - FORNECIMENTO E INSTALAÇÃO. AF_12/2019</v>
          </cell>
          <cell r="E1943" t="str">
            <v>UN</v>
          </cell>
          <cell r="F1943">
            <v>141.46</v>
          </cell>
          <cell r="G1943" t="str">
            <v>SINAPI - 10/2023</v>
          </cell>
          <cell r="H1943" t="str">
            <v>10/2023</v>
          </cell>
        </row>
        <row r="1944">
          <cell r="B1944" t="str">
            <v>SINAPI</v>
          </cell>
          <cell r="C1944">
            <v>90841</v>
          </cell>
          <cell r="D1944" t="str">
            <v>KIT DE PORTA DE MADEIRA PARA PINTURA, SEMI-OCA (LEVE OU MÉDIA), PADRÃO MÉDIO, 60X210CM, ESPESSURA DE 3,5CM, ITENS INCLUSOS: DOBRADIÇAS, MONTAGEM E INSTALAÇÃO DO BATENTE, FECHADURA COM EXECUÇÃO DO FURO - FORNECIMENTO E INSTALAÇÃO. AF_12/2019</v>
          </cell>
          <cell r="E1944" t="str">
            <v>UN</v>
          </cell>
          <cell r="F1944">
            <v>918.86</v>
          </cell>
          <cell r="G1944" t="str">
            <v>SINAPI - 10/2023</v>
          </cell>
          <cell r="H1944" t="str">
            <v>10/2023</v>
          </cell>
        </row>
        <row r="1945">
          <cell r="B1945" t="str">
            <v>SINAPI</v>
          </cell>
          <cell r="C1945">
            <v>90842</v>
          </cell>
          <cell r="D1945" t="str">
            <v>KIT DE PORTA DE MADEIRA PARA PINTURA, SEMI-OCA (LEVE OU MÉDIA), PADRÃO MÉDIO, 70X210CM, ESPESSURA DE 3,5CM, ITENS INCLUSOS: DOBRADIÇAS, MONTAGEM E INSTALAÇÃO DO BATENTE, FECHADURA COM EXECUÇÃO DO FURO - FORNECIMENTO E INSTALAÇÃO. AF_12/2019</v>
          </cell>
          <cell r="E1945" t="str">
            <v>UN</v>
          </cell>
          <cell r="F1945">
            <v>927.32</v>
          </cell>
          <cell r="G1945" t="str">
            <v>SINAPI - 10/2023</v>
          </cell>
          <cell r="H1945" t="str">
            <v>10/2023</v>
          </cell>
        </row>
        <row r="1946">
          <cell r="B1946" t="str">
            <v>SINAPI</v>
          </cell>
          <cell r="C1946">
            <v>90843</v>
          </cell>
          <cell r="D1946" t="str">
            <v>KIT DE PORTA DE MADEIRA PARA PINTURA, SEMI-OCA (LEVE OU MÉDIA), PADRÃO MÉDIO, 80X210CM, ESPESSURA DE 3,5CM, ITENS INCLUSOS: DOBRADIÇAS, MONTAGEM E INSTALAÇÃO DO BATENTE, FECHADURA COM EXECUÇÃO DO FURO - FORNECIMENTO E INSTALAÇÃO. AF_12/2019</v>
          </cell>
          <cell r="E1946" t="str">
            <v>UN</v>
          </cell>
          <cell r="F1946">
            <v>974.66</v>
          </cell>
          <cell r="G1946" t="str">
            <v>SINAPI - 10/2023</v>
          </cell>
          <cell r="H1946" t="str">
            <v>10/2023</v>
          </cell>
        </row>
        <row r="1947">
          <cell r="B1947" t="str">
            <v>SINAPI</v>
          </cell>
          <cell r="C1947">
            <v>90844</v>
          </cell>
          <cell r="D1947" t="str">
            <v>KIT DE PORTA DE MADEIRA PARA PINTURA, SEMI-OCA (LEVE OU MÉDIA), PADRÃO MÉDIO, 90X210CM, ESPESSURA DE 3,5CM, ITENS INCLUSOS: DOBRADIÇAS, MONTAGEM E INSTALAÇÃO DO BATENTE, FECHADURA COM EXECUÇÃO DO FURO - FORNECIMENTO E INSTALAÇÃO. AF_12/2019</v>
          </cell>
          <cell r="E1947" t="str">
            <v>UN</v>
          </cell>
          <cell r="F1947">
            <v>1062.52</v>
          </cell>
          <cell r="G1947" t="str">
            <v>SINAPI - 10/2023</v>
          </cell>
          <cell r="H1947" t="str">
            <v>10/2023</v>
          </cell>
        </row>
        <row r="1948">
          <cell r="B1948" t="str">
            <v>SINAPI</v>
          </cell>
          <cell r="C1948">
            <v>90845</v>
          </cell>
          <cell r="D1948" t="str">
            <v>KIT DE PORTA DE MADEIRA PARA PINTURA, SEMI-OCA (PESADA OU SUPERPESADA), PADRÃO MÉDIO, 80X210CM, ESPESSURA DE 3,5CM, ITENS INCLUSOS: DOBRADIÇAS, MONTAGEM E INSTALAÇÃO DO BATENTE, FECHADURA COM EXECUÇÃO DO FURO - FORNECIMENTO E INSTALAÇÃO. AF_12/2019</v>
          </cell>
          <cell r="E1948" t="str">
            <v>UN</v>
          </cell>
          <cell r="F1948">
            <v>1259.6199999999999</v>
          </cell>
          <cell r="G1948" t="str">
            <v>SINAPI - 10/2023</v>
          </cell>
          <cell r="H1948" t="str">
            <v>10/2023</v>
          </cell>
        </row>
        <row r="1949">
          <cell r="B1949" t="str">
            <v>SINAPI</v>
          </cell>
          <cell r="C1949">
            <v>90846</v>
          </cell>
          <cell r="D1949" t="str">
            <v>KIT DE PORTA DE MADEIRA PARA PINTURA, SEMI-OCA (PESADA OU SUPERPESADA), PADRÃO MÉDIO, 90X210CM, ESPESSURA DE 3,5CM, ITENS INCLUSOS: DOBRADIÇAS, MONTAGEM E INSTALAÇÃO DO BATENTE, FECHADURA COM EXECUÇÃO DO FURO - FORNECIMENTO E INSTALAÇÃO. AF_12/2019</v>
          </cell>
          <cell r="E1949" t="str">
            <v>UN</v>
          </cell>
          <cell r="F1949">
            <v>1336.36</v>
          </cell>
          <cell r="G1949" t="str">
            <v>SINAPI - 10/2023</v>
          </cell>
          <cell r="H1949" t="str">
            <v>10/2023</v>
          </cell>
        </row>
        <row r="1950">
          <cell r="B1950" t="str">
            <v>SINAPI</v>
          </cell>
          <cell r="C1950">
            <v>90847</v>
          </cell>
          <cell r="D1950" t="str">
            <v>KIT DE PORTA DE MADEIRA PARA PINTURA, SEMI-OCA (LEVE OU MÉDIA), PADRÃO MÉDIO, 60X210CM, ESPESSURA DE 3,5CM, ITENS INCLUSOS: DOBRADIÇAS, MONTAGEM E INSTALAÇÃO DO BATENTE, SEM FECHADURA - FORNECIMENTO E INSTALAÇÃO. AF_12/2019</v>
          </cell>
          <cell r="E1950" t="str">
            <v>UN</v>
          </cell>
          <cell r="F1950">
            <v>777.4</v>
          </cell>
          <cell r="G1950" t="str">
            <v>SINAPI - 10/2023</v>
          </cell>
          <cell r="H1950" t="str">
            <v>10/2023</v>
          </cell>
        </row>
        <row r="1951">
          <cell r="B1951" t="str">
            <v>SINAPI</v>
          </cell>
          <cell r="C1951">
            <v>90848</v>
          </cell>
          <cell r="D1951" t="str">
            <v>KIT DE PORTA DE MADEIRA PARA PINTURA, SEMI-OCA (LEVE OU MÉDIA), PADRÃO MÉDIO, 70X210CM, ESPESSURA DE 3,5CM, ITENS INCLUSOS: DOBRADIÇAS, MONTAGEM E INSTALAÇÃO DO BATENTE, SEM FECHADURA - FORNECIMENTO E INSTALAÇÃO. AF_12/2019</v>
          </cell>
          <cell r="E1951" t="str">
            <v>UN</v>
          </cell>
          <cell r="F1951">
            <v>785.86</v>
          </cell>
          <cell r="G1951" t="str">
            <v>SINAPI - 10/2023</v>
          </cell>
          <cell r="H1951" t="str">
            <v>10/2023</v>
          </cell>
        </row>
        <row r="1952">
          <cell r="B1952" t="str">
            <v>SINAPI</v>
          </cell>
          <cell r="C1952">
            <v>90849</v>
          </cell>
          <cell r="D1952" t="str">
            <v>KIT DE PORTA DE MADEIRA PARA PINTURA, SEMI-OCA (LEVE OU MÉDIA), PADRÃO MÉDIO, 80X210CM, ESPESSURA DE 3,5CM, ITENS INCLUSOS: DOBRADIÇAS, MONTAGEM E INSTALAÇÃO DO BATENTE, SEM FECHADURA - FORNECIMENTO E INSTALAÇÃO. AF_12/2019</v>
          </cell>
          <cell r="E1952" t="str">
            <v>UN</v>
          </cell>
          <cell r="F1952">
            <v>812.83</v>
          </cell>
          <cell r="G1952" t="str">
            <v>SINAPI - 10/2023</v>
          </cell>
          <cell r="H1952" t="str">
            <v>10/2023</v>
          </cell>
        </row>
        <row r="1953">
          <cell r="B1953" t="str">
            <v>SINAPI</v>
          </cell>
          <cell r="C1953">
            <v>90850</v>
          </cell>
          <cell r="D1953" t="str">
            <v>KIT DE PORTA DE MADEIRA PARA PINTURA, SEMI-OCA (LEVE OU MÉDIA), PADRÃO MÉDIO, 90X210CM, ESPESSURA DE 3,5CM, ITENS INCLUSOS: DOBRADIÇAS, MONTAGEM E INSTALAÇÃO DO BATENTE, SEM FECHADURA - FORNECIMENTO E INSTALAÇÃO. AF_12/2019</v>
          </cell>
          <cell r="E1953" t="str">
            <v>UN</v>
          </cell>
          <cell r="F1953">
            <v>900.69</v>
          </cell>
          <cell r="G1953" t="str">
            <v>SINAPI - 10/2023</v>
          </cell>
          <cell r="H1953" t="str">
            <v>10/2023</v>
          </cell>
        </row>
        <row r="1954">
          <cell r="B1954" t="str">
            <v>SINAPI</v>
          </cell>
          <cell r="C1954">
            <v>90851</v>
          </cell>
          <cell r="D1954" t="str">
            <v>KIT DE PORTA DE MADEIRA PARA PINTURA, SEMI-OCA (PESADA OU SUPERPESADA), PADRÃO MÉDIO, 80X210CM, ESPESSURA DE 3,5CM, ITENS INCLUSOS: DOBRADIÇAS, MONTAGEM E INSTALAÇÃO DO BATENTE, SEM FECHADURA - FORNECIMENTO E INSTALAÇÃO. AF_12/2019</v>
          </cell>
          <cell r="E1954" t="str">
            <v>UN</v>
          </cell>
          <cell r="F1954">
            <v>1097.79</v>
          </cell>
          <cell r="G1954" t="str">
            <v>SINAPI - 10/2023</v>
          </cell>
          <cell r="H1954" t="str">
            <v>10/2023</v>
          </cell>
        </row>
        <row r="1955">
          <cell r="B1955" t="str">
            <v>SINAPI</v>
          </cell>
          <cell r="C1955">
            <v>90852</v>
          </cell>
          <cell r="D1955" t="str">
            <v>KIT DE PORTA DE MADEIRA PARA PINTURA, SEMI-OCA (PESADA OU SUPERPESADA), PADRÃO MÉDIO, 90X210CM, ESPESSURA DE 3,5CM, ITENS INCLUSOS: DOBRADIÇAS, MONTAGEM E INSTALAÇÃO DO BATENTE, SEM FECHADURA - FORNECIMENTO E INSTALAÇÃO. AF_12/2019</v>
          </cell>
          <cell r="E1955" t="str">
            <v>UN</v>
          </cell>
          <cell r="F1955">
            <v>1174.53</v>
          </cell>
          <cell r="G1955" t="str">
            <v>SINAPI - 10/2023</v>
          </cell>
          <cell r="H1955" t="str">
            <v>10/2023</v>
          </cell>
        </row>
        <row r="1956">
          <cell r="B1956" t="str">
            <v>SINAPI</v>
          </cell>
          <cell r="C1956">
            <v>91009</v>
          </cell>
          <cell r="D1956" t="str">
            <v>PORTA DE MADEIRA PARA VERNIZ, SEMI-OCA (LEVE OU MÉDIA), 60X210CM, ESPESSURA DE 3,5CM, INCLUSO DOBRADIÇAS - FORNECIMENTO E INSTALAÇÃO. AF_12/2019</v>
          </cell>
          <cell r="E1956" t="str">
            <v>UN</v>
          </cell>
          <cell r="F1956">
            <v>383.62</v>
          </cell>
          <cell r="G1956" t="str">
            <v>SINAPI - 10/2023</v>
          </cell>
          <cell r="H1956" t="str">
            <v>10/2023</v>
          </cell>
        </row>
        <row r="1957">
          <cell r="B1957" t="str">
            <v>SINAPI</v>
          </cell>
          <cell r="C1957">
            <v>91010</v>
          </cell>
          <cell r="D1957" t="str">
            <v>PORTA DE MADEIRA PARA VERNIZ, SEMI-OCA (LEVE OU MÉDIA), 70X210CM, ESPESSURA DE 3,5CM, INCLUSO DOBRADIÇAS - FORNECIMENTO E INSTALAÇÃO. AF_12/2019</v>
          </cell>
          <cell r="E1957" t="str">
            <v>UN</v>
          </cell>
          <cell r="F1957">
            <v>391.04</v>
          </cell>
          <cell r="G1957" t="str">
            <v>SINAPI - 10/2023</v>
          </cell>
          <cell r="H1957" t="str">
            <v>10/2023</v>
          </cell>
        </row>
        <row r="1958">
          <cell r="B1958" t="str">
            <v>SINAPI</v>
          </cell>
          <cell r="C1958">
            <v>91011</v>
          </cell>
          <cell r="D1958" t="str">
            <v>PORTA DE MADEIRA PARA VERNIZ, SEMI-OCA (LEVE OU MÉDIA), 80X210CM, ESPESSURA DE 3,5CM, INCLUSO DOBRADIÇAS - FORNECIMENTO E INSTALAÇÃO. AF_12/2019</v>
          </cell>
          <cell r="E1958" t="str">
            <v>UN</v>
          </cell>
          <cell r="F1958">
            <v>453.12</v>
          </cell>
          <cell r="G1958" t="str">
            <v>SINAPI - 10/2023</v>
          </cell>
          <cell r="H1958" t="str">
            <v>10/2023</v>
          </cell>
        </row>
        <row r="1959">
          <cell r="B1959" t="str">
            <v>SINAPI</v>
          </cell>
          <cell r="C1959">
            <v>91012</v>
          </cell>
          <cell r="D1959" t="str">
            <v>PORTA DE MADEIRA PARA VERNIZ, SEMI-OCA (LEVE OU MÉDIA), 90X210CM, ESPESSURA DE 3,5CM, INCLUSO DOBRADIÇAS - FORNECIMENTO E INSTALAÇÃO. AF_12/2019</v>
          </cell>
          <cell r="E1959" t="str">
            <v>UN</v>
          </cell>
          <cell r="F1959">
            <v>500.68</v>
          </cell>
          <cell r="G1959" t="str">
            <v>SINAPI - 10/2023</v>
          </cell>
          <cell r="H1959" t="str">
            <v>10/2023</v>
          </cell>
        </row>
        <row r="1960">
          <cell r="B1960" t="str">
            <v>SINAPI</v>
          </cell>
          <cell r="C1960">
            <v>91013</v>
          </cell>
          <cell r="D1960" t="str">
            <v>KIT DE PORTA DE MADEIRA PARA VERNIZ, SEMI-OCA (LEVE OU MÉDIA), PADRÃO MÉDIO, 60X210CM, ESPESSURA DE 3,5CM, ITENS INCLUSOS: DOBRADIÇAS, MONTAGEM E INSTALAÇÃO DO BATENTE, SEM FECHADURA - FORNECIMENTO E INSTALAÇÃO. AF_12/2019</v>
          </cell>
          <cell r="E1960" t="str">
            <v>UN</v>
          </cell>
          <cell r="F1960">
            <v>789.59</v>
          </cell>
          <cell r="G1960" t="str">
            <v>SINAPI - 10/2023</v>
          </cell>
          <cell r="H1960" t="str">
            <v>10/2023</v>
          </cell>
        </row>
        <row r="1961">
          <cell r="B1961" t="str">
            <v>SINAPI</v>
          </cell>
          <cell r="C1961">
            <v>91014</v>
          </cell>
          <cell r="D1961" t="str">
            <v>KIT DE PORTA DE MADEIRA PARA VERNIZ, SEMI-OCA (LEVE OU MÉDIA), PADRÃO MÉDIO, 70X210CM, ESPESSURA DE 3,5CM, ITENS INCLUSOS: DOBRADIÇAS, MONTAGEM E INSTALAÇÃO DO BATENTE, SEM FECHADURA - FORNECIMENTO E INSTALAÇÃO. AF_12/2019</v>
          </cell>
          <cell r="E1961" t="str">
            <v>UN</v>
          </cell>
          <cell r="F1961">
            <v>798.63</v>
          </cell>
          <cell r="G1961" t="str">
            <v>SINAPI - 10/2023</v>
          </cell>
          <cell r="H1961" t="str">
            <v>10/2023</v>
          </cell>
        </row>
        <row r="1962">
          <cell r="B1962" t="str">
            <v>SINAPI</v>
          </cell>
          <cell r="C1962">
            <v>91015</v>
          </cell>
          <cell r="D1962" t="str">
            <v>KIT DE PORTA DE MADEIRA PARA VERNIZ, SEMI-OCA (LEVE OU MÉDIA), PADRÃO MÉDIO, 80X210CM, ESPESSURA DE 3,5CM, ITENS INCLUSOS: DOBRADIÇAS, MONTAGEM E INSTALAÇÃO DO BATENTE, SEM FECHADURA - FORNECIMENTO E INSTALAÇÃO. AF_12/2019</v>
          </cell>
          <cell r="E1962" t="str">
            <v>UN</v>
          </cell>
          <cell r="F1962">
            <v>862.33</v>
          </cell>
          <cell r="G1962" t="str">
            <v>SINAPI - 10/2023</v>
          </cell>
          <cell r="H1962" t="str">
            <v>10/2023</v>
          </cell>
        </row>
        <row r="1963">
          <cell r="B1963" t="str">
            <v>SINAPI</v>
          </cell>
          <cell r="C1963">
            <v>91016</v>
          </cell>
          <cell r="D1963" t="str">
            <v>KIT DE PORTA DE MADEIRA PARA VERNIZ, SEMI-OCA (LEVE OU MÉDIA), PADRÃO MÉDIO, 90X210CM, ESPESSURA DE 3,5CM, ITENS INCLUSOS: DOBRADIÇAS, MONTAGEM E INSTALAÇÃO DO BATENTE, SEM FECHADURA - FORNECIMENTO E INSTALAÇÃO. AF_12/2019</v>
          </cell>
          <cell r="E1963" t="str">
            <v>UN</v>
          </cell>
          <cell r="F1963">
            <v>911.5</v>
          </cell>
          <cell r="G1963" t="str">
            <v>SINAPI - 10/2023</v>
          </cell>
          <cell r="H1963" t="str">
            <v>10/2023</v>
          </cell>
        </row>
        <row r="1964">
          <cell r="B1964" t="str">
            <v>SINAPI</v>
          </cell>
          <cell r="C1964">
            <v>91287</v>
          </cell>
          <cell r="D1964" t="str">
            <v>BATENTE PARA PORTA DE MADEIRA, PADRÃO POPULAR - FORNECIMENTO E MONTAGEM. AF_12/2019</v>
          </cell>
          <cell r="E1964" t="str">
            <v>UN</v>
          </cell>
          <cell r="F1964">
            <v>182.02</v>
          </cell>
          <cell r="G1964" t="str">
            <v>SINAPI - 10/2023</v>
          </cell>
          <cell r="H1964" t="str">
            <v>10/2023</v>
          </cell>
        </row>
        <row r="1965">
          <cell r="B1965" t="str">
            <v>SINAPI</v>
          </cell>
          <cell r="C1965">
            <v>91292</v>
          </cell>
          <cell r="D1965" t="str">
            <v>BATENTE PARA PORTA DE MADEIRA, FIXAÇÃO COM ARGAMASSA, PADRÃO POPULAR. FORNECIMENTO E INSTALAÇÃO. AF_12/2019</v>
          </cell>
          <cell r="E1965" t="str">
            <v>UN</v>
          </cell>
          <cell r="F1965">
            <v>279.22000000000003</v>
          </cell>
          <cell r="G1965" t="str">
            <v>SINAPI - 10/2023</v>
          </cell>
          <cell r="H1965" t="str">
            <v>10/2023</v>
          </cell>
        </row>
        <row r="1966">
          <cell r="B1966" t="str">
            <v>SINAPI</v>
          </cell>
          <cell r="C1966">
            <v>91295</v>
          </cell>
          <cell r="D1966" t="str">
            <v>PORTA DE MADEIRA FRISADA, SEMI-OCA (LEVE OU MÉDIA), 60X210CM, ESPESSURA DE 3CM, INCLUSO DOBRADIÇAS - FORNECIMENTO E INSTALAÇÃO. AF_12/2019</v>
          </cell>
          <cell r="E1966" t="str">
            <v>UN</v>
          </cell>
          <cell r="F1966">
            <v>394.18</v>
          </cell>
          <cell r="G1966" t="str">
            <v>SINAPI - 10/2023</v>
          </cell>
          <cell r="H1966" t="str">
            <v>10/2023</v>
          </cell>
        </row>
        <row r="1967">
          <cell r="B1967" t="str">
            <v>SINAPI</v>
          </cell>
          <cell r="C1967">
            <v>91296</v>
          </cell>
          <cell r="D1967" t="str">
            <v>PORTA DE MADEIRA FRISADA, SEMI-OCA (LEVE OU MÉDIA), 70X210CM, ESPESSURA DE 3CM, INCLUSO DOBRADIÇAS - FORNECIMENTO E INSTALAÇÃO. AF_12/2019</v>
          </cell>
          <cell r="E1967" t="str">
            <v>UN</v>
          </cell>
          <cell r="F1967">
            <v>420.53</v>
          </cell>
          <cell r="G1967" t="str">
            <v>SINAPI - 10/2023</v>
          </cell>
          <cell r="H1967" t="str">
            <v>10/2023</v>
          </cell>
        </row>
        <row r="1968">
          <cell r="B1968" t="str">
            <v>SINAPI</v>
          </cell>
          <cell r="C1968">
            <v>91297</v>
          </cell>
          <cell r="D1968" t="str">
            <v>PORTA DE MADEIRA FRISADA, SEMI-OCA (LEVE OU MÉDIA), 80X210CM, ESPESSURA DE 3,5CM, INCLUSO DOBRADIÇAS - FORNECIMENTO E INSTALAÇÃO. AF_12/2019</v>
          </cell>
          <cell r="E1968" t="str">
            <v>UN</v>
          </cell>
          <cell r="F1968">
            <v>460.16</v>
          </cell>
          <cell r="G1968" t="str">
            <v>SINAPI - 10/2023</v>
          </cell>
          <cell r="H1968" t="str">
            <v>10/2023</v>
          </cell>
        </row>
        <row r="1969">
          <cell r="B1969" t="str">
            <v>SINAPI</v>
          </cell>
          <cell r="C1969">
            <v>91298</v>
          </cell>
          <cell r="D1969" t="str">
            <v>PORTA DE MADEIRA TIPO VENEZIANA, 80X210CM, ESPESSURA DE 3CM, INCLUSO DOBRADIÇAS - FORNECIMENTO E INSTALAÇÃO. AF_12/2019</v>
          </cell>
          <cell r="E1969" t="str">
            <v>UN</v>
          </cell>
          <cell r="F1969">
            <v>922.38</v>
          </cell>
          <cell r="G1969" t="str">
            <v>SINAPI - 10/2023</v>
          </cell>
          <cell r="H1969" t="str">
            <v>10/2023</v>
          </cell>
        </row>
        <row r="1970">
          <cell r="B1970" t="str">
            <v>SINAPI</v>
          </cell>
          <cell r="C1970">
            <v>91299</v>
          </cell>
          <cell r="D1970" t="str">
            <v>PORTA DE MADEIRA, TIPO MEXICANA, MACIÇA (PESADA OU SUPERPESADA), 80X210CM, ESPESSURA DE 3,5CM, INCLUSO DOBRADIÇAS - FORNECIMENTO E INSTALAÇÃO. AF_12/2019</v>
          </cell>
          <cell r="E1970" t="str">
            <v>UN</v>
          </cell>
          <cell r="F1970">
            <v>1278.9100000000001</v>
          </cell>
          <cell r="G1970" t="str">
            <v>SINAPI - 10/2023</v>
          </cell>
          <cell r="H1970" t="str">
            <v>10/2023</v>
          </cell>
        </row>
        <row r="1971">
          <cell r="B1971" t="str">
            <v>SINAPI</v>
          </cell>
          <cell r="C1971">
            <v>91304</v>
          </cell>
          <cell r="D1971" t="str">
            <v>FECHADURA DE EMBUTIR COM CILINDRO, EXTERNA, COMPLETA, ACABAMENTO PADRÃO POPULAR, INCLUSO EXECUÇÃO DE FURO - FORNECIMENTO E INSTALAÇÃO. AF_12/2019</v>
          </cell>
          <cell r="E1971" t="str">
            <v>UN</v>
          </cell>
          <cell r="F1971">
            <v>99.99</v>
          </cell>
          <cell r="G1971" t="str">
            <v>SINAPI - 10/2023</v>
          </cell>
          <cell r="H1971" t="str">
            <v>10/2023</v>
          </cell>
        </row>
        <row r="1972">
          <cell r="B1972" t="str">
            <v>SINAPI</v>
          </cell>
          <cell r="C1972">
            <v>91305</v>
          </cell>
          <cell r="D1972" t="str">
            <v>FECHADURA DE EMBUTIR PARA PORTA DE BANHEIRO, COMPLETA, ACABAMENTO PADRÃO POPULAR, INCLUSO EXECUÇÃO DE FURO - FORNECIMENTO E INSTALAÇÃO. AF_12/2019</v>
          </cell>
          <cell r="E1972" t="str">
            <v>UN</v>
          </cell>
          <cell r="F1972">
            <v>98.92</v>
          </cell>
          <cell r="G1972" t="str">
            <v>SINAPI - 10/2023</v>
          </cell>
          <cell r="H1972" t="str">
            <v>10/2023</v>
          </cell>
        </row>
        <row r="1973">
          <cell r="B1973" t="str">
            <v>SINAPI</v>
          </cell>
          <cell r="C1973">
            <v>91306</v>
          </cell>
          <cell r="D1973" t="str">
            <v>FECHADURA DE EMBUTIR PARA PORTAS INTERNAS, COMPLETA, ACABAMENTO PADRÃO MÉDIO, COM EXECUÇÃO DE FURO - FORNECIMENTO E INSTALAÇÃO. AF_12/2019</v>
          </cell>
          <cell r="E1973" t="str">
            <v>UN</v>
          </cell>
          <cell r="F1973">
            <v>141.46</v>
          </cell>
          <cell r="G1973" t="str">
            <v>SINAPI - 10/2023</v>
          </cell>
          <cell r="H1973" t="str">
            <v>10/2023</v>
          </cell>
        </row>
        <row r="1974">
          <cell r="B1974" t="str">
            <v>SINAPI</v>
          </cell>
          <cell r="C1974">
            <v>91307</v>
          </cell>
          <cell r="D1974" t="str">
            <v>FECHADURA DE EMBUTIR PARA PORTAS INTERNAS, COMPLETA, ACABAMENTO PADRÃO POPULAR, COM EXECUÇÃO DE FURO - FORNECIMENTO E INSTALAÇÃO. AF_12/2019</v>
          </cell>
          <cell r="E1974" t="str">
            <v>UN</v>
          </cell>
          <cell r="F1974">
            <v>84.57</v>
          </cell>
          <cell r="G1974" t="str">
            <v>SINAPI - 10/2023</v>
          </cell>
          <cell r="H1974" t="str">
            <v>10/2023</v>
          </cell>
        </row>
        <row r="1975">
          <cell r="B1975" t="str">
            <v>SINAPI</v>
          </cell>
          <cell r="C1975">
            <v>91312</v>
          </cell>
          <cell r="D1975" t="str">
            <v>KIT DE PORTA DE MADEIRA PARA PINTURA, SEMI-OCA (LEVE OU MÉDIA), PADRÃO POPULAR, 60X210CM, ESPESSURA DE 3,5CM, ITENS INCLUSOS: DOBRADIÇAS, MONTAGEM E INSTALAÇÃO DO BATENTE, FECHADURA COM EXECUÇÃO DO FURO - FORNECIMENTO E INSTALAÇÃO. AF_12/2019</v>
          </cell>
          <cell r="E1975" t="str">
            <v>UN</v>
          </cell>
          <cell r="F1975">
            <v>806.01</v>
          </cell>
          <cell r="G1975" t="str">
            <v>SINAPI - 10/2023</v>
          </cell>
          <cell r="H1975" t="str">
            <v>10/2023</v>
          </cell>
        </row>
        <row r="1976">
          <cell r="B1976" t="str">
            <v>SINAPI</v>
          </cell>
          <cell r="C1976">
            <v>91313</v>
          </cell>
          <cell r="D1976" t="str">
            <v>KIT DE PORTA DE MADEIRA PARA PINTURA, SEMI-OCA (LEVE OU MÉDIA), PADRÃO POPULAR, 70X210CM, ESPESSURA DE 3,5CM, ITENS INCLUSOS: DOBRADIÇAS, MONTAGEM E INSTALAÇÃO DO BATENTE, FECHADURA COM EXECUÇÃO DO FURO - FORNECIMENTO E INSTALAÇÃO. AF_12/2019</v>
          </cell>
          <cell r="E1976" t="str">
            <v>UN</v>
          </cell>
          <cell r="F1976">
            <v>799.68</v>
          </cell>
          <cell r="G1976" t="str">
            <v>SINAPI - 10/2023</v>
          </cell>
          <cell r="H1976" t="str">
            <v>10/2023</v>
          </cell>
        </row>
        <row r="1977">
          <cell r="B1977" t="str">
            <v>SINAPI</v>
          </cell>
          <cell r="C1977">
            <v>91314</v>
          </cell>
          <cell r="D1977" t="str">
            <v>KIT DE PORTA DE MADEIRA PARA PINTURA, SEMI-OCA (LEVE OU MÉDIA), PADRÃO POPULAR, 80X210CM, ESPESSURA DE 3,5CM, ITENS INCLUSOS: DOBRADIÇAS, MONTAGEM E INSTALAÇÃO DO BATENTE, FECHADURA COM EXECUÇÃO DO FURO - FORNECIMENTO E INSTALAÇÃO. AF_12/2019</v>
          </cell>
          <cell r="E1977" t="str">
            <v>UN</v>
          </cell>
          <cell r="F1977">
            <v>841.63</v>
          </cell>
          <cell r="G1977" t="str">
            <v>SINAPI - 10/2023</v>
          </cell>
          <cell r="H1977" t="str">
            <v>10/2023</v>
          </cell>
        </row>
        <row r="1978">
          <cell r="B1978" t="str">
            <v>SINAPI</v>
          </cell>
          <cell r="C1978">
            <v>91315</v>
          </cell>
          <cell r="D1978" t="str">
            <v>KIT DE PORTA DE MADEIRA PARA PINTURA, SEMI-OCA (LEVE OU MÉDIA), PADRÃO POPULAR, 90X210CM, ESPESSURA DE 3,5CM, ITENS INCLUSOS: DOBRADIÇAS, MONTAGEM E INSTALAÇÃO DO BATENTE, FECHADURA COM EXECUÇÃO DO FURO - FORNECIMENTO E INSTALAÇÃO. AF_12/2019</v>
          </cell>
          <cell r="E1978" t="str">
            <v>UN</v>
          </cell>
          <cell r="F1978">
            <v>929.05</v>
          </cell>
          <cell r="G1978" t="str">
            <v>SINAPI - 10/2023</v>
          </cell>
          <cell r="H1978" t="str">
            <v>10/2023</v>
          </cell>
        </row>
        <row r="1979">
          <cell r="B1979" t="str">
            <v>SINAPI</v>
          </cell>
          <cell r="C1979">
            <v>91316</v>
          </cell>
          <cell r="D1979" t="str">
            <v>KIT DE PORTA DE MADEIRA PARA PINTURA, SEMI-OCA (PESADA OU SUPERPESADA), PADRÃO POPULAR, 80X210CM, ESPESSURA DE 3,5CM, ITENS INCLUSOS: DOBRADIÇAS, MONTAGEM E INSTALAÇÃO DO BATENTE, FECHADURA COM EXECUÇÃO DO FURO - FORNECIMENTO E INSTALAÇÃO. AF_12/2019</v>
          </cell>
          <cell r="E1979" t="str">
            <v>UN</v>
          </cell>
          <cell r="F1979">
            <v>1126.5899999999999</v>
          </cell>
          <cell r="G1979" t="str">
            <v>SINAPI - 10/2023</v>
          </cell>
          <cell r="H1979" t="str">
            <v>10/2023</v>
          </cell>
        </row>
        <row r="1980">
          <cell r="B1980" t="str">
            <v>SINAPI</v>
          </cell>
          <cell r="C1980">
            <v>91317</v>
          </cell>
          <cell r="D1980" t="str">
            <v>KIT DE PORTA DE MADEIRA PARA PINTURA, SEMI-OCA (PESADA OU SUPERPESADA), PADRÃO POPULAR, 90X210CM, ESPESSURA DE 3,5CM, ITENS INCLUSOS: DOBRADIÇAS, MONTAGEM E INSTALAÇÃO DO BATENTE, FECHADURA COM EXECUÇÃO DO FURO - FORNECIMENTO E INSTALAÇÃO. AF_12/2019</v>
          </cell>
          <cell r="E1980" t="str">
            <v>UN</v>
          </cell>
          <cell r="F1980">
            <v>1202.8900000000001</v>
          </cell>
          <cell r="G1980" t="str">
            <v>SINAPI - 10/2023</v>
          </cell>
          <cell r="H1980" t="str">
            <v>10/2023</v>
          </cell>
        </row>
        <row r="1981">
          <cell r="B1981" t="str">
            <v>SINAPI</v>
          </cell>
          <cell r="C1981">
            <v>91318</v>
          </cell>
          <cell r="D1981" t="str">
            <v>KIT DE PORTA DE MADEIRA PARA PINTURA, SEMI-OCA (LEVE OU MÉDIA), PADRÃO POPULAR, 60X210CM, ESPESSURA DE 3,5CM, ITENS INCLUSOS: DOBRADIÇAS, MONTAGEM E INSTALAÇÃO DO BATENTE, SEM FECHADURA - FORNECIMENTO E INSTALAÇÃO. AF_12/2019</v>
          </cell>
          <cell r="E1981" t="str">
            <v>UN</v>
          </cell>
          <cell r="F1981">
            <v>707.09</v>
          </cell>
          <cell r="G1981" t="str">
            <v>SINAPI - 10/2023</v>
          </cell>
          <cell r="H1981" t="str">
            <v>10/2023</v>
          </cell>
        </row>
        <row r="1982">
          <cell r="B1982" t="str">
            <v>SINAPI</v>
          </cell>
          <cell r="C1982">
            <v>91319</v>
          </cell>
          <cell r="D1982" t="str">
            <v>KIT DE PORTA DE MADEIRA PARA PINTURA, SEMI-OCA (LEVE OU MÉDIA), PADRÃO POPULAR, 70X210CM, ESPESSURA DE 3,5CM, ITENS INCLUSOS: DOBRADIÇAS, MONTAGEM E INSTALAÇÃO DO BATENTE, SEM FECHADURA - FORNECIMENTO E INSTALAÇÃO. AF_12/2019</v>
          </cell>
          <cell r="E1982" t="str">
            <v>UN</v>
          </cell>
          <cell r="F1982">
            <v>715.11</v>
          </cell>
          <cell r="G1982" t="str">
            <v>SINAPI - 10/2023</v>
          </cell>
          <cell r="H1982" t="str">
            <v>10/2023</v>
          </cell>
        </row>
        <row r="1983">
          <cell r="B1983" t="str">
            <v>SINAPI</v>
          </cell>
          <cell r="C1983">
            <v>91320</v>
          </cell>
          <cell r="D1983" t="str">
            <v>KIT DE PORTA DE MADEIRA PARA PINTURA, SEMI-OCA (LEVE OU MÉDIA), PADRÃO POPULAR, 80X210CM, ESPESSURA DE 3,5CM, ITENS INCLUSOS: DOBRADIÇAS, MONTAGEM E INSTALAÇÃO DO BATENTE, SEM FECHADURA - FORNECIMENTO E INSTALAÇÃO. AF_12/2019</v>
          </cell>
          <cell r="E1983" t="str">
            <v>UN</v>
          </cell>
          <cell r="F1983">
            <v>741.64</v>
          </cell>
          <cell r="G1983" t="str">
            <v>SINAPI - 10/2023</v>
          </cell>
          <cell r="H1983" t="str">
            <v>10/2023</v>
          </cell>
        </row>
        <row r="1984">
          <cell r="B1984" t="str">
            <v>SINAPI</v>
          </cell>
          <cell r="C1984">
            <v>91321</v>
          </cell>
          <cell r="D1984" t="str">
            <v>KIT DE PORTA DE MADEIRA PARA PINTURA, SEMI-OCA (LEVE OU MÉDIA), PADRÃO POPULAR, 90X210CM, ESPESSURA DE 3,5CM, ITENS INCLUSOS: DOBRADIÇAS, MONTAGEM E INSTALAÇÃO DO BATENTE, SEM FECHADURA - FORNECIMENTO E INSTALAÇÃO. AF_12/2019</v>
          </cell>
          <cell r="E1984" t="str">
            <v>UN</v>
          </cell>
          <cell r="F1984">
            <v>829.06</v>
          </cell>
          <cell r="G1984" t="str">
            <v>SINAPI - 10/2023</v>
          </cell>
          <cell r="H1984" t="str">
            <v>10/2023</v>
          </cell>
        </row>
        <row r="1985">
          <cell r="B1985" t="str">
            <v>SINAPI</v>
          </cell>
          <cell r="C1985">
            <v>91322</v>
          </cell>
          <cell r="D1985" t="str">
            <v>KIT DE PORTA DE MADEIRA PARA PINTURA, SEMI-OCA (PESADA OU SUPERPESADA), PADRÃO POPULAR, 80X210CM, ESPESSURA DE 3,5CM, ITENS INCLUSOS: DOBRADIÇAS, MONTAGEM E INSTALAÇÃO DO BATENTE, SEM FECHADURA - FORNECIMENTO E INSTALAÇÃO. AF_12/2019</v>
          </cell>
          <cell r="E1985" t="str">
            <v>UN</v>
          </cell>
          <cell r="F1985">
            <v>1026.5999999999999</v>
          </cell>
          <cell r="G1985" t="str">
            <v>SINAPI - 10/2023</v>
          </cell>
          <cell r="H1985" t="str">
            <v>10/2023</v>
          </cell>
        </row>
        <row r="1986">
          <cell r="B1986" t="str">
            <v>SINAPI</v>
          </cell>
          <cell r="C1986">
            <v>91323</v>
          </cell>
          <cell r="D1986" t="str">
            <v>KIT DE PORTA DE MADEIRA PARA PINTURA, SEMI-OCA (PESADA OU SUPERPESADA), PADRÃO POPULAR, 90X210CM, ESPESSURA DE 3,5CM, ITENS INCLUSOS: DOBRADIÇAS, MONTAGEM E INSTALAÇÃO DO BATENTE, SEM FECHADURA - FORNECIMENTO E INSTALAÇÃO. AF_12/2019</v>
          </cell>
          <cell r="E1986" t="str">
            <v>UN</v>
          </cell>
          <cell r="F1986">
            <v>1102.9000000000001</v>
          </cell>
          <cell r="G1986" t="str">
            <v>SINAPI - 10/2023</v>
          </cell>
          <cell r="H1986" t="str">
            <v>10/2023</v>
          </cell>
        </row>
        <row r="1987">
          <cell r="B1987" t="str">
            <v>SINAPI</v>
          </cell>
          <cell r="C1987">
            <v>91324</v>
          </cell>
          <cell r="D1987" t="str">
            <v>KIT DE PORTA DE MADEIRA PARA VERNIZ, SEMI-OCA (LEVE OU MÉDIA), PADRÃO POPULAR, 60X210CM, ESPESSURA DE 3,5CM, ITENS INCLUSOS: DOBRADIÇAS, MONTAGEM E INSTALAÇÃO DO BATENTE, SEM FECHADURA - FORNECIMENTO E INSTALAÇÃO. AF_12/2019</v>
          </cell>
          <cell r="E1987" t="str">
            <v>UN</v>
          </cell>
          <cell r="F1987">
            <v>719.28</v>
          </cell>
          <cell r="G1987" t="str">
            <v>SINAPI - 10/2023</v>
          </cell>
          <cell r="H1987" t="str">
            <v>10/2023</v>
          </cell>
        </row>
        <row r="1988">
          <cell r="B1988" t="str">
            <v>SINAPI</v>
          </cell>
          <cell r="C1988">
            <v>91325</v>
          </cell>
          <cell r="D1988" t="str">
            <v>KIT DE PORTA DE MADEIRA PARA VERNIZ, SEMI-OCA (LEVE OU MÉDIA), PADRÃO POPULAR, 70X210CM, ESPESSURA DE 3,5CM, ITENS INCLUSOS: DOBRADIÇAS, MONTAGEM E INSTALAÇÃO DO BATENTE, SEM FECHADURA - FORNECIMENTO E INSTALAÇÃO. AF_12/2019</v>
          </cell>
          <cell r="E1988" t="str">
            <v>UN</v>
          </cell>
          <cell r="F1988">
            <v>727.88</v>
          </cell>
          <cell r="G1988" t="str">
            <v>SINAPI - 10/2023</v>
          </cell>
          <cell r="H1988" t="str">
            <v>10/2023</v>
          </cell>
        </row>
        <row r="1989">
          <cell r="B1989" t="str">
            <v>SINAPI</v>
          </cell>
          <cell r="C1989">
            <v>91326</v>
          </cell>
          <cell r="D1989" t="str">
            <v>KIT DE PORTA DE MADEIRA PARA VERNIZ, SEMI-OCA (LEVE OU MÉDIA), PADRÃO POPULAR, 80X210CM, ESPESSURA DE 3,5CM, ITENS INCLUSOS: DOBRADIÇAS, MONTAGEM E INSTALAÇÃO DO BATENTE, SEM FECHADURA - FORNECIMENTO E INSTALAÇÃO. AF_12/2019</v>
          </cell>
          <cell r="E1989" t="str">
            <v>UN</v>
          </cell>
          <cell r="F1989">
            <v>791.14</v>
          </cell>
          <cell r="G1989" t="str">
            <v>SINAPI - 10/2023</v>
          </cell>
          <cell r="H1989" t="str">
            <v>10/2023</v>
          </cell>
        </row>
        <row r="1990">
          <cell r="B1990" t="str">
            <v>SINAPI</v>
          </cell>
          <cell r="C1990">
            <v>91327</v>
          </cell>
          <cell r="D1990" t="str">
            <v>KIT DE PORTA DE MADEIRA PARA VERNIZ, SEMI-OCA (LEVE OU MÉDIA), PADRÃO POPULAR, 90X210CM, ESPESSURA DE 3,5CM, ITENS INCLUSOS: DOBRADIÇAS, MONTAGEM E INSTALAÇÃO DO BATENTE, SEM FECHADURA - FORNECIMENTO E INSTALAÇÃO. AF_12/2019</v>
          </cell>
          <cell r="E1990" t="str">
            <v>UN</v>
          </cell>
          <cell r="F1990">
            <v>839.87</v>
          </cell>
          <cell r="G1990" t="str">
            <v>SINAPI - 10/2023</v>
          </cell>
          <cell r="H1990" t="str">
            <v>10/2023</v>
          </cell>
        </row>
        <row r="1991">
          <cell r="B1991" t="str">
            <v>SINAPI</v>
          </cell>
          <cell r="C1991">
            <v>91328</v>
          </cell>
          <cell r="D1991" t="str">
            <v>KIT DE PORTA DE MADEIRA FRISADA, SEMI-OCA (LEVE OU MÉDIA), PADRÃO MÉDIO 60X210CM, ESPESSURA DE 3CM, ITENS INCLUSOS: DOBRADIÇAS, MONTAGEM E INSTALAÇÃO DO BATENTE, SEM FECHADURA - FORNECIMENTO E INSTALAÇÃO. AF_12/2019</v>
          </cell>
          <cell r="E1991" t="str">
            <v>UN</v>
          </cell>
          <cell r="F1991">
            <v>800.15</v>
          </cell>
          <cell r="G1991" t="str">
            <v>SINAPI - 10/2023</v>
          </cell>
          <cell r="H1991" t="str">
            <v>10/2023</v>
          </cell>
        </row>
        <row r="1992">
          <cell r="B1992" t="str">
            <v>SINAPI</v>
          </cell>
          <cell r="C1992">
            <v>91329</v>
          </cell>
          <cell r="D1992" t="str">
            <v>KIT DE PORTA DE MADEIRA FRISADA, SEMI-OCA (LEVE OU MÉDIA), PADRÃO POPULAR, 60X210CM, ESPESSURA DE 3CM, ITENS INCLUSOS: DOBRADIÇAS, MONTAGEM E INSTALAÇÃO DO BATENTE, SEM FECHADURA - FORNECIMENTO E INSTALAÇÃO. AF_12/2019</v>
          </cell>
          <cell r="E1992" t="str">
            <v>UN</v>
          </cell>
          <cell r="F1992">
            <v>729.84</v>
          </cell>
          <cell r="G1992" t="str">
            <v>SINAPI - 10/2023</v>
          </cell>
          <cell r="H1992" t="str">
            <v>10/2023</v>
          </cell>
        </row>
        <row r="1993">
          <cell r="B1993" t="str">
            <v>SINAPI</v>
          </cell>
          <cell r="C1993">
            <v>91330</v>
          </cell>
          <cell r="D1993" t="str">
            <v>KIT DE PORTA DE MADEIRA FRISADA, SEMI-OCA (LEVE OU MÉDIA), PADRÃO MÉDIO, 70X210CM, ESPESSURA DE 3CM, ITENS INCLUSOS: DOBRADIÇAS, MONTAGEM E INSTALAÇÃO DO BATENTE, SEM FECHADURA - FORNECIMENTO E INSTALAÇÃO. AF_12/2019</v>
          </cell>
          <cell r="E1993" t="str">
            <v>UN</v>
          </cell>
          <cell r="F1993">
            <v>828.12</v>
          </cell>
          <cell r="G1993" t="str">
            <v>SINAPI - 10/2023</v>
          </cell>
          <cell r="H1993" t="str">
            <v>10/2023</v>
          </cell>
        </row>
        <row r="1994">
          <cell r="B1994" t="str">
            <v>SINAPI</v>
          </cell>
          <cell r="C1994">
            <v>91331</v>
          </cell>
          <cell r="D1994" t="str">
            <v>KIT DE PORTA DE MADEIRA FRISADA, SEMI-OCA (LEVE OU MÉDIA), PADRÃO POPULAR, 70X210CM, ESPESSURA DE 3CM, ITENS INCLUSOS: DOBRADIÇAS, MONTAGEM E INSTALAÇÃO DO BATENTE, SEM FECHADURA - FORNECIMENTO E INSTALAÇÃO. AF_12/2019</v>
          </cell>
          <cell r="E1994" t="str">
            <v>UN</v>
          </cell>
          <cell r="F1994">
            <v>757.37</v>
          </cell>
          <cell r="G1994" t="str">
            <v>SINAPI - 10/2023</v>
          </cell>
          <cell r="H1994" t="str">
            <v>10/2023</v>
          </cell>
        </row>
        <row r="1995">
          <cell r="B1995" t="str">
            <v>SINAPI</v>
          </cell>
          <cell r="C1995">
            <v>91332</v>
          </cell>
          <cell r="D1995" t="str">
            <v>KIT DE PORTA DE MADEIRA FRISADA, SEMI-OCA (LEVE OU MÉDIA), PADRÃO MÉDIO, 80X210CM, ESPESSURA DE 3,5CM, ITENS INCLUSOS: DOBRADIÇAS, MONTAGEM E INSTALAÇÃO DO BATENTE, SEM FECHADURA - FORNECIMENTO E INSTALAÇÃO. AF_12/2019</v>
          </cell>
          <cell r="E1995" t="str">
            <v>UN</v>
          </cell>
          <cell r="F1995">
            <v>869.37</v>
          </cell>
          <cell r="G1995" t="str">
            <v>SINAPI - 10/2023</v>
          </cell>
          <cell r="H1995" t="str">
            <v>10/2023</v>
          </cell>
        </row>
        <row r="1996">
          <cell r="B1996" t="str">
            <v>SINAPI</v>
          </cell>
          <cell r="C1996">
            <v>91333</v>
          </cell>
          <cell r="D1996" t="str">
            <v>KIT DE PORTA DE MADEIRA FRISADA, SEMI-OCA (LEVE OU MÉDIA), PADRÃO POPULAR, 80X210CM, ESPESSURA DE 3,5CM, ITENS INCLUSOS: DOBRADIÇAS, MONTAGEM E INSTALAÇÃO DO BATENTE, SEM FECHADURA - FORNECIMENTO E INSTALAÇÃO. AF_12/2019</v>
          </cell>
          <cell r="E1996" t="str">
            <v>UN</v>
          </cell>
          <cell r="F1996">
            <v>798.18</v>
          </cell>
          <cell r="G1996" t="str">
            <v>SINAPI - 10/2023</v>
          </cell>
          <cell r="H1996" t="str">
            <v>10/2023</v>
          </cell>
        </row>
        <row r="1997">
          <cell r="B1997" t="str">
            <v>SINAPI</v>
          </cell>
          <cell r="C1997">
            <v>91334</v>
          </cell>
          <cell r="D1997" t="str">
            <v>KIT DE PORTA DE MADEIRA TIPO VENEZIANA, PADRÃO MÉDIO, 80X210CM, ESPESSURA DE 3CM, ITENS INCLUSOS: DOBRADIÇAS, MONTAGEM E INSTALAÇÃO DO BATENTE, SEM FECHADURA - FORNECIMENTO E INSTALAÇÃO. AF_12/2019</v>
          </cell>
          <cell r="E1997" t="str">
            <v>UN</v>
          </cell>
          <cell r="F1997">
            <v>1331.59</v>
          </cell>
          <cell r="G1997" t="str">
            <v>SINAPI - 10/2023</v>
          </cell>
          <cell r="H1997" t="str">
            <v>10/2023</v>
          </cell>
        </row>
        <row r="1998">
          <cell r="B1998" t="str">
            <v>SINAPI</v>
          </cell>
          <cell r="C1998">
            <v>91335</v>
          </cell>
          <cell r="D1998" t="str">
            <v>KIT DE PORTA DE MADEIRA TIPO VENEZIANA, PADRÃO POPULAR, 80X210CM, ESPESSURA DE 3CM, ITENS INCLUSOS: DOBRADIÇAS, MONTAGEM E INSTALAÇÃO DO BATENTE, SEM FECHADURA - FORNECIMENTO E INSTALAÇÃO. AF_12/2019</v>
          </cell>
          <cell r="E1998" t="str">
            <v>UN</v>
          </cell>
          <cell r="F1998">
            <v>1260.4000000000001</v>
          </cell>
          <cell r="G1998" t="str">
            <v>SINAPI - 10/2023</v>
          </cell>
          <cell r="H1998" t="str">
            <v>10/2023</v>
          </cell>
        </row>
        <row r="1999">
          <cell r="B1999" t="str">
            <v>SINAPI</v>
          </cell>
          <cell r="C1999">
            <v>91336</v>
          </cell>
          <cell r="D1999" t="str">
            <v>KIT DE PORTA DE MADEIRA TIPO MEXICANA, MACIÇA (PESADA OU SUPERPESADA), PADRÃO MÉDIO, 80X210CM, ESPESSURA DE 3CM, ITENS INCLUSOS: DOBRADIÇAS, MONTAGEM E INSTALAÇÃO DO BATENTE, SEM FECHADURA - FORNECIMENTO E INSTALAÇÃO. AF_12/2019</v>
          </cell>
          <cell r="E1999" t="str">
            <v>UN</v>
          </cell>
          <cell r="F1999">
            <v>1688.12</v>
          </cell>
          <cell r="G1999" t="str">
            <v>SINAPI - 10/2023</v>
          </cell>
          <cell r="H1999" t="str">
            <v>10/2023</v>
          </cell>
        </row>
        <row r="2000">
          <cell r="B2000" t="str">
            <v>SINAPI</v>
          </cell>
          <cell r="C2000">
            <v>91337</v>
          </cell>
          <cell r="D2000" t="str">
            <v>KIT DE PORTA DE MADEIRA TIPO MEXICANA, MACIÇA (PESADA OU SUPERPESADA), PADRÃO POPULAR, 80X210CM, ESPESSURA DE 3CM, ITENS INCLUSOS: DOBRADIÇAS, MONTAGEM E INSTALAÇÃO DO BATENTE, SEM FECHADURA - FORNECIMENTO E INSTALAÇÃO. AF_12/2019</v>
          </cell>
          <cell r="E2000" t="str">
            <v>UN</v>
          </cell>
          <cell r="F2000">
            <v>1616.93</v>
          </cell>
          <cell r="G2000" t="str">
            <v>SINAPI - 10/2023</v>
          </cell>
          <cell r="H2000" t="str">
            <v>10/2023</v>
          </cell>
        </row>
        <row r="2001">
          <cell r="B2001" t="str">
            <v>SINAPI</v>
          </cell>
          <cell r="C2001">
            <v>100659</v>
          </cell>
          <cell r="D2001" t="str">
            <v>ALIZAR DE 5X1,5CM PARA PORTA FIXADO COM PREGOS, PADRÃO MÉDIO - FORNECIMENTO E INSTALAÇÃO. AF_12/2019</v>
          </cell>
          <cell r="E2001" t="str">
            <v>M</v>
          </cell>
          <cell r="F2001">
            <v>8.09</v>
          </cell>
          <cell r="G2001" t="str">
            <v>SINAPI - 10/2023</v>
          </cell>
          <cell r="H2001" t="str">
            <v>10/2023</v>
          </cell>
        </row>
        <row r="2002">
          <cell r="B2002" t="str">
            <v>SINAPI</v>
          </cell>
          <cell r="C2002">
            <v>100660</v>
          </cell>
          <cell r="D2002" t="str">
            <v>ALIZAR DE 5X1,5CM PARA PORTA FIXADO COM PREGOS, PADRÃO POPULAR - FORNECIMENTO E INSTALAÇÃO. AF_12/2019</v>
          </cell>
          <cell r="E2002" t="str">
            <v>M</v>
          </cell>
          <cell r="F2002">
            <v>5.88</v>
          </cell>
          <cell r="G2002" t="str">
            <v>SINAPI - 10/2023</v>
          </cell>
          <cell r="H2002" t="str">
            <v>10/2023</v>
          </cell>
        </row>
        <row r="2003">
          <cell r="B2003" t="str">
            <v>SINAPI</v>
          </cell>
          <cell r="C2003">
            <v>100675</v>
          </cell>
          <cell r="D2003" t="str">
            <v>KIT DE PORTA-PRONTA DE MADEIRA EM ACABAMENTO MELAMÍNICO BRANCO, FOLHA LEVE OU MÉDIA, 90X210, EXCLUSIVE FECHADURA, FIXAÇÃO COM PREENCHIMENTO TOTAL DE ESPUMA EXPANSIVA - FORNECIMENTO E INSTALAÇÃO. AF_12/2019</v>
          </cell>
          <cell r="E2003" t="str">
            <v>UN</v>
          </cell>
          <cell r="F2003">
            <v>1026.6199999999999</v>
          </cell>
          <cell r="G2003" t="str">
            <v>SINAPI - 10/2023</v>
          </cell>
          <cell r="H2003" t="str">
            <v>10/2023</v>
          </cell>
        </row>
        <row r="2004">
          <cell r="B2004" t="str">
            <v>SINAPI</v>
          </cell>
          <cell r="C2004">
            <v>100676</v>
          </cell>
          <cell r="D2004" t="str">
            <v>BATENTE PARA PORTA COM BANDEIRA, FIXAÇÃO COM PARAFUSO E BUCHA. AF_12/2019</v>
          </cell>
          <cell r="E2004" t="str">
            <v>UN</v>
          </cell>
          <cell r="F2004">
            <v>154.37</v>
          </cell>
          <cell r="G2004" t="str">
            <v>SINAPI - 10/2023</v>
          </cell>
          <cell r="H2004" t="str">
            <v>10/2023</v>
          </cell>
        </row>
        <row r="2005">
          <cell r="B2005" t="str">
            <v>SINAPI</v>
          </cell>
          <cell r="C2005">
            <v>100678</v>
          </cell>
          <cell r="D2005" t="str">
            <v>KIT DE PORTA DE MADEIRA PARA VERNIZ, SEMI-OCA (LEVE OU MÉDIA), PADRÃO MÉDIO, 60X210CM, ESPESSURA DE 3,5CM, ITENS INCLUSOS: DOBRADIÇAS, MONTAGEM E INSTALAÇÃO DE BATENTE, FECHADURA COM EXECUÇÃO DO FURO - FORNECIMENTO E INSTALAÇÃO. AF_12/2019</v>
          </cell>
          <cell r="E2005" t="str">
            <v>UN</v>
          </cell>
          <cell r="F2005">
            <v>931.05</v>
          </cell>
          <cell r="G2005" t="str">
            <v>SINAPI - 10/2023</v>
          </cell>
          <cell r="H2005" t="str">
            <v>10/2023</v>
          </cell>
        </row>
        <row r="2006">
          <cell r="B2006" t="str">
            <v>SINAPI</v>
          </cell>
          <cell r="C2006">
            <v>100679</v>
          </cell>
          <cell r="D2006" t="str">
            <v>KIT DE PORTA DE MADEIRA PARA VERNIZ, SEMI-OCA (LEVE OU MÉDIA), PADRÃO POPULAR, 60X210CM, ESPESSURA DE 3,5CM, ITENS INCLUSOS: DOBRADIÇAS, MONTAGEM E INSTALAÇÃO DE BATENTE, FECHADURA COM EXECUÇÃO DO FURO - FORNECIMENTO E INSTALAÇÃO. AF_12/2019</v>
          </cell>
          <cell r="E2006" t="str">
            <v>UN</v>
          </cell>
          <cell r="F2006">
            <v>818.2</v>
          </cell>
          <cell r="G2006" t="str">
            <v>SINAPI - 10/2023</v>
          </cell>
          <cell r="H2006" t="str">
            <v>10/2023</v>
          </cell>
        </row>
        <row r="2007">
          <cell r="B2007" t="str">
            <v>SINAPI</v>
          </cell>
          <cell r="C2007">
            <v>100680</v>
          </cell>
          <cell r="D2007" t="str">
            <v>KIT DE PORTA DE MADEIRA PARA VERNIZ, SEMI-OCA (LEVE OU MÉDIA), PADRÃO MÉDIO, 70X210CM, ESPESSURA DE 3,5CM, ITENS INCLUSOS: DOBRADIÇAS, MONTAGEM E INSTALAÇÃO DE BATENTE, FECHADURA COM EXECUÇÃO DO FURO - FORNECIMENTO E INSTALAÇÃO. AF_12/2019</v>
          </cell>
          <cell r="E2007" t="str">
            <v>UN</v>
          </cell>
          <cell r="F2007">
            <v>940.09</v>
          </cell>
          <cell r="G2007" t="str">
            <v>SINAPI - 10/2023</v>
          </cell>
          <cell r="H2007" t="str">
            <v>10/2023</v>
          </cell>
        </row>
        <row r="2008">
          <cell r="B2008" t="str">
            <v>SINAPI</v>
          </cell>
          <cell r="C2008">
            <v>100681</v>
          </cell>
          <cell r="D2008" t="str">
            <v>KIT DE PORTA DE MADEIRA FRISADA, SEMI-OCA (LEVE OU MÉDIA), PADRÃO MÉDIO, 70X210CM, ESPESSURA DE 3CM, ITENS INCLUSOS: DOBRADIÇAS, MONTAGEM E INSTALAÇÃO DE BATENTE, FECHADURA COM EXECUÇÃO DO FURO - FORNECIMENTO E INSTALAÇÃO. AF_12/2019</v>
          </cell>
          <cell r="E2008" t="str">
            <v>UN</v>
          </cell>
          <cell r="F2008">
            <v>969.58</v>
          </cell>
          <cell r="G2008" t="str">
            <v>SINAPI - 10/2023</v>
          </cell>
          <cell r="H2008" t="str">
            <v>10/2023</v>
          </cell>
        </row>
        <row r="2009">
          <cell r="B2009" t="str">
            <v>SINAPI</v>
          </cell>
          <cell r="C2009">
            <v>100682</v>
          </cell>
          <cell r="D2009" t="str">
            <v>KIT DE PORTA DE MADEIRA FRISADA, SEMI-OCA (LEVE OU MÉDIA), PADRÃO POPULAR, 70X210CM, ESPESSURA DE 3CM, ITENS INCLUSOS: DOBRADIÇAS, MONTAGEM E INSTALAÇÃO DE BATENTE, FECHADURA COM EXECUÇÃO DO FURO - FORNECIMENTO E INSTALAÇÃO. AF_12/2019</v>
          </cell>
          <cell r="E2009" t="str">
            <v>UN</v>
          </cell>
          <cell r="F2009">
            <v>841.94</v>
          </cell>
          <cell r="G2009" t="str">
            <v>SINAPI - 10/2023</v>
          </cell>
          <cell r="H2009" t="str">
            <v>10/2023</v>
          </cell>
        </row>
        <row r="2010">
          <cell r="B2010" t="str">
            <v>SINAPI</v>
          </cell>
          <cell r="C2010">
            <v>100683</v>
          </cell>
          <cell r="D2010" t="str">
            <v>KIT DE PORTA DE MADEIRA PARA VERNIZ, SEMI-OCA (LEVE OU MÉDIA), PADRÃO MÉDIO, 80X210CM, ESPESSURA DE 3,5CM, ITENS INCLUSOS: DOBRADIÇAS, MONTAGEM E INSTALAÇÃO DE BATENTE, FECHADURA COM EXECUÇÃO DO FURO - FORNECIMENTO E INSTALAÇÃO. AF_12/2019</v>
          </cell>
          <cell r="E2010" t="str">
            <v>UN</v>
          </cell>
          <cell r="F2010">
            <v>1024.1600000000001</v>
          </cell>
          <cell r="G2010" t="str">
            <v>SINAPI - 10/2023</v>
          </cell>
          <cell r="H2010" t="str">
            <v>10/2023</v>
          </cell>
        </row>
        <row r="2011">
          <cell r="B2011" t="str">
            <v>SINAPI</v>
          </cell>
          <cell r="C2011">
            <v>100684</v>
          </cell>
          <cell r="D2011" t="str">
            <v>KIT DE PORTA DE MADEIRA PARA VERNIZ, SEMI-OCA (LEVE OU MÉDIA), PADRÃO POPULAR, 80X210CM, ESPESSURA DE 3,5CM, ITENS INCLUSOS: DOBRADIÇAS, MONTAGEM E INSTALAÇÃO DE BATENTE, FECHADURA COM EXECUÇÃO DO FURO - FORNECIMENTO E INSTALAÇÃO. AF_12/2019</v>
          </cell>
          <cell r="E2011" t="str">
            <v>UN</v>
          </cell>
          <cell r="F2011">
            <v>891.13</v>
          </cell>
          <cell r="G2011" t="str">
            <v>SINAPI - 10/2023</v>
          </cell>
          <cell r="H2011" t="str">
            <v>10/2023</v>
          </cell>
        </row>
        <row r="2012">
          <cell r="B2012" t="str">
            <v>SINAPI</v>
          </cell>
          <cell r="C2012">
            <v>100685</v>
          </cell>
          <cell r="D2012" t="str">
            <v>KIT DE PORTA DE MADEIRA PARA VERNIZ, SEMI-OCA (LEVE OU MÉDIA), PADRÃO MÉDIO, 90X210CM, ESPESSURA DE 3,5CM, ITENS INCLUSOS: DOBRADIÇAS, MONTAGEM E INSTALAÇÃO DE BATENTE, FECHADURA COM EXECUÇÃO DO FURO - FORNECIMENTO E INSTALAÇÃO. AF_12/2019</v>
          </cell>
          <cell r="E2012" t="str">
            <v>UN</v>
          </cell>
          <cell r="F2012">
            <v>1073.33</v>
          </cell>
          <cell r="G2012" t="str">
            <v>SINAPI - 10/2023</v>
          </cell>
          <cell r="H2012" t="str">
            <v>10/2023</v>
          </cell>
        </row>
        <row r="2013">
          <cell r="B2013" t="str">
            <v>SINAPI</v>
          </cell>
          <cell r="C2013">
            <v>100686</v>
          </cell>
          <cell r="D2013" t="str">
            <v>KIT DE PORTA DE MADEIRA PARA VERNIZ, SEMI-OCA (LEVE OU MÉDIA), PADRÃO POPULAR, 90X210CM, ESPESSURA DE 3CM, ITENS INCLUSOS: DOBRADIÇAS, MONTAGEM E INSTALAÇÃO DE BATENTE, FECHADURA COM EXECUÇÃO DO FURO - FORNECIMENTO E INSTALAÇÃO. AF_12/2019</v>
          </cell>
          <cell r="E2013" t="str">
            <v>UN</v>
          </cell>
          <cell r="F2013">
            <v>939.86</v>
          </cell>
          <cell r="G2013" t="str">
            <v>SINAPI - 10/2023</v>
          </cell>
          <cell r="H2013" t="str">
            <v>10/2023</v>
          </cell>
        </row>
        <row r="2014">
          <cell r="B2014" t="str">
            <v>SINAPI</v>
          </cell>
          <cell r="C2014">
            <v>100687</v>
          </cell>
          <cell r="D2014" t="str">
            <v>KIT DE PORTA DE MADEIRA FRISADA, SEMI-OCA (LEVE OU MÉDIA), PADRÃO MÉDIO, 60X210CM, ESPESSURA DE 3,5CM, ITENS INCLUSOS: DOBRADIÇAS, MONTAGEM E INSTALAÇÃO DE BATENTE, FECHADURA COM EXECUÇÃO DO FURO - FORNECIMENTO E INSTALAÇÃO. AF_12/2019</v>
          </cell>
          <cell r="E2014" t="str">
            <v>UN</v>
          </cell>
          <cell r="F2014">
            <v>941.61</v>
          </cell>
          <cell r="G2014" t="str">
            <v>SINAPI - 10/2023</v>
          </cell>
          <cell r="H2014" t="str">
            <v>10/2023</v>
          </cell>
        </row>
        <row r="2015">
          <cell r="B2015" t="str">
            <v>SINAPI</v>
          </cell>
          <cell r="C2015">
            <v>100688</v>
          </cell>
          <cell r="D2015" t="str">
            <v>KIT DE PORTA DE MADEIRA FRISADA, SEMI-OCA (LEVE OU MÉDIA), PADRÃO POPULAR, 60X210CM, ESPESSURA DE 3CM, ITENS INCLUSOS: DOBRADIÇAS, MONTAGEM E INSTALAÇÃO DE BATENTE, FECHADURA COM EXECUÇÃO DO FURO - FORNECIMENTO E INSTALAÇÃO. AF_12/2019</v>
          </cell>
          <cell r="E2015" t="str">
            <v>UN</v>
          </cell>
          <cell r="F2015">
            <v>828.76</v>
          </cell>
          <cell r="G2015" t="str">
            <v>SINAPI - 10/2023</v>
          </cell>
          <cell r="H2015" t="str">
            <v>10/2023</v>
          </cell>
        </row>
        <row r="2016">
          <cell r="B2016" t="str">
            <v>SINAPI</v>
          </cell>
          <cell r="C2016">
            <v>100689</v>
          </cell>
          <cell r="D2016" t="str">
            <v>KIT DE PORTA DE MADEIRA FRISADA, SEMI-OCA (LEVE OU MÉDIA), PADRÃO MÉDIO, 80X210CM, ESPESSURA DE 3,5CM, ITENS INCLUSOS: DOBRADIÇAS, MONTAGEM E INSTALAÇÃO DE BATENTE, FECHADURA COM EXECUÇÃO DO FURO - FORNECIMENTO E INSTALAÇÃO. AF_12/2019</v>
          </cell>
          <cell r="E2016" t="str">
            <v>UN</v>
          </cell>
          <cell r="F2016">
            <v>1031.2</v>
          </cell>
          <cell r="G2016" t="str">
            <v>SINAPI - 10/2023</v>
          </cell>
          <cell r="H2016" t="str">
            <v>10/2023</v>
          </cell>
        </row>
        <row r="2017">
          <cell r="B2017" t="str">
            <v>SINAPI</v>
          </cell>
          <cell r="C2017">
            <v>100690</v>
          </cell>
          <cell r="D2017" t="str">
            <v>KIT DE PORTA DE MADEIRA FRISADA, SEMI-OCA (LEVE OU MÉDIA), PADRÃO POPULAR, 80X210CM, ESPESSURA DE 3,5CM, ITENS INCLUSOS: DOBRADIÇAS, MONTAGEM E INSTALAÇÃO DE BATENTE, FECHADURA COM EXECUÇÃO DO FURO - FORNECIMENTO E INSTALAÇÃO. AF_12/2019</v>
          </cell>
          <cell r="E2017" t="str">
            <v>UN</v>
          </cell>
          <cell r="F2017">
            <v>898.17</v>
          </cell>
          <cell r="G2017" t="str">
            <v>SINAPI - 10/2023</v>
          </cell>
          <cell r="H2017" t="str">
            <v>10/2023</v>
          </cell>
        </row>
        <row r="2018">
          <cell r="B2018" t="str">
            <v>SINAPI</v>
          </cell>
          <cell r="C2018">
            <v>100691</v>
          </cell>
          <cell r="D2018" t="str">
            <v>KIT DE PORTA DE MADEIRA TIPO VENEZIANA, 80X210CM (ESPESSURA DE 3CM), PADRÃO MÉDIO, ITENS INCLUSOS: DOBRADIÇAS, MONTAGEM E INSTALAÇÃO DE BATENTE, FECHADURA COM EXECUÇÃO DO FURO - FORNECIMENTO E INSTALAÇÃO. AF_12/2019</v>
          </cell>
          <cell r="E2018" t="str">
            <v>UN</v>
          </cell>
          <cell r="F2018">
            <v>1493.42</v>
          </cell>
          <cell r="G2018" t="str">
            <v>SINAPI - 10/2023</v>
          </cell>
          <cell r="H2018" t="str">
            <v>10/2023</v>
          </cell>
        </row>
        <row r="2019">
          <cell r="B2019" t="str">
            <v>SINAPI</v>
          </cell>
          <cell r="C2019">
            <v>100692</v>
          </cell>
          <cell r="D2019" t="str">
            <v>KIT DE PORTA DE MADEIRA TIPO VENEZIANA, 80X210CM (ESPESSURA DE 3CM), PADRÃO POPULAR, ITENS INCLUSOS: DOBRADIÇAS, MONTAGEM E INSTALAÇÃO DE BATENTE, FECHADURA COM EXECUÇÃO DO FURO - FORNECIMENTO E INSTALAÇÃO. AF_12/2019</v>
          </cell>
          <cell r="E2019" t="str">
            <v>UN</v>
          </cell>
          <cell r="F2019">
            <v>1360.39</v>
          </cell>
          <cell r="G2019" t="str">
            <v>SINAPI - 10/2023</v>
          </cell>
          <cell r="H2019" t="str">
            <v>10/2023</v>
          </cell>
        </row>
        <row r="2020">
          <cell r="B2020" t="str">
            <v>SINAPI</v>
          </cell>
          <cell r="C2020">
            <v>100693</v>
          </cell>
          <cell r="D2020" t="str">
            <v>KIT DE PORTA DE MADEIRA TIPO MEXICANA, MACIÇA (PESADA OU SUPERPESADA), PADRÃO MÉDIO, 80X210CM, ESPESSURA DE 3,5CM, ITENS INCLUSOS: DOBRADIÇAS, MONTAGEM E INSTALAÇÃO DE BATENTE, FECHADURA COM EXECUÇÃO DO FURO - FORNECIMENTO E INSTALAÇÃO. AF_12/2019</v>
          </cell>
          <cell r="E2020" t="str">
            <v>UN</v>
          </cell>
          <cell r="F2020">
            <v>1849.95</v>
          </cell>
          <cell r="G2020" t="str">
            <v>SINAPI - 10/2023</v>
          </cell>
          <cell r="H2020" t="str">
            <v>10/2023</v>
          </cell>
        </row>
        <row r="2021">
          <cell r="B2021" t="str">
            <v>SINAPI</v>
          </cell>
          <cell r="C2021">
            <v>100694</v>
          </cell>
          <cell r="D2021" t="str">
            <v>KIT DE PORTA DE MADEIRA TIPO MEXICANA, MACIÇA (PESADA OU SUPERPESADA), PADRÃO POPULAR, 80X210CM, ESPESSURA DE 3,5CM, ITENS INCLUSOS: DOBRADIÇAS, MONTAGEM E INSTALAÇÃO DE BATENTE, FECHADURA COM EXECUÇÃO DO FURO - FORNECIMENTO E INSTALAÇÃO. AF_12/2019</v>
          </cell>
          <cell r="E2021" t="str">
            <v>UN</v>
          </cell>
          <cell r="F2021">
            <v>1716.92</v>
          </cell>
          <cell r="G2021" t="str">
            <v>SINAPI - 10/2023</v>
          </cell>
          <cell r="H2021" t="str">
            <v>10/2023</v>
          </cell>
        </row>
        <row r="2022">
          <cell r="B2022" t="str">
            <v>SINAPI</v>
          </cell>
          <cell r="C2022">
            <v>100695</v>
          </cell>
          <cell r="D2022" t="str">
            <v>RECOLOCAÇÃO DE FOLHAS DE PORTA DE MADEIRA LEVE OU MÉDIA DE 60CM DE LARGURA, CONSIDERANDO REAPROVEITAMENTO DO MATERIAL. AF_12/2019</v>
          </cell>
          <cell r="E2022" t="str">
            <v>UN</v>
          </cell>
          <cell r="F2022">
            <v>60.43</v>
          </cell>
          <cell r="G2022" t="str">
            <v>SINAPI - 10/2023</v>
          </cell>
          <cell r="H2022" t="str">
            <v>10/2023</v>
          </cell>
        </row>
        <row r="2023">
          <cell r="B2023" t="str">
            <v>SINAPI</v>
          </cell>
          <cell r="C2023">
            <v>100696</v>
          </cell>
          <cell r="D2023" t="str">
            <v>RECOLOCAÇÃO DE FOLHAS DE PORTA DE MADEIRA LEVE OU MÉDIA DE 70CM DE LARGURA, CONSIDERANDO REAPROVEITAMENTO DO MATERIAL. AF_12/2019</v>
          </cell>
          <cell r="E2023" t="str">
            <v>UN</v>
          </cell>
          <cell r="F2023">
            <v>67.19</v>
          </cell>
          <cell r="G2023" t="str">
            <v>SINAPI - 10/2023</v>
          </cell>
          <cell r="H2023" t="str">
            <v>10/2023</v>
          </cell>
        </row>
        <row r="2024">
          <cell r="B2024" t="str">
            <v>SINAPI</v>
          </cell>
          <cell r="C2024">
            <v>100697</v>
          </cell>
          <cell r="D2024" t="str">
            <v>RECOLOCAÇÃO DE FOLHAS DE PORTA DE MADEIRA LEVE OU MÉDIA DE 80CM DE LARGURA, CONSIDERANDO REAPROVEITAMENTO DO MATERIAL. AF_12/2019</v>
          </cell>
          <cell r="E2024" t="str">
            <v>UN</v>
          </cell>
          <cell r="F2024">
            <v>73.989999999999995</v>
          </cell>
          <cell r="G2024" t="str">
            <v>SINAPI - 10/2023</v>
          </cell>
          <cell r="H2024" t="str">
            <v>10/2023</v>
          </cell>
        </row>
        <row r="2025">
          <cell r="B2025" t="str">
            <v>SINAPI</v>
          </cell>
          <cell r="C2025">
            <v>100698</v>
          </cell>
          <cell r="D2025" t="str">
            <v>RECOLOCAÇÃO DE FOLHAS DE PORTA DE MADEIRA LEVE OU MÉDIA DE 90CM DE LARGURA, CONSIDERANDO REAPROVEITAMENTO DO MATERIAL. AF_12/2019</v>
          </cell>
          <cell r="E2025" t="str">
            <v>UN</v>
          </cell>
          <cell r="F2025">
            <v>80.77</v>
          </cell>
          <cell r="G2025" t="str">
            <v>SINAPI - 10/2023</v>
          </cell>
          <cell r="H2025" t="str">
            <v>10/2023</v>
          </cell>
        </row>
        <row r="2026">
          <cell r="B2026" t="str">
            <v>SINAPI</v>
          </cell>
          <cell r="C2026">
            <v>100699</v>
          </cell>
          <cell r="D2026" t="str">
            <v>RECOLOCAÇÃO DE FOLHAS DE PORTA DE MADEIRA PESADA OU SUPERPESADA DE 80CM DE LARGURA, CONSIDERANDO REAPROVEITAMENTO DO MATERIAL. AF_12/2019</v>
          </cell>
          <cell r="E2026" t="str">
            <v>UN</v>
          </cell>
          <cell r="F2026">
            <v>95.98</v>
          </cell>
          <cell r="G2026" t="str">
            <v>SINAPI - 10/2023</v>
          </cell>
          <cell r="H2026" t="str">
            <v>10/2023</v>
          </cell>
        </row>
        <row r="2027">
          <cell r="B2027" t="str">
            <v>SINAPI</v>
          </cell>
          <cell r="C2027">
            <v>100700</v>
          </cell>
          <cell r="D2027" t="str">
            <v>PORTA DE MADEIRA COMPENSADA LISA PARA PINTURA, 120X210X3,5CM, 2 FOLHAS, INCLUSO ADUELA 2A, ALIZAR 2A E DOBRADIÇAS. AF_12/2019</v>
          </cell>
          <cell r="E2027" t="str">
            <v>UN</v>
          </cell>
          <cell r="F2027">
            <v>835.5</v>
          </cell>
          <cell r="G2027" t="str">
            <v>SINAPI - 10/2023</v>
          </cell>
          <cell r="H2027" t="str">
            <v>10/2023</v>
          </cell>
        </row>
        <row r="2028">
          <cell r="B2028" t="str">
            <v>SINAPI</v>
          </cell>
          <cell r="C2028">
            <v>100712</v>
          </cell>
          <cell r="D2028" t="str">
            <v>KIT DE PORTA DE MADEIRA PARA VERNIZ, SEMI-OCA (LEVE OU MÉDIA), PADRÃO POPULAR, 70X210CM, ESPESSURA DE 3,5CM, ITENS INCLUSOS: DOBRADIÇAS, MONTAGEM E INSTALAÇÃO DE BATENTE, FECHADURA COM EXECUÇÃO DO FURO - FORNECIMENTO E INSTALAÇÃO. AF_12/2019</v>
          </cell>
          <cell r="E2028" t="str">
            <v>UN</v>
          </cell>
          <cell r="F2028">
            <v>812.45</v>
          </cell>
          <cell r="G2028" t="str">
            <v>SINAPI - 10/2023</v>
          </cell>
          <cell r="H2028" t="str">
            <v>10/2023</v>
          </cell>
        </row>
        <row r="2029">
          <cell r="B2029" t="str">
            <v>SINAPI</v>
          </cell>
          <cell r="C2029">
            <v>100665</v>
          </cell>
          <cell r="D2029" t="str">
            <v>JANELA DE MADEIRA - CEDRINHO/ANGELIM OU EQUIVALENTE DA REGIÃO - DE ABRIR COM 4 FOLHAS (2 VENEZIANAS E 2 GUILHOTINAS PARA VIDRO), COM BATENTE, ALIZAR E FERRAGENS. EXCLUSIVE VIDROS, ACABAMENTO E CONTRAMARCO. FORNECIMENTO E INSTALAÇÃO. AF_12/2019</v>
          </cell>
          <cell r="E2029" t="str">
            <v>M2</v>
          </cell>
          <cell r="F2029">
            <v>1194.79</v>
          </cell>
          <cell r="G2029" t="str">
            <v>SINAPI - 10/2023</v>
          </cell>
          <cell r="H2029" t="str">
            <v>10/2023</v>
          </cell>
        </row>
        <row r="2030">
          <cell r="B2030" t="str">
            <v>SINAPI</v>
          </cell>
          <cell r="C2030">
            <v>100666</v>
          </cell>
          <cell r="D2030" t="str">
            <v>JANELA DE MADEIRA (PINUS/EUCALIPTO OU EQUIV.) DE ABRIR COM 4 FOLHAS (2 VENEZIANAS E 2 GUILHOTINAS PARA VIDRO), COM BATENTE, ALIZAR E FERRAGENS. EXCLUSIVE VIDROS, ACABAMENTO E CONTRAMARCO. FORNECIMENTO E INSTALAÇÃO. AF_12/2019</v>
          </cell>
          <cell r="E2030" t="str">
            <v>M2</v>
          </cell>
          <cell r="F2030">
            <v>939.56</v>
          </cell>
          <cell r="G2030" t="str">
            <v>SINAPI - 10/2023</v>
          </cell>
          <cell r="H2030" t="str">
            <v>10/2023</v>
          </cell>
        </row>
        <row r="2031">
          <cell r="B2031" t="str">
            <v>SINAPI</v>
          </cell>
          <cell r="C2031">
            <v>100667</v>
          </cell>
          <cell r="D2031" t="str">
            <v>JANELA DE MADEIRA (IMBUIA/CEDRO OU EQUIV.) DE ABRIR COM 4 FOLHAS (2 VENEZIANAS E 2 GUILHOTINAS PARA VIDRO), COM BATENTE, ALIZAR E FERRAGENS. EXCLUSIVE VIDROS, ACABAMENTO E CONTRAMARCO. FORNECIMENTO E INSTALAÇÃO. AF_12/2019</v>
          </cell>
          <cell r="E2031" t="str">
            <v>M2</v>
          </cell>
          <cell r="F2031">
            <v>1555.61</v>
          </cell>
          <cell r="G2031" t="str">
            <v>SINAPI - 10/2023</v>
          </cell>
          <cell r="H2031" t="str">
            <v>10/2023</v>
          </cell>
        </row>
        <row r="2032">
          <cell r="B2032" t="str">
            <v>SINAPI</v>
          </cell>
          <cell r="C2032">
            <v>100668</v>
          </cell>
          <cell r="D2032" t="str">
            <v>JANELA DE MADEIRA (CEDRINHO/ANGELIM OU EQUIV.) TIPO MAXIM-AR, PARA VIDRO, COM BATENTE, ALIZAR E FERRAGENS. EXCLUSIVE VIDRO, ACABAMENTO E CONTRAMARCO. FORNECIMENTO E INSTALAÇÃO. AF_12/2019</v>
          </cell>
          <cell r="E2032" t="str">
            <v>M2</v>
          </cell>
          <cell r="F2032">
            <v>1844.37</v>
          </cell>
          <cell r="G2032" t="str">
            <v>SINAPI - 10/2023</v>
          </cell>
          <cell r="H2032" t="str">
            <v>10/2023</v>
          </cell>
        </row>
        <row r="2033">
          <cell r="B2033" t="str">
            <v>SINAPI</v>
          </cell>
          <cell r="C2033">
            <v>100669</v>
          </cell>
          <cell r="D2033" t="str">
            <v>JANELA DE MADEIRA (PINUS/EUCALIPTO OU EQUIV.) TIPO BASCULANTE COM 2 FOLHAS PARA VIDRO, COM BATENTE, ALIZAR E FERRAGENS. EXCLUSIVE VIDROS, ACABAMENTO E CONTRAMARCO. FORNECIMENTO E INSTALAÇÃO. AF_12/2019</v>
          </cell>
          <cell r="E2033" t="str">
            <v>M2</v>
          </cell>
          <cell r="F2033">
            <v>1100.23</v>
          </cell>
          <cell r="G2033" t="str">
            <v>SINAPI - 10/2023</v>
          </cell>
          <cell r="H2033" t="str">
            <v>10/2023</v>
          </cell>
        </row>
        <row r="2034">
          <cell r="B2034" t="str">
            <v>SINAPI</v>
          </cell>
          <cell r="C2034">
            <v>100670</v>
          </cell>
          <cell r="D2034" t="str">
            <v>JANELA DE MADEIRA (CEDRINHO/ANGELIM OU EQUIV.) DE CORRER COM 6 FOLHAS (2 VENEZ. FIXAS, 2 VENEZ. DE CORRER E 2 DE CORRER PARA VIDRO), COM BATENTE, ALIZAR E FERRAGENS. EXCLUSIVE VIDROS, ACABAMENTO E CONTRAMARCO. FORNECIMENTO E INSTALAÇÃO. AF_12/2019</v>
          </cell>
          <cell r="E2034" t="str">
            <v>M2</v>
          </cell>
          <cell r="F2034">
            <v>1489.55</v>
          </cell>
          <cell r="G2034" t="str">
            <v>SINAPI - 10/2023</v>
          </cell>
          <cell r="H2034" t="str">
            <v>10/2023</v>
          </cell>
        </row>
        <row r="2035">
          <cell r="B2035" t="str">
            <v>SINAPI</v>
          </cell>
          <cell r="C2035">
            <v>100671</v>
          </cell>
          <cell r="D2035" t="str">
            <v>JANELA DE MADEIRA (IMBUIA/CEDRO OU EQUIV) DE CORRER COM 6 FOLHAS (2 VENEZIANAS FIXAS, 2 VENEZIANAS DE CORRER E 2 DE CORRER PARA VIDRO), COM BATENTE, ALIZAR E FERRAGENS. EXCLUSIVE VIDROS, ACABAMENTO E CONTRAMARCO. FORNECIMENTO E INSTALAÇÃO. AF_12/2019</v>
          </cell>
          <cell r="E2035" t="str">
            <v>M2</v>
          </cell>
          <cell r="F2035">
            <v>1856.25</v>
          </cell>
          <cell r="G2035" t="str">
            <v>SINAPI - 10/2023</v>
          </cell>
          <cell r="H2035" t="str">
            <v>10/2023</v>
          </cell>
        </row>
        <row r="2036">
          <cell r="B2036" t="str">
            <v>SINAPI</v>
          </cell>
          <cell r="C2036">
            <v>100672</v>
          </cell>
          <cell r="D2036" t="str">
            <v>JANELA DE MADEIRA (PINUS/EUCALIPTO OU EQUIV.) DE CORRER COM 6 FOLHAS (2 VENEZ. FIXAS, 2 VENEZ. DE CORRER E 2 DE CORRER PARA VIDRO), COM BATENTE, ALIZAR E FERRAGENS. EXCLUSIVE VIDROS, ACABAMENTO E CONTRAMARCO. FORNECIMENTO EINSTALAÇÃO. AF_12/2019</v>
          </cell>
          <cell r="E2036" t="str">
            <v>M2</v>
          </cell>
          <cell r="F2036">
            <v>1187.07</v>
          </cell>
          <cell r="G2036" t="str">
            <v>SINAPI - 10/2023</v>
          </cell>
          <cell r="H2036" t="str">
            <v>10/2023</v>
          </cell>
        </row>
        <row r="2037">
          <cell r="B2037" t="str">
            <v>SINAPI</v>
          </cell>
          <cell r="C2037">
            <v>100701</v>
          </cell>
          <cell r="D2037" t="str">
            <v>PORTA DE FERRO, DE ABRIR, TIPO GRADE COM CHAPA, COM GUARNIÇÕES. AF_12/2019</v>
          </cell>
          <cell r="E2037" t="str">
            <v>M2</v>
          </cell>
          <cell r="F2037">
            <v>557.66</v>
          </cell>
          <cell r="G2037" t="str">
            <v>SINAPI - 10/2023</v>
          </cell>
          <cell r="H2037" t="str">
            <v>10/2023</v>
          </cell>
        </row>
        <row r="2038">
          <cell r="B2038" t="str">
            <v>SINAPI</v>
          </cell>
          <cell r="C2038">
            <v>94559</v>
          </cell>
          <cell r="D2038" t="str">
            <v>JANELA DE AÇO TIPO BASCULANTE PARA VIDROS, COM BATENTE, FERRAGENS E PINTURA ANTICORROSIVA. EXCLUSIVE VIDROS, ACABAMENTO, ALIZAR E CONTRAMARCO. FORNECIMENTO E INSTALAÇÃO. AF_12/2019</v>
          </cell>
          <cell r="E2038" t="str">
            <v>M2</v>
          </cell>
          <cell r="F2038">
            <v>485.76</v>
          </cell>
          <cell r="G2038" t="str">
            <v>SINAPI - 10/2023</v>
          </cell>
          <cell r="H2038" t="str">
            <v>10/2023</v>
          </cell>
        </row>
        <row r="2039">
          <cell r="B2039" t="str">
            <v>SINAPI</v>
          </cell>
          <cell r="C2039">
            <v>94562</v>
          </cell>
          <cell r="D2039" t="str">
            <v>JANELA DE AÇO DE CORRER COM 4 FOLHAS PARA VIDRO, COM BATENTE, FERRAGENS E PINTURA ANTICORROSIVA. EXCLUSIVE VIDROS, ALIZAR E CONTRAMARCO. FORNECIMENTO E INSTALAÇÃO. AF_12/2019</v>
          </cell>
          <cell r="E2039" t="str">
            <v>M2</v>
          </cell>
          <cell r="F2039">
            <v>410.73</v>
          </cell>
          <cell r="G2039" t="str">
            <v>SINAPI - 10/2023</v>
          </cell>
          <cell r="H2039" t="str">
            <v>10/2023</v>
          </cell>
        </row>
        <row r="2040">
          <cell r="B2040" t="str">
            <v>SINAPI</v>
          </cell>
          <cell r="C2040">
            <v>94587</v>
          </cell>
          <cell r="D2040" t="str">
            <v>CONTRAMARCO DE AÇO, FIXAÇÃO COM ARGAMASSA - FORNECIMENTO E INSTALAÇÃO. AF_12/2019</v>
          </cell>
          <cell r="E2040" t="str">
            <v>M</v>
          </cell>
          <cell r="F2040">
            <v>63.51</v>
          </cell>
          <cell r="G2040" t="str">
            <v>SINAPI - 10/2023</v>
          </cell>
          <cell r="H2040" t="str">
            <v>10/2023</v>
          </cell>
        </row>
        <row r="2041">
          <cell r="B2041" t="str">
            <v>SINAPI</v>
          </cell>
          <cell r="C2041">
            <v>94588</v>
          </cell>
          <cell r="D2041" t="str">
            <v>CONTRAMARCO DE AÇO, FIXAÇÃO COM PARAFUSO - FORNECIMENTO E INSTALAÇÃO. AF_12/2019</v>
          </cell>
          <cell r="E2041" t="str">
            <v>M</v>
          </cell>
          <cell r="F2041">
            <v>55.99</v>
          </cell>
          <cell r="G2041" t="str">
            <v>SINAPI - 10/2023</v>
          </cell>
          <cell r="H2041" t="str">
            <v>10/2023</v>
          </cell>
        </row>
        <row r="2042">
          <cell r="B2042" t="str">
            <v>SINAPI</v>
          </cell>
          <cell r="C2042">
            <v>99837</v>
          </cell>
          <cell r="D2042" t="str">
            <v>GUARDA-CORPO DE AÇO GALVANIZADO DE 1,10M, MONTANTES TUBULARES DE 1.1/4 ESPAÇADOS DE 1,20M, TRAVESSA SUPERIOR DE 1.1/2, GRADIL FORMADO POR TUBOS HORIZONTAIS DE 1 E VERTICAIS DE 3/4, FIXADO COM CHUMBADOR MECÂNICO. AF_04/2019_PS</v>
          </cell>
          <cell r="E2042" t="str">
            <v>M</v>
          </cell>
          <cell r="F2042">
            <v>517.83000000000004</v>
          </cell>
          <cell r="G2042" t="str">
            <v>SINAPI - 10/2023</v>
          </cell>
          <cell r="H2042" t="str">
            <v>10/2023</v>
          </cell>
        </row>
        <row r="2043">
          <cell r="B2043" t="str">
            <v>SINAPI</v>
          </cell>
          <cell r="C2043">
            <v>99839</v>
          </cell>
          <cell r="D2043" t="str">
            <v>GUARDA-CORPO DE AÇO GALVANIZADO DE 1,10M DE ALTURA, MONTANTES TUBULARES DE 1.1/2  ESPAÇADOS DE 1,20M, TRAVESSA SUPERIOR DE 2 , GRADIL FORMADO POR BARRAS CHATAS EM FERRO DE 32X4,8MM, FIXADO COM CHUMBADOR MECÂNICO. AF_04/2019_PS</v>
          </cell>
          <cell r="E2043" t="str">
            <v>M</v>
          </cell>
          <cell r="F2043">
            <v>461.33</v>
          </cell>
          <cell r="G2043" t="str">
            <v>SINAPI - 10/2023</v>
          </cell>
          <cell r="H2043" t="str">
            <v>10/2023</v>
          </cell>
        </row>
        <row r="2044">
          <cell r="B2044" t="str">
            <v>SINAPI</v>
          </cell>
          <cell r="C2044">
            <v>99841</v>
          </cell>
          <cell r="D2044" t="str">
            <v>GUARDA-CORPO PANORÂMICO COM PERFIS DE ALUMÍNIO E VIDRO LAMINADO 8 MM, FIXADO COM CHUMBADOR MECÂNICO. AF_04/2019_PS</v>
          </cell>
          <cell r="E2044" t="str">
            <v>M</v>
          </cell>
          <cell r="F2044">
            <v>1127.03</v>
          </cell>
          <cell r="G2044" t="str">
            <v>SINAPI - 10/2023</v>
          </cell>
          <cell r="H2044" t="str">
            <v>10/2023</v>
          </cell>
        </row>
        <row r="2045">
          <cell r="B2045" t="str">
            <v>SINAPI</v>
          </cell>
          <cell r="C2045">
            <v>99855</v>
          </cell>
          <cell r="D2045" t="str">
            <v>CORRIMÃO SIMPLES, DIÂMETRO EXTERNO = 1 1/2, EM AÇO GALVANIZADO. AF_04/2019_PS</v>
          </cell>
          <cell r="E2045" t="str">
            <v>M</v>
          </cell>
          <cell r="F2045">
            <v>98.08</v>
          </cell>
          <cell r="G2045" t="str">
            <v>SINAPI - 10/2023</v>
          </cell>
          <cell r="H2045" t="str">
            <v>10/2023</v>
          </cell>
        </row>
        <row r="2046">
          <cell r="B2046" t="str">
            <v>SINAPI</v>
          </cell>
          <cell r="C2046">
            <v>99857</v>
          </cell>
          <cell r="D2046" t="str">
            <v>CORRIMÃO SIMPLES, DIÂMETRO EXTERNO = 1 1/2, EM ALUMÍNIO. AF_04/2019_PS</v>
          </cell>
          <cell r="E2046" t="str">
            <v>M</v>
          </cell>
          <cell r="F2046">
            <v>91.33</v>
          </cell>
          <cell r="G2046" t="str">
            <v>SINAPI - 10/2023</v>
          </cell>
          <cell r="H2046" t="str">
            <v>10/2023</v>
          </cell>
        </row>
        <row r="2047">
          <cell r="B2047" t="str">
            <v>SINAPI</v>
          </cell>
          <cell r="C2047">
            <v>99861</v>
          </cell>
          <cell r="D2047" t="str">
            <v>GRADIL EM FERRO FIXADO EM VÃOS DE JANELAS, FORMADO POR BARRAS CHATAS DE 25X4,8 MM. AF_04/2019</v>
          </cell>
          <cell r="E2047" t="str">
            <v>M2</v>
          </cell>
          <cell r="F2047">
            <v>605.65</v>
          </cell>
          <cell r="G2047" t="str">
            <v>SINAPI - 10/2023</v>
          </cell>
          <cell r="H2047" t="str">
            <v>10/2023</v>
          </cell>
        </row>
        <row r="2048">
          <cell r="B2048" t="str">
            <v>SINAPI</v>
          </cell>
          <cell r="C2048">
            <v>99862</v>
          </cell>
          <cell r="D2048" t="str">
            <v>GRADIL EM ALUMÍNIO FIXADO EM VÃOS DE JANELAS, FORMADO POR TUBOS DE 3/4". AF_04/2019</v>
          </cell>
          <cell r="E2048" t="str">
            <v>M2</v>
          </cell>
          <cell r="F2048">
            <v>586.35</v>
          </cell>
          <cell r="G2048" t="str">
            <v>SINAPI - 10/2023</v>
          </cell>
          <cell r="H2048" t="str">
            <v>10/2023</v>
          </cell>
        </row>
        <row r="2049">
          <cell r="B2049" t="str">
            <v>SINAPI</v>
          </cell>
          <cell r="C2049">
            <v>90838</v>
          </cell>
          <cell r="D2049" t="str">
            <v>PORTA CORTA-FOGO 90X210X4CM - FORNECIMENTO E INSTALAÇÃO. AF_12/2019</v>
          </cell>
          <cell r="E2049" t="str">
            <v>UN</v>
          </cell>
          <cell r="F2049">
            <v>1419.43</v>
          </cell>
          <cell r="G2049" t="str">
            <v>SINAPI - 10/2023</v>
          </cell>
          <cell r="H2049" t="str">
            <v>10/2023</v>
          </cell>
        </row>
        <row r="2050">
          <cell r="B2050" t="str">
            <v>SINAPI</v>
          </cell>
          <cell r="C2050">
            <v>91338</v>
          </cell>
          <cell r="D2050" t="str">
            <v>PORTA DE ALUMÍNIO DE ABRIR COM LAMBRI, COM GUARNIÇÃO, FIXAÇÃO COM PARAFUSOS - FORNECIMENTO E INSTALAÇÃO. AF_12/2019</v>
          </cell>
          <cell r="E2050" t="str">
            <v>M2</v>
          </cell>
          <cell r="F2050">
            <v>601.98</v>
          </cell>
          <cell r="G2050" t="str">
            <v>SINAPI - 10/2023</v>
          </cell>
          <cell r="H2050" t="str">
            <v>10/2023</v>
          </cell>
        </row>
        <row r="2051">
          <cell r="B2051" t="str">
            <v>SINAPI</v>
          </cell>
          <cell r="C2051">
            <v>91341</v>
          </cell>
          <cell r="D2051" t="str">
            <v>PORTA EM ALUMÍNIO DE ABRIR TIPO VENEZIANA COM GUARNIÇÃO, FIXAÇÃO COM PARAFUSOS - FORNECIMENTO E INSTALAÇÃO. AF_12/2019</v>
          </cell>
          <cell r="E2051" t="str">
            <v>M2</v>
          </cell>
          <cell r="F2051">
            <v>472.97</v>
          </cell>
          <cell r="G2051" t="str">
            <v>SINAPI - 10/2023</v>
          </cell>
          <cell r="H2051" t="str">
            <v>10/2023</v>
          </cell>
        </row>
        <row r="2052">
          <cell r="B2052" t="str">
            <v>SINAPI</v>
          </cell>
          <cell r="C2052">
            <v>94805</v>
          </cell>
          <cell r="D2052" t="str">
            <v>PORTA DE ALUMÍNIO DE ABRIR PARA VIDRO SEM GUARNIÇÃO, 87X210CM, FIXAÇÃO COM PARAFUSOS, INCLUSIVE VIDROS - FORNECIMENTO E INSTALAÇÃO. AF_12/2019</v>
          </cell>
          <cell r="E2052" t="str">
            <v>UN</v>
          </cell>
          <cell r="F2052">
            <v>617.94000000000005</v>
          </cell>
          <cell r="G2052" t="str">
            <v>SINAPI - 10/2023</v>
          </cell>
          <cell r="H2052" t="str">
            <v>10/2023</v>
          </cell>
        </row>
        <row r="2053">
          <cell r="B2053" t="str">
            <v>SINAPI</v>
          </cell>
          <cell r="C2053">
            <v>94806</v>
          </cell>
          <cell r="D2053" t="str">
            <v>PORTA EM AÇO DE ABRIR PARA VIDRO SEM GUARNIÇÃO, 87X210CM, FIXAÇÃO COM PARAFUSOS, EXCLUSIVE VIDROS - FORNECIMENTO E INSTALAÇÃO. AF_12/2019</v>
          </cell>
          <cell r="E2053" t="str">
            <v>UN</v>
          </cell>
          <cell r="F2053">
            <v>671.01</v>
          </cell>
          <cell r="G2053" t="str">
            <v>SINAPI - 10/2023</v>
          </cell>
          <cell r="H2053" t="str">
            <v>10/2023</v>
          </cell>
        </row>
        <row r="2054">
          <cell r="B2054" t="str">
            <v>SINAPI</v>
          </cell>
          <cell r="C2054">
            <v>94807</v>
          </cell>
          <cell r="D2054" t="str">
            <v>PORTA EM AÇO DE ABRIR TIPO VENEZIANA SEM GUARNIÇÃO, 87X210CM, FIXAÇÃO COM PARAFUSOS - FORNECIMENTO E INSTALAÇÃO. AF_12/2019</v>
          </cell>
          <cell r="E2054" t="str">
            <v>UN</v>
          </cell>
          <cell r="F2054">
            <v>614.1</v>
          </cell>
          <cell r="G2054" t="str">
            <v>SINAPI - 10/2023</v>
          </cell>
          <cell r="H2054" t="str">
            <v>10/2023</v>
          </cell>
        </row>
        <row r="2055">
          <cell r="B2055" t="str">
            <v>SINAPI</v>
          </cell>
          <cell r="C2055">
            <v>100702</v>
          </cell>
          <cell r="D2055" t="str">
            <v>PORTA DE CORRER DE ALUMÍNIO, COM DUAS FOLHAS PARA VIDRO, INCLUSO VIDRO LISO INCOLOR, FECHADURA E PUXADOR, SEM ALIZAR. AF_12/2019</v>
          </cell>
          <cell r="E2055" t="str">
            <v>M2</v>
          </cell>
          <cell r="F2055">
            <v>328.85</v>
          </cell>
          <cell r="G2055" t="str">
            <v>SINAPI - 10/2023</v>
          </cell>
          <cell r="H2055" t="str">
            <v>10/2023</v>
          </cell>
        </row>
        <row r="2056">
          <cell r="B2056" t="str">
            <v>SINAPI</v>
          </cell>
          <cell r="C2056">
            <v>102188</v>
          </cell>
          <cell r="D2056" t="str">
            <v>MOLA HIDRAULICA DE PISO PARA PORTA DE VIDRO TEMPERADO. AF_01/2021</v>
          </cell>
          <cell r="E2056" t="str">
            <v>UN</v>
          </cell>
          <cell r="F2056">
            <v>872.3</v>
          </cell>
          <cell r="G2056" t="str">
            <v>SINAPI - 10/2023</v>
          </cell>
          <cell r="H2056" t="str">
            <v>10/2023</v>
          </cell>
        </row>
        <row r="2057">
          <cell r="B2057" t="str">
            <v>SINAPI</v>
          </cell>
          <cell r="C2057">
            <v>102189</v>
          </cell>
          <cell r="D2057" t="str">
            <v>JOGO DE FERRAGENS CROMADAS PARA PORTA DE VIDRO TEMPERADO, UMA FOLHA COMPOSTO DE DOBRADICAS SUPERIOR E INFERIOR, TRINCO, FECHADURA, CONTRA FECHADURA COM CAPUCHINHO SEM MOLA E PUXADOR. AF_01/2021</v>
          </cell>
          <cell r="E2057" t="str">
            <v>UN</v>
          </cell>
          <cell r="F2057">
            <v>242.64</v>
          </cell>
          <cell r="G2057" t="str">
            <v>SINAPI - 10/2023</v>
          </cell>
          <cell r="H2057" t="str">
            <v>10/2023</v>
          </cell>
        </row>
        <row r="2058">
          <cell r="B2058" t="str">
            <v>SINAPI</v>
          </cell>
          <cell r="C2058">
            <v>100703</v>
          </cell>
          <cell r="D2058" t="str">
            <v>PUXADOR CENTRAL PARA ESQUADRIA DE MADEIRA. AF_12/2019</v>
          </cell>
          <cell r="E2058" t="str">
            <v>UN</v>
          </cell>
          <cell r="F2058">
            <v>35.86</v>
          </cell>
          <cell r="G2058" t="str">
            <v>SINAPI - 10/2023</v>
          </cell>
          <cell r="H2058" t="str">
            <v>10/2023</v>
          </cell>
        </row>
        <row r="2059">
          <cell r="B2059" t="str">
            <v>SINAPI</v>
          </cell>
          <cell r="C2059">
            <v>100704</v>
          </cell>
          <cell r="D2059" t="str">
            <v>PORTA CADEADO ZINCADO OXIDADO PRETO COM CADEADO DE AÇO INOX, LARGURA DE *50* MM. AF_12/2019</v>
          </cell>
          <cell r="E2059" t="str">
            <v>UN</v>
          </cell>
          <cell r="F2059">
            <v>76.959999999999994</v>
          </cell>
          <cell r="G2059" t="str">
            <v>SINAPI - 10/2023</v>
          </cell>
          <cell r="H2059" t="str">
            <v>10/2023</v>
          </cell>
        </row>
        <row r="2060">
          <cell r="B2060" t="str">
            <v>SINAPI</v>
          </cell>
          <cell r="C2060">
            <v>100705</v>
          </cell>
          <cell r="D2060" t="str">
            <v>TARJETA TIPO LIVRE/OCUPADO PARA PORTA DE BANHEIRO. AF_12/2019</v>
          </cell>
          <cell r="E2060" t="str">
            <v>UN</v>
          </cell>
          <cell r="F2060">
            <v>87.01</v>
          </cell>
          <cell r="G2060" t="str">
            <v>SINAPI - 10/2023</v>
          </cell>
          <cell r="H2060" t="str">
            <v>10/2023</v>
          </cell>
        </row>
        <row r="2061">
          <cell r="B2061" t="str">
            <v>SINAPI</v>
          </cell>
          <cell r="C2061">
            <v>100706</v>
          </cell>
          <cell r="D2061" t="str">
            <v>CREMONA EM LATÃO CROMADO OU POLIDO, COMPLETA. AF_12/2019</v>
          </cell>
          <cell r="E2061" t="str">
            <v>UN</v>
          </cell>
          <cell r="F2061">
            <v>75.64</v>
          </cell>
          <cell r="G2061" t="str">
            <v>SINAPI - 10/2023</v>
          </cell>
          <cell r="H2061" t="str">
            <v>10/2023</v>
          </cell>
        </row>
        <row r="2062">
          <cell r="B2062" t="str">
            <v>SINAPI</v>
          </cell>
          <cell r="C2062">
            <v>100707</v>
          </cell>
          <cell r="D2062" t="str">
            <v>FECHO DE EMBUTIR TIPO UNHA 22CM. AF_12/2019</v>
          </cell>
          <cell r="E2062" t="str">
            <v>UN</v>
          </cell>
          <cell r="F2062">
            <v>162.78</v>
          </cell>
          <cell r="G2062" t="str">
            <v>SINAPI - 10/2023</v>
          </cell>
          <cell r="H2062" t="str">
            <v>10/2023</v>
          </cell>
        </row>
        <row r="2063">
          <cell r="B2063" t="str">
            <v>SINAPI</v>
          </cell>
          <cell r="C2063">
            <v>100708</v>
          </cell>
          <cell r="D2063" t="str">
            <v>FECHO DE EMBUTIR TIPO UNHA 40CM. AF_12/2019</v>
          </cell>
          <cell r="E2063" t="str">
            <v>UN</v>
          </cell>
          <cell r="F2063">
            <v>204.67</v>
          </cell>
          <cell r="G2063" t="str">
            <v>SINAPI - 10/2023</v>
          </cell>
          <cell r="H2063" t="str">
            <v>10/2023</v>
          </cell>
        </row>
        <row r="2064">
          <cell r="B2064" t="str">
            <v>SINAPI</v>
          </cell>
          <cell r="C2064">
            <v>100709</v>
          </cell>
          <cell r="D2064" t="str">
            <v>DOBRADIÇA EM AÇO/FERRO, 3" X 21/2", E=1,9 A 2MM, SEN ANEL, CROMADO OU ZINCADO, TAMPA BOLA, COM PARAFUSOS. AF_12/2019</v>
          </cell>
          <cell r="E2064" t="str">
            <v>UN</v>
          </cell>
          <cell r="F2064">
            <v>52.65</v>
          </cell>
          <cell r="G2064" t="str">
            <v>SINAPI - 10/2023</v>
          </cell>
          <cell r="H2064" t="str">
            <v>10/2023</v>
          </cell>
        </row>
        <row r="2065">
          <cell r="B2065" t="str">
            <v>SINAPI</v>
          </cell>
          <cell r="C2065">
            <v>100710</v>
          </cell>
          <cell r="D2065" t="str">
            <v>DOBRADIÇA TIPO VAI E VEM EM LATÃO POLIDO 3". AF_12/2019</v>
          </cell>
          <cell r="E2065" t="str">
            <v>UN</v>
          </cell>
          <cell r="F2065">
            <v>145.66</v>
          </cell>
          <cell r="G2065" t="str">
            <v>SINAPI - 10/2023</v>
          </cell>
          <cell r="H2065" t="str">
            <v>10/2023</v>
          </cell>
        </row>
        <row r="2066">
          <cell r="B2066" t="str">
            <v>SINAPI</v>
          </cell>
          <cell r="C2066">
            <v>102151</v>
          </cell>
          <cell r="D2066" t="str">
            <v>INSTALAÇÃO DE VIDRO LISO INCOLOR, E = 3 MM, EM ESQUADRIA DE MADEIRA, FIXADO COM BAGUETE. AF_01/2021</v>
          </cell>
          <cell r="E2066" t="str">
            <v>M2</v>
          </cell>
          <cell r="F2066">
            <v>183.96</v>
          </cell>
          <cell r="G2066" t="str">
            <v>SINAPI - 10/2023</v>
          </cell>
          <cell r="H2066" t="str">
            <v>10/2023</v>
          </cell>
        </row>
        <row r="2067">
          <cell r="B2067" t="str">
            <v>SINAPI</v>
          </cell>
          <cell r="C2067">
            <v>102152</v>
          </cell>
          <cell r="D2067" t="str">
            <v>INSTALAÇÃO DE VIDRO LISO, E = 4 MM, EM ESQUADRIA DE MADEIRA, FIXADO COM BAGUETE. AF_01/2021</v>
          </cell>
          <cell r="E2067" t="str">
            <v>M2</v>
          </cell>
          <cell r="F2067">
            <v>203.59</v>
          </cell>
          <cell r="G2067" t="str">
            <v>SINAPI - 10/2023</v>
          </cell>
          <cell r="H2067" t="str">
            <v>10/2023</v>
          </cell>
        </row>
        <row r="2068">
          <cell r="B2068" t="str">
            <v>SINAPI</v>
          </cell>
          <cell r="C2068">
            <v>102153</v>
          </cell>
          <cell r="D2068" t="str">
            <v>INSTALAÇÃO DE VIDRO LISO FUME, E = 4 MM, EM ESQUADRIA DE MADEIRA, FIXADO COM BAGUETE. AF_01/2021</v>
          </cell>
          <cell r="E2068" t="str">
            <v>M2</v>
          </cell>
          <cell r="F2068">
            <v>255.92</v>
          </cell>
          <cell r="G2068" t="str">
            <v>SINAPI - 10/2023</v>
          </cell>
          <cell r="H2068" t="str">
            <v>10/2023</v>
          </cell>
        </row>
        <row r="2069">
          <cell r="B2069" t="str">
            <v>SINAPI</v>
          </cell>
          <cell r="C2069">
            <v>102154</v>
          </cell>
          <cell r="D2069" t="str">
            <v>INSTALAÇÃO DE VIDRO LISO INCOLOR, E = 5 MM, EM ESQUADRIA DE MADEIRA, FIXADO COM BAGUETE. AF_01/2021</v>
          </cell>
          <cell r="E2069" t="str">
            <v>M2</v>
          </cell>
          <cell r="F2069">
            <v>220.66</v>
          </cell>
          <cell r="G2069" t="str">
            <v>SINAPI - 10/2023</v>
          </cell>
          <cell r="H2069" t="str">
            <v>10/2023</v>
          </cell>
        </row>
        <row r="2070">
          <cell r="B2070" t="str">
            <v>SINAPI</v>
          </cell>
          <cell r="C2070">
            <v>102155</v>
          </cell>
          <cell r="D2070" t="str">
            <v>INSTALAÇÃO DE VIDRO LISO FUME, E = 5 MM, EM ESQUADRIA DE MADEIRA, FIXADO COM BAGUETE. AF_01/2021</v>
          </cell>
          <cell r="E2070" t="str">
            <v>M2</v>
          </cell>
          <cell r="F2070">
            <v>263.47000000000003</v>
          </cell>
          <cell r="G2070" t="str">
            <v>SINAPI - 10/2023</v>
          </cell>
          <cell r="H2070" t="str">
            <v>10/2023</v>
          </cell>
        </row>
        <row r="2071">
          <cell r="B2071" t="str">
            <v>SINAPI</v>
          </cell>
          <cell r="C2071">
            <v>102156</v>
          </cell>
          <cell r="D2071" t="str">
            <v>INSTALAÇÃO DE VIDRO LISO INCOLOR, E = 6 MM, EM ESQUADRIA DE MADEIRA, FIXADO COM BAGUETE. AF_01/2021</v>
          </cell>
          <cell r="E2071" t="str">
            <v>M2</v>
          </cell>
          <cell r="F2071">
            <v>251.16</v>
          </cell>
          <cell r="G2071" t="str">
            <v>SINAPI - 10/2023</v>
          </cell>
          <cell r="H2071" t="str">
            <v>10/2023</v>
          </cell>
        </row>
        <row r="2072">
          <cell r="B2072" t="str">
            <v>SINAPI</v>
          </cell>
          <cell r="C2072">
            <v>102157</v>
          </cell>
          <cell r="D2072" t="str">
            <v>INSTALAÇÃO DE VIDRO LISO FUME, E = 6 MM, EM ESQUADRIA DE MADEIRA, FIXADO COM BAGUETE. AF_01/2021</v>
          </cell>
          <cell r="E2072" t="str">
            <v>M2</v>
          </cell>
          <cell r="F2072">
            <v>342.75</v>
          </cell>
          <cell r="G2072" t="str">
            <v>SINAPI - 10/2023</v>
          </cell>
          <cell r="H2072" t="str">
            <v>10/2023</v>
          </cell>
        </row>
        <row r="2073">
          <cell r="B2073" t="str">
            <v>SINAPI</v>
          </cell>
          <cell r="C2073">
            <v>102158</v>
          </cell>
          <cell r="D2073" t="str">
            <v>INSTALAÇÃO DE VIDRO LISO INCOLOR, E = 8 MM, EM ESQUADRIA DE MADEIRA, FIXADO COM BAGUETE. AF_01/2021</v>
          </cell>
          <cell r="E2073" t="str">
            <v>M2</v>
          </cell>
          <cell r="F2073">
            <v>345.82</v>
          </cell>
          <cell r="G2073" t="str">
            <v>SINAPI - 10/2023</v>
          </cell>
          <cell r="H2073" t="str">
            <v>10/2023</v>
          </cell>
        </row>
        <row r="2074">
          <cell r="B2074" t="str">
            <v>SINAPI</v>
          </cell>
          <cell r="C2074">
            <v>102159</v>
          </cell>
          <cell r="D2074" t="str">
            <v>INSTALAÇÃO DE VIDRO LISO INCOLOR, E = 10 MM, EM ESQUADRIA DE MADEIRA, FIXADO COM BAGUETE. AF_01/2021</v>
          </cell>
          <cell r="E2074" t="str">
            <v>M2</v>
          </cell>
          <cell r="F2074">
            <v>411.19</v>
          </cell>
          <cell r="G2074" t="str">
            <v>SINAPI - 10/2023</v>
          </cell>
          <cell r="H2074" t="str">
            <v>10/2023</v>
          </cell>
        </row>
        <row r="2075">
          <cell r="B2075" t="str">
            <v>SINAPI</v>
          </cell>
          <cell r="C2075">
            <v>102160</v>
          </cell>
          <cell r="D2075" t="str">
            <v>INSTALAÇÃO DE VIDRO IMPRESSO, E = 4 MM, EM ESQUADRIA DE MADEIRA, FIXADO COM BAGUETE. AF_01/2021</v>
          </cell>
          <cell r="E2075" t="str">
            <v>M2</v>
          </cell>
          <cell r="F2075">
            <v>177.42</v>
          </cell>
          <cell r="G2075" t="str">
            <v>SINAPI - 10/2023</v>
          </cell>
          <cell r="H2075" t="str">
            <v>10/2023</v>
          </cell>
        </row>
        <row r="2076">
          <cell r="B2076" t="str">
            <v>SINAPI</v>
          </cell>
          <cell r="C2076">
            <v>102161</v>
          </cell>
          <cell r="D2076" t="str">
            <v>INSTALAÇÃO DE VIDRO LISO INCOLOR, E = 3 MM, EM ESQUADRIA DE ALUMÍNIO OU PVC, FIXADO COM BAGUETE. AF_01/2021_PS</v>
          </cell>
          <cell r="E2076" t="str">
            <v>M2</v>
          </cell>
          <cell r="F2076">
            <v>290.83999999999997</v>
          </cell>
          <cell r="G2076" t="str">
            <v>SINAPI - 10/2023</v>
          </cell>
          <cell r="H2076" t="str">
            <v>10/2023</v>
          </cell>
        </row>
        <row r="2077">
          <cell r="B2077" t="str">
            <v>SINAPI</v>
          </cell>
          <cell r="C2077">
            <v>102162</v>
          </cell>
          <cell r="D2077" t="str">
            <v>INSTALAÇÃO DE VIDRO LISO INCOLOR, E = 4 MM, EM ESQUADRIA DE ALUMÍNIO OU PVC, FIXADO COM BAGUETE. AF_01/2021_PS</v>
          </cell>
          <cell r="E2077" t="str">
            <v>M2</v>
          </cell>
          <cell r="F2077">
            <v>310.47000000000003</v>
          </cell>
          <cell r="G2077" t="str">
            <v>SINAPI - 10/2023</v>
          </cell>
          <cell r="H2077" t="str">
            <v>10/2023</v>
          </cell>
        </row>
        <row r="2078">
          <cell r="B2078" t="str">
            <v>SINAPI</v>
          </cell>
          <cell r="C2078">
            <v>102163</v>
          </cell>
          <cell r="D2078" t="str">
            <v>INSTALAÇÃO DE VIDRO LISO FUME, E = 4 MM, EM ESQUADRIA DE ALUMÍNIO OU PVC, FIXADO COM BAGUETE. AF_01/2021_PS</v>
          </cell>
          <cell r="E2078" t="str">
            <v>M2</v>
          </cell>
          <cell r="F2078">
            <v>362.8</v>
          </cell>
          <cell r="G2078" t="str">
            <v>SINAPI - 10/2023</v>
          </cell>
          <cell r="H2078" t="str">
            <v>10/2023</v>
          </cell>
        </row>
        <row r="2079">
          <cell r="B2079" t="str">
            <v>SINAPI</v>
          </cell>
          <cell r="C2079">
            <v>102164</v>
          </cell>
          <cell r="D2079" t="str">
            <v>INSTALAÇÃO DE VIDRO LISO INCOLOR, E = 5 MM, EM ESQUADRIA DE ALUMÍNIO OU PVC, FIXADO COM BAGUETE. AF_01/2021_PS</v>
          </cell>
          <cell r="E2079" t="str">
            <v>M2</v>
          </cell>
          <cell r="F2079">
            <v>307.87</v>
          </cell>
          <cell r="G2079" t="str">
            <v>SINAPI - 10/2023</v>
          </cell>
          <cell r="H2079" t="str">
            <v>10/2023</v>
          </cell>
        </row>
        <row r="2080">
          <cell r="B2080" t="str">
            <v>SINAPI</v>
          </cell>
          <cell r="C2080">
            <v>102165</v>
          </cell>
          <cell r="D2080" t="str">
            <v>INSTALAÇÃO DE VIDRO LISO FUME, E = 5 MM, EM ESQUADRIA DE ALUMÍNIO OU PVC, FIXADO COM BAGUETE. AF_01/2021_PS</v>
          </cell>
          <cell r="E2080" t="str">
            <v>M2</v>
          </cell>
          <cell r="F2080">
            <v>350.68</v>
          </cell>
          <cell r="G2080" t="str">
            <v>SINAPI - 10/2023</v>
          </cell>
          <cell r="H2080" t="str">
            <v>10/2023</v>
          </cell>
        </row>
        <row r="2081">
          <cell r="B2081" t="str">
            <v>SINAPI</v>
          </cell>
          <cell r="C2081">
            <v>102166</v>
          </cell>
          <cell r="D2081" t="str">
            <v>INSTALAÇÃO DE VIDRO LISO INCOLOR, E = 6 MM, EM ESQUADRIA DE ALUMÍNIO OU PVC, FIXADO COM BAGUETE. AF_01/2021_PS</v>
          </cell>
          <cell r="E2081" t="str">
            <v>M2</v>
          </cell>
          <cell r="F2081">
            <v>318.7</v>
          </cell>
          <cell r="G2081" t="str">
            <v>SINAPI - 10/2023</v>
          </cell>
          <cell r="H2081" t="str">
            <v>10/2023</v>
          </cell>
        </row>
        <row r="2082">
          <cell r="B2082" t="str">
            <v>SINAPI</v>
          </cell>
          <cell r="C2082">
            <v>102167</v>
          </cell>
          <cell r="D2082" t="str">
            <v>INSTALAÇÃO DE VIDRO LISO FUME, E = 6 MM, EM ESQUADRIA DE ALUMÍNIO OU PVC, FIXADO COM BAGUETE. AF_01/2021_PS</v>
          </cell>
          <cell r="E2082" t="str">
            <v>M2</v>
          </cell>
          <cell r="F2082">
            <v>410.29</v>
          </cell>
          <cell r="G2082" t="str">
            <v>SINAPI - 10/2023</v>
          </cell>
          <cell r="H2082" t="str">
            <v>10/2023</v>
          </cell>
        </row>
        <row r="2083">
          <cell r="B2083" t="str">
            <v>SINAPI</v>
          </cell>
          <cell r="C2083">
            <v>102168</v>
          </cell>
          <cell r="D2083" t="str">
            <v>INSTALAÇÃO DE VIDRO LISO INCOLOR, E = 8 MM, EM ESQUADRIA DE ALUMÍNIO OU PVC, FIXADO COM BAGUETE. AF_01/2021_PS</v>
          </cell>
          <cell r="E2083" t="str">
            <v>M2</v>
          </cell>
          <cell r="F2083">
            <v>395.87</v>
          </cell>
          <cell r="G2083" t="str">
            <v>SINAPI - 10/2023</v>
          </cell>
          <cell r="H2083" t="str">
            <v>10/2023</v>
          </cell>
        </row>
        <row r="2084">
          <cell r="B2084" t="str">
            <v>SINAPI</v>
          </cell>
          <cell r="C2084">
            <v>102169</v>
          </cell>
          <cell r="D2084" t="str">
            <v>INSTALAÇÃO DE VIDRO LISO INCOLOR, E = 10 MM, EM ESQUADRIA DE ALUMÍNIO OU PVC, FIXADO COM BAGUETE. AF_01/2021_PS</v>
          </cell>
          <cell r="E2084" t="str">
            <v>M2</v>
          </cell>
          <cell r="F2084">
            <v>454.76</v>
          </cell>
          <cell r="G2084" t="str">
            <v>SINAPI - 10/2023</v>
          </cell>
          <cell r="H2084" t="str">
            <v>10/2023</v>
          </cell>
        </row>
        <row r="2085">
          <cell r="B2085" t="str">
            <v>SINAPI</v>
          </cell>
          <cell r="C2085">
            <v>102170</v>
          </cell>
          <cell r="D2085" t="str">
            <v>INSTALAÇÃO DE VIDRO IMPRESSO, E = 4 MM, EM ESQUADRIA DE ALUMÍNIO OU PVC, FIXADO COM BAGUETE. AF_01/2021_PS</v>
          </cell>
          <cell r="E2085" t="str">
            <v>M2</v>
          </cell>
          <cell r="F2085">
            <v>284.3</v>
          </cell>
          <cell r="G2085" t="str">
            <v>SINAPI - 10/2023</v>
          </cell>
          <cell r="H2085" t="str">
            <v>10/2023</v>
          </cell>
        </row>
        <row r="2086">
          <cell r="B2086" t="str">
            <v>SINAPI</v>
          </cell>
          <cell r="C2086">
            <v>102171</v>
          </cell>
          <cell r="D2086" t="str">
            <v>INSTALAÇÃO DE VIDRO ARAMADO, E = 6 MM, EM ESQUADRIA DE ALUMÍNIO OU PVC, FIXADO COM BAGUETE. AF_01/2021_PS</v>
          </cell>
          <cell r="E2086" t="str">
            <v>M2</v>
          </cell>
          <cell r="F2086">
            <v>517.21</v>
          </cell>
          <cell r="G2086" t="str">
            <v>SINAPI - 10/2023</v>
          </cell>
          <cell r="H2086" t="str">
            <v>10/2023</v>
          </cell>
        </row>
        <row r="2087">
          <cell r="B2087" t="str">
            <v>SINAPI</v>
          </cell>
          <cell r="C2087">
            <v>102172</v>
          </cell>
          <cell r="D2087" t="str">
            <v>INSTALAÇÃO DE VIDRO ARAMADO, E = 7 MM, EM ESQUADRIA DE ALUMÍNIO OU PVC, FIXADO COM BAGUETE. AF_01/2021_PS</v>
          </cell>
          <cell r="E2087" t="str">
            <v>M2</v>
          </cell>
          <cell r="F2087">
            <v>501.87</v>
          </cell>
          <cell r="G2087" t="str">
            <v>SINAPI - 10/2023</v>
          </cell>
          <cell r="H2087" t="str">
            <v>10/2023</v>
          </cell>
        </row>
        <row r="2088">
          <cell r="B2088" t="str">
            <v>SINAPI</v>
          </cell>
          <cell r="C2088">
            <v>102176</v>
          </cell>
          <cell r="D2088" t="str">
            <v>INSTALAÇÃO DE VIDRO LAMINADO, E = 8 MM (4+4), ENCAIXADO EM PERFIL U. AF_01/2021_PS</v>
          </cell>
          <cell r="E2088" t="str">
            <v>M2</v>
          </cell>
          <cell r="F2088">
            <v>925.21</v>
          </cell>
          <cell r="G2088" t="str">
            <v>SINAPI - 10/2023</v>
          </cell>
          <cell r="H2088" t="str">
            <v>10/2023</v>
          </cell>
        </row>
        <row r="2089">
          <cell r="B2089" t="str">
            <v>SINAPI</v>
          </cell>
          <cell r="C2089">
            <v>102177</v>
          </cell>
          <cell r="D2089" t="str">
            <v>INSTALAÇÃO DE VIDRO LAMINADO, E = 12 MM (4+4+4), ENCAIXADO EM PERFIL U. AF_01/2021_PS</v>
          </cell>
          <cell r="E2089" t="str">
            <v>M2</v>
          </cell>
          <cell r="F2089">
            <v>1855.07</v>
          </cell>
          <cell r="G2089" t="str">
            <v>SINAPI - 10/2023</v>
          </cell>
          <cell r="H2089" t="str">
            <v>10/2023</v>
          </cell>
        </row>
        <row r="2090">
          <cell r="B2090" t="str">
            <v>SINAPI</v>
          </cell>
          <cell r="C2090">
            <v>102178</v>
          </cell>
          <cell r="D2090" t="str">
            <v>INSTALAÇÃO DE VIDRO LAMINADO, E = 15 MM (5+5+5), ENCAIXADO EM PERFIL U. AF_01/2021_PS</v>
          </cell>
          <cell r="E2090" t="str">
            <v>M2</v>
          </cell>
          <cell r="F2090">
            <v>2127.94</v>
          </cell>
          <cell r="G2090" t="str">
            <v>SINAPI - 10/2023</v>
          </cell>
          <cell r="H2090" t="str">
            <v>10/2023</v>
          </cell>
        </row>
        <row r="2091">
          <cell r="B2091" t="str">
            <v>SINAPI</v>
          </cell>
          <cell r="C2091">
            <v>102179</v>
          </cell>
          <cell r="D2091" t="str">
            <v>INSTALAÇÃO DE VIDRO TEMPERADO, E = 6 MM, ENCAIXADO EM PERFIL U. AF_01/2021_PS</v>
          </cell>
          <cell r="E2091" t="str">
            <v>M2</v>
          </cell>
          <cell r="F2091">
            <v>426.63</v>
          </cell>
          <cell r="G2091" t="str">
            <v>SINAPI - 10/2023</v>
          </cell>
          <cell r="H2091" t="str">
            <v>10/2023</v>
          </cell>
        </row>
        <row r="2092">
          <cell r="B2092" t="str">
            <v>SINAPI</v>
          </cell>
          <cell r="C2092">
            <v>102180</v>
          </cell>
          <cell r="D2092" t="str">
            <v>INSTALAÇÃO DE VIDRO TEMPERADO, E = 8 MM, ENCAIXADO EM PERFIL U. AF_01/2021_PS</v>
          </cell>
          <cell r="E2092" t="str">
            <v>M2</v>
          </cell>
          <cell r="F2092">
            <v>503.99</v>
          </cell>
          <cell r="G2092" t="str">
            <v>SINAPI - 10/2023</v>
          </cell>
          <cell r="H2092" t="str">
            <v>10/2023</v>
          </cell>
        </row>
        <row r="2093">
          <cell r="B2093" t="str">
            <v>SINAPI</v>
          </cell>
          <cell r="C2093">
            <v>102181</v>
          </cell>
          <cell r="D2093" t="str">
            <v>INSTALAÇÃO DE VIDRO TEMPERADO, E = 10 MM, ENCAIXADO EM PERFIL U. AF_01/2021_PS</v>
          </cell>
          <cell r="E2093" t="str">
            <v>M2</v>
          </cell>
          <cell r="F2093">
            <v>606.94000000000005</v>
          </cell>
          <cell r="G2093" t="str">
            <v>SINAPI - 10/2023</v>
          </cell>
          <cell r="H2093" t="str">
            <v>10/2023</v>
          </cell>
        </row>
        <row r="2094">
          <cell r="B2094" t="str">
            <v>SINAPI</v>
          </cell>
          <cell r="C2094">
            <v>102182</v>
          </cell>
          <cell r="D2094" t="str">
            <v>PORTA PIVOTANTE DE VIDRO TEMPERADO, 90X210 CM, ESPESSURA 10 MM, INCLUSIVE ACESSÓRIOS. AF_01/2021</v>
          </cell>
          <cell r="E2094" t="str">
            <v>UN</v>
          </cell>
          <cell r="F2094">
            <v>1244.29</v>
          </cell>
          <cell r="G2094" t="str">
            <v>SINAPI - 10/2023</v>
          </cell>
          <cell r="H2094" t="str">
            <v>10/2023</v>
          </cell>
        </row>
        <row r="2095">
          <cell r="B2095" t="str">
            <v>SINAPI</v>
          </cell>
          <cell r="C2095">
            <v>102183</v>
          </cell>
          <cell r="D2095" t="str">
            <v>PORTA PIVOTANTE DE VIDRO TEMPERADO, 2 FOLHAS DE 90X210 CM, ESPESSURA DE 10MM, INCLUSIVE ACESSÓRIOS. AF_01/2021</v>
          </cell>
          <cell r="E2095" t="str">
            <v>UN</v>
          </cell>
          <cell r="F2095">
            <v>2501.11</v>
          </cell>
          <cell r="G2095" t="str">
            <v>SINAPI - 10/2023</v>
          </cell>
          <cell r="H2095" t="str">
            <v>10/2023</v>
          </cell>
        </row>
        <row r="2096">
          <cell r="B2096" t="str">
            <v>SINAPI</v>
          </cell>
          <cell r="C2096">
            <v>102184</v>
          </cell>
          <cell r="D2096" t="str">
            <v>PORTA DE ABRIR COM MOLA HIDRÁULICA, EM VIDRO TEMPERADO, 90X210 CM, ESPESSURA 10 MM, INCLUSIVE ACESSÓRIOS. AF_01/2021</v>
          </cell>
          <cell r="E2096" t="str">
            <v>UN</v>
          </cell>
          <cell r="F2096">
            <v>2093.3000000000002</v>
          </cell>
          <cell r="G2096" t="str">
            <v>SINAPI - 10/2023</v>
          </cell>
          <cell r="H2096" t="str">
            <v>10/2023</v>
          </cell>
        </row>
        <row r="2097">
          <cell r="B2097" t="str">
            <v>SINAPI</v>
          </cell>
          <cell r="C2097">
            <v>102185</v>
          </cell>
          <cell r="D2097" t="str">
            <v>PORTA DE ABRIR COM MOLA HIDRÁULICA, EM VIDRO TEMPERADO, 2 FOLHAS DE 90X210 CM, ESPESSURA DD 10MM, INCLUSIVE ACESSÓRIOS. AF_01/2021</v>
          </cell>
          <cell r="E2097" t="str">
            <v>UN</v>
          </cell>
          <cell r="F2097">
            <v>4198.8</v>
          </cell>
          <cell r="G2097" t="str">
            <v>SINAPI - 10/2023</v>
          </cell>
          <cell r="H2097" t="str">
            <v>10/2023</v>
          </cell>
        </row>
        <row r="2098">
          <cell r="B2098" t="str">
            <v>SINAPI</v>
          </cell>
          <cell r="C2098">
            <v>102190</v>
          </cell>
          <cell r="D2098" t="str">
            <v>REMOÇÃO DE VIDRO LISO COMUM DE ESQUADRIA COM BAGUETE DE MADEIRA. AF_01/2021</v>
          </cell>
          <cell r="E2098" t="str">
            <v>M2</v>
          </cell>
          <cell r="F2098">
            <v>19.25</v>
          </cell>
          <cell r="G2098" t="str">
            <v>SINAPI - 10/2023</v>
          </cell>
          <cell r="H2098" t="str">
            <v>10/2023</v>
          </cell>
        </row>
        <row r="2099">
          <cell r="B2099" t="str">
            <v>SINAPI</v>
          </cell>
          <cell r="C2099">
            <v>102191</v>
          </cell>
          <cell r="D2099" t="str">
            <v>REMOÇÃO DE VIDRO LISO COMUM DE ESQUADRIA COM BAGUETE DE ALUMÍNIO OU PVC. AF_01/2021</v>
          </cell>
          <cell r="E2099" t="str">
            <v>M2</v>
          </cell>
          <cell r="F2099">
            <v>23.39</v>
          </cell>
          <cell r="G2099" t="str">
            <v>SINAPI - 10/2023</v>
          </cell>
          <cell r="H2099" t="str">
            <v>10/2023</v>
          </cell>
        </row>
        <row r="2100">
          <cell r="B2100" t="str">
            <v>SINAPI</v>
          </cell>
          <cell r="C2100">
            <v>102192</v>
          </cell>
          <cell r="D2100" t="str">
            <v>REMOÇÃO DE VIDRO TEMPERADO FIXADO EM PERFIL U. AF_01/2021</v>
          </cell>
          <cell r="E2100" t="str">
            <v>M2</v>
          </cell>
          <cell r="F2100">
            <v>16.690000000000001</v>
          </cell>
          <cell r="G2100" t="str">
            <v>SINAPI - 10/2023</v>
          </cell>
          <cell r="H2100" t="str">
            <v>10/2023</v>
          </cell>
        </row>
        <row r="2101">
          <cell r="B2101" t="str">
            <v>SINAPI</v>
          </cell>
          <cell r="C2101">
            <v>94569</v>
          </cell>
          <cell r="D2101" t="str">
            <v>JANELA DE ALUMÍNIO TIPO MAXIM-AR, COM VIDROS, BATENTE E FERRAGENS. EXCLUSIVE ALIZAR, ACABAMENTO E CONTRAMARCO. FORNECIMENTO E INSTALAÇÃO. AF_12/2019</v>
          </cell>
          <cell r="E2101" t="str">
            <v>M2</v>
          </cell>
          <cell r="F2101">
            <v>489.77</v>
          </cell>
          <cell r="G2101" t="str">
            <v>SINAPI - 10/2023</v>
          </cell>
          <cell r="H2101" t="str">
            <v>10/2023</v>
          </cell>
        </row>
        <row r="2102">
          <cell r="B2102" t="str">
            <v>SINAPI</v>
          </cell>
          <cell r="C2102">
            <v>94570</v>
          </cell>
          <cell r="D2102" t="str">
            <v>JANELA DE ALUMÍNIO DE CORRER COM 2 FOLHAS PARA VIDROS, COM VIDROS, BATENTE, ACABAMENTO COM ACETATO OU BRILHANTE E FERRAGENS. EXCLUSIVE ALIZAR E CONTRAMARCO. FORNECIMENTO E INSTALAÇÃO. AF_12/2019</v>
          </cell>
          <cell r="E2102" t="str">
            <v>M2</v>
          </cell>
          <cell r="F2102">
            <v>248.1</v>
          </cell>
          <cell r="G2102" t="str">
            <v>SINAPI - 10/2023</v>
          </cell>
          <cell r="H2102" t="str">
            <v>10/2023</v>
          </cell>
        </row>
        <row r="2103">
          <cell r="B2103" t="str">
            <v>SINAPI</v>
          </cell>
          <cell r="C2103">
            <v>94572</v>
          </cell>
          <cell r="D2103" t="str">
            <v>JANELA DE ALUMÍNIO DE CORRER COM 3 FOLHAS (2 VENEZIANAS E 1 PARA VIDRO), COM VIDROS, BATENTE E FERRAGENS. EXCLUSIVE ACABAMENTO, ALIZAR E CONTRAMARCO. FORNECIMENTO E INSTALAÇÃO. AF_12/2019</v>
          </cell>
          <cell r="E2103" t="str">
            <v>M2</v>
          </cell>
          <cell r="F2103">
            <v>349.63</v>
          </cell>
          <cell r="G2103" t="str">
            <v>SINAPI - 10/2023</v>
          </cell>
          <cell r="H2103" t="str">
            <v>10/2023</v>
          </cell>
        </row>
        <row r="2104">
          <cell r="B2104" t="str">
            <v>SINAPI</v>
          </cell>
          <cell r="C2104">
            <v>94573</v>
          </cell>
          <cell r="D2104" t="str">
            <v>JANELA DE ALUMÍNIO DE CORRER COM 4 FOLHAS PARA VIDROS, COM VIDROS, BATENTE, ACABAMENTO COM ACETATO OU BRILHANTE E FERRAGENS. EXCLUSIVE ALIZAR E CONTRAMARCO. FORNECIMENTO E INSTALAÇÃO. AF_12/2019</v>
          </cell>
          <cell r="E2104" t="str">
            <v>M2</v>
          </cell>
          <cell r="F2104">
            <v>290.25</v>
          </cell>
          <cell r="G2104" t="str">
            <v>SINAPI - 10/2023</v>
          </cell>
          <cell r="H2104" t="str">
            <v>10/2023</v>
          </cell>
        </row>
        <row r="2105">
          <cell r="B2105" t="str">
            <v>SINAPI</v>
          </cell>
          <cell r="C2105">
            <v>94580</v>
          </cell>
          <cell r="D2105" t="str">
            <v>JANELA DE ALUMÍNIO DE CORRER COM 6 FOLHAS (2 VENEZIANAS FIXAS, 2 VENEZIANAS DE CORRER E 2 PARA VIDRO), COM VIDROS, BATENTE, ACABAMENTO COM ACETATO OU BRILHANTE E FERRAGENS. EXCLUSIVE ALIZAR E CONTRAMARCO. FORNECIMENTO E INSTALAÇÃO. AF_12/2019</v>
          </cell>
          <cell r="E2105" t="str">
            <v>M2</v>
          </cell>
          <cell r="F2105">
            <v>393.22</v>
          </cell>
          <cell r="G2105" t="str">
            <v>SINAPI - 10/2023</v>
          </cell>
          <cell r="H2105" t="str">
            <v>10/2023</v>
          </cell>
        </row>
        <row r="2106">
          <cell r="B2106" t="str">
            <v>SINAPI</v>
          </cell>
          <cell r="C2106">
            <v>94589</v>
          </cell>
          <cell r="D2106" t="str">
            <v>CONTRAMARCO DE ALUMÍNIO, FIXAÇÃO COM ARGAMASSA - FORNECIMENTO E INSTALAÇÃO. AF_12/2019</v>
          </cell>
          <cell r="E2106" t="str">
            <v>M</v>
          </cell>
          <cell r="F2106">
            <v>19.78</v>
          </cell>
          <cell r="G2106" t="str">
            <v>SINAPI - 10/2023</v>
          </cell>
          <cell r="H2106" t="str">
            <v>10/2023</v>
          </cell>
        </row>
        <row r="2107">
          <cell r="B2107" t="str">
            <v>SINAPI</v>
          </cell>
          <cell r="C2107">
            <v>94590</v>
          </cell>
          <cell r="D2107" t="str">
            <v>CONTRAMARCO DE ALUMÍNIO, FIXAÇÃO COM PARAFUSO - FORNECIMENTO E INSTALAÇÃO. AF_12/2019</v>
          </cell>
          <cell r="E2107" t="str">
            <v>M</v>
          </cell>
          <cell r="F2107">
            <v>16.72</v>
          </cell>
          <cell r="G2107" t="str">
            <v>SINAPI - 10/2023</v>
          </cell>
          <cell r="H2107" t="str">
            <v>10/2023</v>
          </cell>
        </row>
        <row r="2108">
          <cell r="B2108" t="str">
            <v>SINAPI</v>
          </cell>
          <cell r="C2108">
            <v>100674</v>
          </cell>
          <cell r="D2108" t="str">
            <v>JANELA FIXA DE ALUMÍNIO PARA VIDRO, COM VIDRO, BATENTE E FERRAGENS. EXCLUSIVE ACABAMENTO, ALIZAR E CONTRAMARCO. FORNECIMENTO E INSTALAÇÃO. AF_12/2019</v>
          </cell>
          <cell r="E2108" t="str">
            <v>M2</v>
          </cell>
          <cell r="F2108">
            <v>501.87</v>
          </cell>
          <cell r="G2108" t="str">
            <v>SINAPI - 10/2023</v>
          </cell>
          <cell r="H2108" t="str">
            <v>10/2023</v>
          </cell>
        </row>
        <row r="2109">
          <cell r="B2109" t="str">
            <v>SINAPI</v>
          </cell>
          <cell r="C2109">
            <v>101096</v>
          </cell>
          <cell r="D2109" t="str">
            <v>TUBULÃO A CÉU ABERTO, DIÂMETRO DO FUSTE DE 70CM, ESCAVAÇÃO MANUAL, SEM ALARGAMENTO DE BASE, CONCRETO FEITO EM OBRA E LANÇADO COM JERICA. AF_05/2020_PA</v>
          </cell>
          <cell r="E2109" t="str">
            <v>M3</v>
          </cell>
          <cell r="F2109">
            <v>1481.62</v>
          </cell>
          <cell r="G2109" t="str">
            <v>SINAPI - 10/2023</v>
          </cell>
          <cell r="H2109" t="str">
            <v>10/2023</v>
          </cell>
        </row>
        <row r="2110">
          <cell r="B2110" t="str">
            <v>SINAPI</v>
          </cell>
          <cell r="C2110">
            <v>101097</v>
          </cell>
          <cell r="D2110" t="str">
            <v>TUBULÃO A CÉU ABERTO, DIÂMETRO DO FUSTE DE 80CM, ESCAVAÇÃO MANUAL, SEM ALARGAMENTO DE BASE, CONCRETO FEITO EM OBRA E LANÇADO COM JERICA. AF_05/2020_PA</v>
          </cell>
          <cell r="E2110" t="str">
            <v>M3</v>
          </cell>
          <cell r="F2110">
            <v>1413.57</v>
          </cell>
          <cell r="G2110" t="str">
            <v>SINAPI - 10/2023</v>
          </cell>
          <cell r="H2110" t="str">
            <v>10/2023</v>
          </cell>
        </row>
        <row r="2111">
          <cell r="B2111" t="str">
            <v>SINAPI</v>
          </cell>
          <cell r="C2111">
            <v>101098</v>
          </cell>
          <cell r="D2111" t="str">
            <v>TUBULÃO A CÉU ABERTO, DIÂMETRO DO FUSTE DE 100CM, ESCAVAÇÃO MANUAL, SEM ALARGAMENTO DE BASE, CONCRETO FEITO EM OBRA E LANÇADO COM JERICA. AF_05/2020_PA</v>
          </cell>
          <cell r="E2111" t="str">
            <v>M3</v>
          </cell>
          <cell r="F2111">
            <v>1326.01</v>
          </cell>
          <cell r="G2111" t="str">
            <v>SINAPI - 10/2023</v>
          </cell>
          <cell r="H2111" t="str">
            <v>10/2023</v>
          </cell>
        </row>
        <row r="2112">
          <cell r="B2112" t="str">
            <v>SINAPI</v>
          </cell>
          <cell r="C2112">
            <v>101099</v>
          </cell>
          <cell r="D2112" t="str">
            <v>TUBULÃO A CÉU ABERTO, DIÂMETRO DO FUSTE DE 120CM, ESCAVAÇÃO MANUAL, SEM ALARGAMENTO DE BASE, CONCRETO FEITO EM OBRA E LANÇADO COM JERICA. AF_05/2020_PA</v>
          </cell>
          <cell r="E2112" t="str">
            <v>M3</v>
          </cell>
          <cell r="F2112">
            <v>1229.08</v>
          </cell>
          <cell r="G2112" t="str">
            <v>SINAPI - 10/2023</v>
          </cell>
          <cell r="H2112" t="str">
            <v>10/2023</v>
          </cell>
        </row>
        <row r="2113">
          <cell r="B2113" t="str">
            <v>SINAPI</v>
          </cell>
          <cell r="C2113">
            <v>101100</v>
          </cell>
          <cell r="D2113" t="str">
            <v>TUBULÃO A CÉU ABERTO, DIÂMETRO DO FUSTE DE 70CM, ESCAVAÇÃO MECÂNICA, SEM ALARGAMENTO DE BASE, CONCRETO FEITO EM OBRA E LANÇADO COM JERICA. AF_05/2020_PA</v>
          </cell>
          <cell r="E2113" t="str">
            <v>M3</v>
          </cell>
          <cell r="F2113">
            <v>1182.1099999999999</v>
          </cell>
          <cell r="G2113" t="str">
            <v>SINAPI - 10/2023</v>
          </cell>
          <cell r="H2113" t="str">
            <v>10/2023</v>
          </cell>
        </row>
        <row r="2114">
          <cell r="B2114" t="str">
            <v>SINAPI</v>
          </cell>
          <cell r="C2114">
            <v>101101</v>
          </cell>
          <cell r="D2114" t="str">
            <v>TUBULÃO A CÉU ABERTO, DIÂMETRO DO FUSTE DE 80CM, ESCAVAÇÃO MECÂNICA, SEM ALARGAMENTO DE BASE, CONCRETO FEITO EM OBRA E LANÇADO COM JERICA (EXCLUSIVE MOBILIZAÇÃO E DESMOBILIZAÇÃO). AF_05/2020_PA</v>
          </cell>
          <cell r="E2114" t="str">
            <v>M3</v>
          </cell>
          <cell r="F2114">
            <v>1155.56</v>
          </cell>
          <cell r="G2114" t="str">
            <v>SINAPI - 10/2023</v>
          </cell>
          <cell r="H2114" t="str">
            <v>10/2023</v>
          </cell>
        </row>
        <row r="2115">
          <cell r="B2115" t="str">
            <v>SINAPI</v>
          </cell>
          <cell r="C2115">
            <v>101102</v>
          </cell>
          <cell r="D2115" t="str">
            <v>TUBULÃO A CÉU ABERTO, DIÂMETRO DO FUSTE DE 100CM, ESCAVAÇÃO MECÂNICA, SEM ALARGAMENTO DE BASE, CONCRETO FEITO EM OBRA E LANÇADO COM JERICA (EXCLUSIVE MOBILIZAÇÃO E DESMOBILIZAÇÃO). AF_05/2020_PA</v>
          </cell>
          <cell r="E2115" t="str">
            <v>M3</v>
          </cell>
          <cell r="F2115">
            <v>1125.3800000000001</v>
          </cell>
          <cell r="G2115" t="str">
            <v>SINAPI - 10/2023</v>
          </cell>
          <cell r="H2115" t="str">
            <v>10/2023</v>
          </cell>
        </row>
        <row r="2116">
          <cell r="B2116" t="str">
            <v>SINAPI</v>
          </cell>
          <cell r="C2116">
            <v>101103</v>
          </cell>
          <cell r="D2116" t="str">
            <v>TUBULÃO A CÉU ABERTO, DIÂMETRO DO FUSTE DE 120CM, ESCAVAÇÃO MECÂNICA, SEM ALARGAMENTO DE BASE, CONCRETO FEITO EM OBRA E LANÇADO COM JERICA (EXCLUSIVE MOBILIZAÇÃO E DESMOBILIZAÇÃO). AF_05/2020_PA</v>
          </cell>
          <cell r="E2116" t="str">
            <v>M3</v>
          </cell>
          <cell r="F2116">
            <v>1065.71</v>
          </cell>
          <cell r="G2116" t="str">
            <v>SINAPI - 10/2023</v>
          </cell>
          <cell r="H2116" t="str">
            <v>10/2023</v>
          </cell>
        </row>
        <row r="2117">
          <cell r="B2117" t="str">
            <v>SINAPI</v>
          </cell>
          <cell r="C2117">
            <v>101104</v>
          </cell>
          <cell r="D2117" t="str">
            <v>TUBULÃO A CÉU ABERTO, DIÂMETRO DO FUSTE DE 70CM, ESCAVAÇÃO MANUAL, SEM ALARGAMENTO DE BASE, CONCRETO USINADO E LANÇADO COM BOMBA OU DIRETAMENTE DO CAMINHÃO (EXCLUSIVE BOMBEAMENTO). AF_05/2020_PA</v>
          </cell>
          <cell r="E2117" t="str">
            <v>M3</v>
          </cell>
          <cell r="F2117">
            <v>1478.4</v>
          </cell>
          <cell r="G2117" t="str">
            <v>SINAPI - 10/2023</v>
          </cell>
          <cell r="H2117" t="str">
            <v>10/2023</v>
          </cell>
        </row>
        <row r="2118">
          <cell r="B2118" t="str">
            <v>SINAPI</v>
          </cell>
          <cell r="C2118">
            <v>101105</v>
          </cell>
          <cell r="D2118" t="str">
            <v>TUBULÃO A CÉU ABERTO, DIÂMETRO DO FUSTE DE 80CM, ESCAVAÇÃO MANUAL, SEM ALARGAMENTO DE BASE, CONCRETO USINADO E LANÇADO COM BOMBA OU DIRETAMENTE DO CAMINHÃO (EXCLUSIVE BOMBEAMENTO). AF_05/2020_PA</v>
          </cell>
          <cell r="E2118" t="str">
            <v>M3</v>
          </cell>
          <cell r="F2118">
            <v>1410.62</v>
          </cell>
          <cell r="G2118" t="str">
            <v>SINAPI - 10/2023</v>
          </cell>
          <cell r="H2118" t="str">
            <v>10/2023</v>
          </cell>
        </row>
        <row r="2119">
          <cell r="B2119" t="str">
            <v>SINAPI</v>
          </cell>
          <cell r="C2119">
            <v>101106</v>
          </cell>
          <cell r="D2119" t="str">
            <v>TUBULÃO A CÉU ABERTO, DIÂMETRO DO FUSTE DE 100CM, ESCAVAÇÃO MANUAL, SEM ALARGAMENTO DE BASE, CONCRETO USINADO E LANÇADO COM BOMBA OU DIRETAMENTE DO CAMINHÃO (EXCLUSIVE BOMBEAMENTO). AF_05/2020_PA</v>
          </cell>
          <cell r="E2119" t="str">
            <v>M3</v>
          </cell>
          <cell r="F2119">
            <v>1323.89</v>
          </cell>
          <cell r="G2119" t="str">
            <v>SINAPI - 10/2023</v>
          </cell>
          <cell r="H2119" t="str">
            <v>10/2023</v>
          </cell>
        </row>
        <row r="2120">
          <cell r="B2120" t="str">
            <v>SINAPI</v>
          </cell>
          <cell r="C2120">
            <v>101107</v>
          </cell>
          <cell r="D2120" t="str">
            <v>TUBULÃO A CÉU ABERTO, DIÂMETRO DO FUSTE DE 120CM, ESCAVAÇÃO MANUAL, SEM ALARGAMENTO DE BASE, CONCRETO USINADO E LANÇADO COM BOMBA OU DIRETAMENTE DO CAMINHÃO (EXCLUSIVE BOMBEAMENTO). AF_05/2020_PA</v>
          </cell>
          <cell r="E2120" t="str">
            <v>M3</v>
          </cell>
          <cell r="F2120">
            <v>1227.48</v>
          </cell>
          <cell r="G2120" t="str">
            <v>SINAPI - 10/2023</v>
          </cell>
          <cell r="H2120" t="str">
            <v>10/2023</v>
          </cell>
        </row>
        <row r="2121">
          <cell r="B2121" t="str">
            <v>SINAPI</v>
          </cell>
          <cell r="C2121">
            <v>101108</v>
          </cell>
          <cell r="D2121" t="str">
            <v>TUBULÃO A CÉU ABERTO, DIÂMETRO DO FUSTE DE 70CM, ESCAVAÇÃO MECÂNICA, SEM ALARGAMENTO DE BASE, CONCRETO USINADO E LANÇADO COM BOMBA OU DIRETAMENTE DO CAMINHÃO (EXCLUSIVE BOMBEAMENTO, MOBILIZAÇÃO E DESMOBILIZAÇÃO). AF_05/2020_PA</v>
          </cell>
          <cell r="E2121" t="str">
            <v>M3</v>
          </cell>
          <cell r="F2121">
            <v>1174.02</v>
          </cell>
          <cell r="G2121" t="str">
            <v>SINAPI - 10/2023</v>
          </cell>
          <cell r="H2121" t="str">
            <v>10/2023</v>
          </cell>
        </row>
        <row r="2122">
          <cell r="B2122" t="str">
            <v>SINAPI</v>
          </cell>
          <cell r="C2122">
            <v>101109</v>
          </cell>
          <cell r="D2122" t="str">
            <v>TUBULÃO A CÉU ABERTO, DIÂMETRO DO FUSTE DE 80CM, ESCAVAÇÃO MECÂNICA, SEM ALARGAMENTO DE BASE, CONCRETO USINADO E LANÇADO COM BOMBA OU DIRETAMENTE DO CAMINHÃO (EXCLUSIVE BOMBEAMENTO, MOBILIZAÇÃO E DESMOBILIZAÇÃO). AF_05/2020_PA</v>
          </cell>
          <cell r="E2122" t="str">
            <v>M3</v>
          </cell>
          <cell r="F2122">
            <v>1147.99</v>
          </cell>
          <cell r="G2122" t="str">
            <v>SINAPI - 10/2023</v>
          </cell>
          <cell r="H2122" t="str">
            <v>10/2023</v>
          </cell>
        </row>
        <row r="2123">
          <cell r="B2123" t="str">
            <v>SINAPI</v>
          </cell>
          <cell r="C2123">
            <v>101110</v>
          </cell>
          <cell r="D2123" t="str">
            <v>TUBULÃO A CÉU ABERTO, DIÂMETRO DO FUSTE DE 100CM, ESCAVAÇÃO MECÂNICA, SEM ALARGAMENTO DE BASE, CONCRETO USINADO E LANÇADO COM BOMBA OU DIRETAMENTE DO CAMINHÃO (EXCLUSIVE BOMBEAMENTO, MOBILIZAÇÃO E DESMOBILIZAÇÃO). AF_05/2020_PA</v>
          </cell>
          <cell r="E2123" t="str">
            <v>M3</v>
          </cell>
          <cell r="F2123">
            <v>1119.19</v>
          </cell>
          <cell r="G2123" t="str">
            <v>SINAPI - 10/2023</v>
          </cell>
          <cell r="H2123" t="str">
            <v>10/2023</v>
          </cell>
        </row>
        <row r="2124">
          <cell r="B2124" t="str">
            <v>SINAPI</v>
          </cell>
          <cell r="C2124">
            <v>101111</v>
          </cell>
          <cell r="D2124" t="str">
            <v>TUBULÃO A CÉU ABERTO, DIÂMETRO DO FUSTE DE 120CM, ESCAVAÇÃO MECÂNICA, SEM ALARGAMENTO DE BASE, CONCRETO USINADO E LANÇADO COM BOMBA OU DIRETAMENTE DO CAMINHÃO (EXCLUSIVE BOMBEAMENTO, MOBILIZAÇÃO E DESMOBILIZAÇÃO). AF_05/2020_PA</v>
          </cell>
          <cell r="E2124" t="str">
            <v>M3</v>
          </cell>
          <cell r="F2124">
            <v>1060.6099999999999</v>
          </cell>
          <cell r="G2124" t="str">
            <v>SINAPI - 10/2023</v>
          </cell>
          <cell r="H2124" t="str">
            <v>10/2023</v>
          </cell>
        </row>
        <row r="2125">
          <cell r="B2125" t="str">
            <v>SINAPI</v>
          </cell>
          <cell r="C2125">
            <v>101112</v>
          </cell>
          <cell r="D2125" t="str">
            <v>ALARGAMENTO DE BASE DE TUBULÃO A CÉU ABERTO, ESCAVAÇÃO MANUAL, CONCRETO FEITO EM OBRA E LANÇADO COM JERICA. AF_05/2020</v>
          </cell>
          <cell r="E2125" t="str">
            <v>M3</v>
          </cell>
          <cell r="F2125">
            <v>1143.79</v>
          </cell>
          <cell r="G2125" t="str">
            <v>SINAPI - 10/2023</v>
          </cell>
          <cell r="H2125" t="str">
            <v>10/2023</v>
          </cell>
        </row>
        <row r="2126">
          <cell r="B2126" t="str">
            <v>SINAPI</v>
          </cell>
          <cell r="C2126">
            <v>101113</v>
          </cell>
          <cell r="D2126" t="str">
            <v>ALARGAMENTO DE BASE DE TUBULÃO A CÉU ABERTO, ESCAVAÇÃO MANUAL, CONCRETO USINADO E LANÇADO COM BOMBA OU DIRETAMENTE DO CAMINHÃO (EXCLUSIVE BOMBEAMENTO). AF_05/2020</v>
          </cell>
          <cell r="E2126" t="str">
            <v>M3</v>
          </cell>
          <cell r="F2126">
            <v>1145.0999999999999</v>
          </cell>
          <cell r="G2126" t="str">
            <v>SINAPI - 10/2023</v>
          </cell>
          <cell r="H2126" t="str">
            <v>10/2023</v>
          </cell>
        </row>
        <row r="2127">
          <cell r="B2127" t="str">
            <v>SINAPI</v>
          </cell>
          <cell r="C2127">
            <v>95601</v>
          </cell>
          <cell r="D2127" t="str">
            <v>ARRASAMENTO MECANICO DE ESTACA DE CONCRETO ARMADO, DIAMETROS DE ATÉ 40 CM. AF_05/2021</v>
          </cell>
          <cell r="E2127" t="str">
            <v>UN</v>
          </cell>
          <cell r="F2127">
            <v>15.62</v>
          </cell>
          <cell r="G2127" t="str">
            <v>SINAPI - 10/2023</v>
          </cell>
          <cell r="H2127" t="str">
            <v>10/2023</v>
          </cell>
        </row>
        <row r="2128">
          <cell r="B2128" t="str">
            <v>SINAPI</v>
          </cell>
          <cell r="C2128">
            <v>95602</v>
          </cell>
          <cell r="D2128" t="str">
            <v>ARRASAMENTO MECANICO DE ESTACA DE CONCRETO ARMADO, DIAMETROS DE 41 CM A 60 CM. AF_05/2021</v>
          </cell>
          <cell r="E2128" t="str">
            <v>UN</v>
          </cell>
          <cell r="F2128">
            <v>25.02</v>
          </cell>
          <cell r="G2128" t="str">
            <v>SINAPI - 10/2023</v>
          </cell>
          <cell r="H2128" t="str">
            <v>10/2023</v>
          </cell>
        </row>
        <row r="2129">
          <cell r="B2129" t="str">
            <v>SINAPI</v>
          </cell>
          <cell r="C2129">
            <v>95603</v>
          </cell>
          <cell r="D2129" t="str">
            <v>ARRASAMENTO MECANICO DE ESTACA DE CONCRETO ARMADO, DIAMETROS DE 61 CM A 80 CM. AF_05/2021</v>
          </cell>
          <cell r="E2129" t="str">
            <v>UN</v>
          </cell>
          <cell r="F2129">
            <v>42.68</v>
          </cell>
          <cell r="G2129" t="str">
            <v>SINAPI - 10/2023</v>
          </cell>
          <cell r="H2129" t="str">
            <v>10/2023</v>
          </cell>
        </row>
        <row r="2130">
          <cell r="B2130" t="str">
            <v>SINAPI</v>
          </cell>
          <cell r="C2130">
            <v>95604</v>
          </cell>
          <cell r="D2130" t="str">
            <v>ARRASAMENTO MECANICO DE ESTACA DE CONCRETO ARMADO, DIAMETROS DE 81 CM A 100 CM. AF_05/2021</v>
          </cell>
          <cell r="E2130" t="str">
            <v>UN</v>
          </cell>
          <cell r="F2130">
            <v>66.23</v>
          </cell>
          <cell r="G2130" t="str">
            <v>SINAPI - 10/2023</v>
          </cell>
          <cell r="H2130" t="str">
            <v>10/2023</v>
          </cell>
        </row>
        <row r="2131">
          <cell r="B2131" t="str">
            <v>SINAPI</v>
          </cell>
          <cell r="C2131">
            <v>95605</v>
          </cell>
          <cell r="D2131" t="str">
            <v>ARRASAMENTO MECANICO DE ESTACA DE CONCRETO ARMADO, DIAMETROS DE 101 CM A 150 CM. AF_05/2021</v>
          </cell>
          <cell r="E2131" t="str">
            <v>UN</v>
          </cell>
          <cell r="F2131">
            <v>121.61</v>
          </cell>
          <cell r="G2131" t="str">
            <v>SINAPI - 10/2023</v>
          </cell>
          <cell r="H2131" t="str">
            <v>10/2023</v>
          </cell>
        </row>
        <row r="2132">
          <cell r="B2132" t="str">
            <v>SINAPI</v>
          </cell>
          <cell r="C2132">
            <v>95607</v>
          </cell>
          <cell r="D2132" t="str">
            <v>ARRASAMENTO DE ESTACA METÁLICA, PERFIL LAMINADO TIPO  I  FAMÍLIA 250. AF_05/2021</v>
          </cell>
          <cell r="E2132" t="str">
            <v>UN</v>
          </cell>
          <cell r="F2132">
            <v>21.02</v>
          </cell>
          <cell r="G2132" t="str">
            <v>SINAPI - 10/2023</v>
          </cell>
          <cell r="H2132" t="str">
            <v>10/2023</v>
          </cell>
        </row>
        <row r="2133">
          <cell r="B2133" t="str">
            <v>SINAPI</v>
          </cell>
          <cell r="C2133">
            <v>95608</v>
          </cell>
          <cell r="D2133" t="str">
            <v>ARRASAMENTO MECÂNICO DE ESTACA METÁLICA, PERFIL LAMINADO TIPO  H - FAMÍLIA 250. AF_05/2021</v>
          </cell>
          <cell r="E2133" t="str">
            <v>UN</v>
          </cell>
          <cell r="F2133">
            <v>30.5</v>
          </cell>
          <cell r="G2133" t="str">
            <v>SINAPI - 10/2023</v>
          </cell>
          <cell r="H2133" t="str">
            <v>10/2023</v>
          </cell>
        </row>
        <row r="2134">
          <cell r="B2134" t="str">
            <v>SINAPI</v>
          </cell>
          <cell r="C2134">
            <v>95609</v>
          </cell>
          <cell r="D2134" t="str">
            <v>ARRASAMENTO MECÂNICO DE ESTACA METÁLICA, PERFIL LAMINADO TIPO  H - FAMÍLIA 310. AF_05/2021</v>
          </cell>
          <cell r="E2134" t="str">
            <v>UN</v>
          </cell>
          <cell r="F2134">
            <v>38.67</v>
          </cell>
          <cell r="G2134" t="str">
            <v>SINAPI - 10/2023</v>
          </cell>
          <cell r="H2134" t="str">
            <v>10/2023</v>
          </cell>
        </row>
        <row r="2135">
          <cell r="B2135" t="str">
            <v>SINAPI</v>
          </cell>
          <cell r="C2135">
            <v>100651</v>
          </cell>
          <cell r="D2135" t="str">
            <v>ESTACA HÉLICE CONTÍNUA, DIÂMETRO DE 30 CM, INCLUSO CONCRETO FCK=30MPA E ARMADURA MÍNIMA (EXCLUSIVE BOMBEAMENTO, MOBILIZAÇÃO E DESMOBILIZAÇÃO). AF_12/2019_PA</v>
          </cell>
          <cell r="E2135" t="str">
            <v>M</v>
          </cell>
          <cell r="F2135">
            <v>163.99</v>
          </cell>
          <cell r="G2135" t="str">
            <v>SINAPI - 10/2023</v>
          </cell>
          <cell r="H2135" t="str">
            <v>10/2023</v>
          </cell>
        </row>
        <row r="2136">
          <cell r="B2136" t="str">
            <v>SINAPI</v>
          </cell>
          <cell r="C2136">
            <v>100652</v>
          </cell>
          <cell r="D2136" t="str">
            <v>ESTACA HÉLICE CONTÍNUA , DIÂMETRO DE 50 CM, INCLUSO CONCRETO FCK=30MPA E ARMADURA MÍNIMA (EXCLUSIVE BOMBEAMENTO, MOBILIZAÇÃO E DESMOBILIZAÇÃO). AF_12/2019_PA</v>
          </cell>
          <cell r="E2136" t="str">
            <v>M</v>
          </cell>
          <cell r="F2136">
            <v>325.35000000000002</v>
          </cell>
          <cell r="G2136" t="str">
            <v>SINAPI - 10/2023</v>
          </cell>
          <cell r="H2136" t="str">
            <v>10/2023</v>
          </cell>
        </row>
        <row r="2137">
          <cell r="B2137" t="str">
            <v>SINAPI</v>
          </cell>
          <cell r="C2137">
            <v>100653</v>
          </cell>
          <cell r="D2137" t="str">
            <v>ESTACA HÉLICE CONTÍNUA, DIÂMETRO DE 70 CM, INCLUSO CONCRETO FCK=30MPA E ARMADURA MÍNIMA (EXCLUSIVE BOMBEAMENTO, MOBILIZAÇÃO E DESMOBILIZAÇÃO). AF_12/2019_PA</v>
          </cell>
          <cell r="E2137" t="str">
            <v>M</v>
          </cell>
          <cell r="F2137">
            <v>549.58000000000004</v>
          </cell>
          <cell r="G2137" t="str">
            <v>SINAPI - 10/2023</v>
          </cell>
          <cell r="H2137" t="str">
            <v>10/2023</v>
          </cell>
        </row>
        <row r="2138">
          <cell r="B2138" t="str">
            <v>SINAPI</v>
          </cell>
          <cell r="C2138">
            <v>100654</v>
          </cell>
          <cell r="D2138" t="str">
            <v>ESTACA HÉLICE CONTÍNUA, DIÂMETRO DE 80 CM, INCLUSO CONCRETO FCK=30MPA E ARMADURA MÍNIMA (EXCLUSIVE BOMBEAMENTO, MOBILIZAÇÃO E DESMOBILIZAÇÃO). AF_12/2019_PA</v>
          </cell>
          <cell r="E2138" t="str">
            <v>M</v>
          </cell>
          <cell r="F2138">
            <v>727.64</v>
          </cell>
          <cell r="G2138" t="str">
            <v>SINAPI - 10/2023</v>
          </cell>
          <cell r="H2138" t="str">
            <v>10/2023</v>
          </cell>
        </row>
        <row r="2139">
          <cell r="B2139" t="str">
            <v>SINAPI</v>
          </cell>
          <cell r="C2139">
            <v>100655</v>
          </cell>
          <cell r="D2139" t="str">
            <v>ESTACA HÉLICE CONTÍNUA, DIÂMETRO DE 90 CM, INCLUSO CONCRETO FCK=30MPA E ARMADURA MÍNIMA (EXCLUSIVE BOMBEAMENTO, MOBILIZAÇÃO E DESMOBILIZAÇÃO). AF_12/2019_PA</v>
          </cell>
          <cell r="E2139" t="str">
            <v>M</v>
          </cell>
          <cell r="F2139">
            <v>854.26</v>
          </cell>
          <cell r="G2139" t="str">
            <v>SINAPI - 10/2023</v>
          </cell>
          <cell r="H2139" t="str">
            <v>10/2023</v>
          </cell>
        </row>
        <row r="2140">
          <cell r="B2140" t="str">
            <v>SINAPI</v>
          </cell>
          <cell r="C2140">
            <v>100656</v>
          </cell>
          <cell r="D2140" t="str">
            <v>ESTACA PRÉ-MOLDADA DE CONCRETO, SEÇÃO QUADRADA, CAPACIDADE DE 25 TONELADAS, INCLUSO EMENDA (EXCLUSIVE MOBILIZAÇÃO E DESMOBILIZAÇÃO). AF_12/2019</v>
          </cell>
          <cell r="E2140" t="str">
            <v>M</v>
          </cell>
          <cell r="F2140">
            <v>117.65</v>
          </cell>
          <cell r="G2140" t="str">
            <v>SINAPI - 10/2023</v>
          </cell>
          <cell r="H2140" t="str">
            <v>10/2023</v>
          </cell>
        </row>
        <row r="2141">
          <cell r="B2141" t="str">
            <v>SINAPI</v>
          </cell>
          <cell r="C2141">
            <v>100657</v>
          </cell>
          <cell r="D2141" t="str">
            <v>ESTACA PRÉ-MOLDADA DE CONCRETO SEÇÃO QUADRADA, CAPACIDADE DE 50 TONELADAS, INCLUSO EMENDA (EXCLUSIVE MOBILIZAÇÃO E DESMOBILIZAÇÃO). AF_12/2019</v>
          </cell>
          <cell r="E2141" t="str">
            <v>M</v>
          </cell>
          <cell r="F2141">
            <v>152.44</v>
          </cell>
          <cell r="G2141" t="str">
            <v>SINAPI - 10/2023</v>
          </cell>
          <cell r="H2141" t="str">
            <v>10/2023</v>
          </cell>
        </row>
        <row r="2142">
          <cell r="B2142" t="str">
            <v>SINAPI</v>
          </cell>
          <cell r="C2142">
            <v>100658</v>
          </cell>
          <cell r="D2142" t="str">
            <v>ESTACA PRÉ-MOLDADA DE CONCRETO CENTRIFUGADO, SEÇÃO CIRCULAR, CAPACIDADE DE 100 TONELADAS, INCLUSO EMENDA (EXCLUSIVE MOBILIZAÇÃO E DESMOBILIZAÇÃO). AF_12/2019</v>
          </cell>
          <cell r="E2142" t="str">
            <v>M</v>
          </cell>
          <cell r="F2142">
            <v>352.58</v>
          </cell>
          <cell r="G2142" t="str">
            <v>SINAPI - 10/2023</v>
          </cell>
          <cell r="H2142" t="str">
            <v>10/2023</v>
          </cell>
        </row>
        <row r="2143">
          <cell r="B2143" t="str">
            <v>SINAPI</v>
          </cell>
          <cell r="C2143">
            <v>100889</v>
          </cell>
          <cell r="D2143" t="str">
            <v>ESTACA METÁLICA PARA FUNDAÇÃO, UTILIZANDO PERFIL LAMINADO HP250X62 (EXCLUSIVE MOBILIZAÇÃO E DESMOBILIZAÇÃO). AF_01/2020</v>
          </cell>
          <cell r="E2143" t="str">
            <v>KG</v>
          </cell>
          <cell r="F2143">
            <v>12.98</v>
          </cell>
          <cell r="G2143" t="str">
            <v>SINAPI - 10/2023</v>
          </cell>
          <cell r="H2143" t="str">
            <v>10/2023</v>
          </cell>
        </row>
        <row r="2144">
          <cell r="B2144" t="str">
            <v>SINAPI</v>
          </cell>
          <cell r="C2144">
            <v>100890</v>
          </cell>
          <cell r="D2144" t="str">
            <v>ESTACA METÁLICA PARA FUNDAÇÃO, UTILIZANDO PERFIL LAMINADO HP310X79 (EXCLUSIVE MOBILIZAÇÃO E DESMOBILIZAÇÃO). AF_01/2020</v>
          </cell>
          <cell r="E2144" t="str">
            <v>KG</v>
          </cell>
          <cell r="F2144">
            <v>12.82</v>
          </cell>
          <cell r="G2144" t="str">
            <v>SINAPI - 10/2023</v>
          </cell>
          <cell r="H2144" t="str">
            <v>10/2023</v>
          </cell>
        </row>
        <row r="2145">
          <cell r="B2145" t="str">
            <v>SINAPI</v>
          </cell>
          <cell r="C2145">
            <v>100892</v>
          </cell>
          <cell r="D2145" t="str">
            <v>ESTACA METÁLICA PARA CONTENÇÃO, UTILIZANDO PERFIL LAMINADO W250X32,7 (EXCLUSIVE MOBILIZAÇÃO E DESMOBILIZAÇÃO). AF_01/2020</v>
          </cell>
          <cell r="E2145" t="str">
            <v>KG</v>
          </cell>
          <cell r="F2145">
            <v>12.45</v>
          </cell>
          <cell r="G2145" t="str">
            <v>SINAPI - 10/2023</v>
          </cell>
          <cell r="H2145" t="str">
            <v>10/2023</v>
          </cell>
        </row>
        <row r="2146">
          <cell r="B2146" t="str">
            <v>SINAPI</v>
          </cell>
          <cell r="C2146">
            <v>100893</v>
          </cell>
          <cell r="D2146" t="str">
            <v>ESTACA METÁLICA PARA CONTENÇÃO, UTILIZANDO PERFIL LAMINADO W250X38,5 (EXCLUSIVE MOBILIZAÇÃO E DESMOBILIZAÇÃO). AF_01/2020</v>
          </cell>
          <cell r="E2146" t="str">
            <v>KG</v>
          </cell>
          <cell r="F2146">
            <v>12.25</v>
          </cell>
          <cell r="G2146" t="str">
            <v>SINAPI - 10/2023</v>
          </cell>
          <cell r="H2146" t="str">
            <v>10/2023</v>
          </cell>
        </row>
        <row r="2147">
          <cell r="B2147" t="str">
            <v>SINAPI</v>
          </cell>
          <cell r="C2147">
            <v>100894</v>
          </cell>
          <cell r="D2147" t="str">
            <v>ESTACA METÁLICA PARA CONTENÇÃO, UTILIZANDO PERFIL LAMINADO W250X44,8 (EXCLUSIVE MOBILIZAÇÃO E DESMOBILIZAÇÃO). AF_01/2020</v>
          </cell>
          <cell r="E2147" t="str">
            <v>KG</v>
          </cell>
          <cell r="F2147">
            <v>12.16</v>
          </cell>
          <cell r="G2147" t="str">
            <v>SINAPI - 10/2023</v>
          </cell>
          <cell r="H2147" t="str">
            <v>10/2023</v>
          </cell>
        </row>
        <row r="2148">
          <cell r="B2148" t="str">
            <v>SINAPI</v>
          </cell>
          <cell r="C2148">
            <v>100896</v>
          </cell>
          <cell r="D2148" t="str">
            <v>ESTACA ESCAVADA MECANICAMENTE, SEM FLUIDO ESTABILIZANTE, COM 25CM DE DIÂMETRO, CONCRETO LANÇADO POR CAMINHÃO BETONEIRA (EXCLUSIVE MOBILIZAÇÃO E DESMOBILIZAÇÃO). AF_01/2020_PA</v>
          </cell>
          <cell r="E2148" t="str">
            <v>M</v>
          </cell>
          <cell r="F2148">
            <v>73.44</v>
          </cell>
          <cell r="G2148" t="str">
            <v>SINAPI - 10/2023</v>
          </cell>
          <cell r="H2148" t="str">
            <v>10/2023</v>
          </cell>
        </row>
        <row r="2149">
          <cell r="B2149" t="str">
            <v>SINAPI</v>
          </cell>
          <cell r="C2149">
            <v>100897</v>
          </cell>
          <cell r="D2149" t="str">
            <v>ESTACA ESCAVADA MECANICAMENTE, SEM FLUIDO ESTABILIZANTE, COM 40CM DE DIÂMETRO, CONCRETO LANÇADO POR CAMINHÃO BETONEIRA (EXCLUSIVE MOBILIZAÇÃO E DESMOBILIZAÇÃO). AF_01/2020_PA</v>
          </cell>
          <cell r="E2149" t="str">
            <v>M</v>
          </cell>
          <cell r="F2149">
            <v>148.41999999999999</v>
          </cell>
          <cell r="G2149" t="str">
            <v>SINAPI - 10/2023</v>
          </cell>
          <cell r="H2149" t="str">
            <v>10/2023</v>
          </cell>
        </row>
        <row r="2150">
          <cell r="B2150" t="str">
            <v>SINAPI</v>
          </cell>
          <cell r="C2150">
            <v>100898</v>
          </cell>
          <cell r="D2150" t="str">
            <v>ESTACA ESCAVADA MECANICAMENTE, SEM FLUIDO ESTABILIZANTE, COM 60CM DE DIÂMETRO, CONCRETO LANÇADO POR CAMINHÃO BETONEIRA (EXCLUSIVE MOBILIZAÇÃO E DESMOBILIZAÇÃO). AF_01/2020_PA</v>
          </cell>
          <cell r="E2150" t="str">
            <v>M</v>
          </cell>
          <cell r="F2150">
            <v>293.01</v>
          </cell>
          <cell r="G2150" t="str">
            <v>SINAPI - 10/2023</v>
          </cell>
          <cell r="H2150" t="str">
            <v>10/2023</v>
          </cell>
        </row>
        <row r="2151">
          <cell r="B2151" t="str">
            <v>SINAPI</v>
          </cell>
          <cell r="C2151">
            <v>100899</v>
          </cell>
          <cell r="D2151" t="str">
            <v>ESTACA ESCAVADA MECANICAMENTE, SEM FLUIDO ESTABILIZANTE, COM 25CM DE DIÂMETRO, CONCRETO LANÇADO MANUALMENTE (EXCLUSIVE MOBILIZAÇÃO E DESMOBILIZAÇÃO). AF_01/2020_PA</v>
          </cell>
          <cell r="E2151" t="str">
            <v>M</v>
          </cell>
          <cell r="F2151">
            <v>97.59</v>
          </cell>
          <cell r="G2151" t="str">
            <v>SINAPI - 10/2023</v>
          </cell>
          <cell r="H2151" t="str">
            <v>10/2023</v>
          </cell>
        </row>
        <row r="2152">
          <cell r="B2152" t="str">
            <v>SINAPI</v>
          </cell>
          <cell r="C2152">
            <v>100900</v>
          </cell>
          <cell r="D2152" t="str">
            <v>ESTACA ESCAVADA MECANICAMENTE, SEM FLUIDO ESTABILIZANTE, COM 60CM DE DIÂMETRO, CONCRETO LANÇADO POR BOMBA LANÇA (EXCLUSIVE BOMBEAMENTO, MOBILIZAÇÃO E DESMOBILIZAÇÃO). AF_01/2020_PA</v>
          </cell>
          <cell r="E2152" t="str">
            <v>M</v>
          </cell>
          <cell r="F2152">
            <v>338.08</v>
          </cell>
          <cell r="G2152" t="str">
            <v>SINAPI - 10/2023</v>
          </cell>
          <cell r="H2152" t="str">
            <v>10/2023</v>
          </cell>
        </row>
        <row r="2153">
          <cell r="B2153" t="str">
            <v>SINAPI</v>
          </cell>
          <cell r="C2153">
            <v>101173</v>
          </cell>
          <cell r="D2153" t="str">
            <v>ESTACA BROCA DE CONCRETO, DIÂMETRO DE 20CM, ESCAVAÇÃO MANUAL COM TRADO CONCHA, COM ARMADURA DE ARRANQUE. AF_05/2020</v>
          </cell>
          <cell r="E2153" t="str">
            <v>M</v>
          </cell>
          <cell r="F2153">
            <v>68.06</v>
          </cell>
          <cell r="G2153" t="str">
            <v>SINAPI - 10/2023</v>
          </cell>
          <cell r="H2153" t="str">
            <v>10/2023</v>
          </cell>
        </row>
        <row r="2154">
          <cell r="B2154" t="str">
            <v>SINAPI</v>
          </cell>
          <cell r="C2154">
            <v>101174</v>
          </cell>
          <cell r="D2154" t="str">
            <v>ESTACA BROCA DE CONCRETO, DIÂMETRO DE 25CM, ESCAVAÇÃO MANUAL COM TRADO CONCHA, COM ARMADURA DE ARRANQUE. AF_05/2020</v>
          </cell>
          <cell r="E2154" t="str">
            <v>M</v>
          </cell>
          <cell r="F2154">
            <v>95.99</v>
          </cell>
          <cell r="G2154" t="str">
            <v>SINAPI - 10/2023</v>
          </cell>
          <cell r="H2154" t="str">
            <v>10/2023</v>
          </cell>
        </row>
        <row r="2155">
          <cell r="B2155" t="str">
            <v>SINAPI</v>
          </cell>
          <cell r="C2155">
            <v>101175</v>
          </cell>
          <cell r="D2155" t="str">
            <v>ESTACA BROCA DE CONCRETO, DIÂMETRO DE 30CM, ESCAVAÇÃO MANUAL COM TRADO CONCHA, COM ARMADURA DE ARRANQUE. AF_05/2020</v>
          </cell>
          <cell r="E2155" t="str">
            <v>M</v>
          </cell>
          <cell r="F2155">
            <v>131.35</v>
          </cell>
          <cell r="G2155" t="str">
            <v>SINAPI - 10/2023</v>
          </cell>
          <cell r="H2155" t="str">
            <v>10/2023</v>
          </cell>
        </row>
        <row r="2156">
          <cell r="B2156" t="str">
            <v>SINAPI</v>
          </cell>
          <cell r="C2156">
            <v>101176</v>
          </cell>
          <cell r="D2156" t="str">
            <v>ESTACA BROCA DE CONCRETO, DIÂMETRO DE 30CM, ESCAVAÇÃO MANUAL COM TRADO CONCHA, INTEIRAMENTE ARMADA. AF_05/2020_PA</v>
          </cell>
          <cell r="E2156" t="str">
            <v>M</v>
          </cell>
          <cell r="F2156">
            <v>159.4</v>
          </cell>
          <cell r="G2156" t="str">
            <v>SINAPI - 10/2023</v>
          </cell>
          <cell r="H2156" t="str">
            <v>10/2023</v>
          </cell>
        </row>
        <row r="2157">
          <cell r="B2157" t="str">
            <v>SINAPI</v>
          </cell>
          <cell r="C2157">
            <v>102521</v>
          </cell>
          <cell r="D2157" t="str">
            <v>ARRASAMENTO MECÂNICO DE ESTACA BARRETE DE CONCRETO ARMADO, SEÇÃO DE 0,40 X 2,50 M. AF_05/2021</v>
          </cell>
          <cell r="E2157" t="str">
            <v>UN</v>
          </cell>
          <cell r="F2157">
            <v>100.32</v>
          </cell>
          <cell r="G2157" t="str">
            <v>SINAPI - 10/2023</v>
          </cell>
          <cell r="H2157" t="str">
            <v>10/2023</v>
          </cell>
        </row>
        <row r="2158">
          <cell r="B2158" t="str">
            <v>SINAPI</v>
          </cell>
          <cell r="C2158">
            <v>102522</v>
          </cell>
          <cell r="D2158" t="str">
            <v>ARRASAMENTO MECÂNICO DE ESTACA BARRETE DE CONCRETO ARMADO, SEÇÃO DE 0,60 X 2,50 M. AF_05/2021</v>
          </cell>
          <cell r="E2158" t="str">
            <v>UN</v>
          </cell>
          <cell r="F2158">
            <v>147.18</v>
          </cell>
          <cell r="G2158" t="str">
            <v>SINAPI - 10/2023</v>
          </cell>
          <cell r="H2158" t="str">
            <v>10/2023</v>
          </cell>
        </row>
        <row r="2159">
          <cell r="B2159" t="str">
            <v>SINAPI</v>
          </cell>
          <cell r="C2159">
            <v>102523</v>
          </cell>
          <cell r="D2159" t="str">
            <v>ARRASAMENTO MECÂNICO DE ESTACA BARRETE DE CONCRETO ARMADO, SEÇÃO DE 0,80 X 2,50 M. AF_05/2021</v>
          </cell>
          <cell r="E2159" t="str">
            <v>UN</v>
          </cell>
          <cell r="F2159">
            <v>194.03</v>
          </cell>
          <cell r="G2159" t="str">
            <v>SINAPI - 10/2023</v>
          </cell>
          <cell r="H2159" t="str">
            <v>10/2023</v>
          </cell>
        </row>
        <row r="2160">
          <cell r="B2160" t="str">
            <v>SINAPI</v>
          </cell>
          <cell r="C2160">
            <v>95240</v>
          </cell>
          <cell r="D2160" t="str">
            <v>LASTRO DE CONCRETO MAGRO, APLICADO EM PISOS, LAJES SOBRE SOLO OU RADIERS, ESPESSURA DE 3 CM. AF_07/2016</v>
          </cell>
          <cell r="E2160" t="str">
            <v>M2</v>
          </cell>
          <cell r="F2160">
            <v>23.25</v>
          </cell>
          <cell r="G2160" t="str">
            <v>SINAPI - 10/2023</v>
          </cell>
          <cell r="H2160" t="str">
            <v>10/2023</v>
          </cell>
        </row>
        <row r="2161">
          <cell r="B2161" t="str">
            <v>SINAPI</v>
          </cell>
          <cell r="C2161">
            <v>95241</v>
          </cell>
          <cell r="D2161" t="str">
            <v>LASTRO DE CONCRETO MAGRO, APLICADO EM PISOS, LAJES SOBRE SOLO OU RADIERS, ESPESSURA DE 5 CM. AF_07/2016</v>
          </cell>
          <cell r="E2161" t="str">
            <v>M2</v>
          </cell>
          <cell r="F2161">
            <v>38.75</v>
          </cell>
          <cell r="G2161" t="str">
            <v>SINAPI - 10/2023</v>
          </cell>
          <cell r="H2161" t="str">
            <v>10/2023</v>
          </cell>
        </row>
        <row r="2162">
          <cell r="B2162" t="str">
            <v>SINAPI</v>
          </cell>
          <cell r="C2162">
            <v>96616</v>
          </cell>
          <cell r="D2162" t="str">
            <v>LASTRO DE CONCRETO MAGRO, APLICADO EM BLOCOS DE COROAMENTO OU SAPATAS. AF_08/2017</v>
          </cell>
          <cell r="E2162" t="str">
            <v>M3</v>
          </cell>
          <cell r="F2162">
            <v>801.21</v>
          </cell>
          <cell r="G2162" t="str">
            <v>SINAPI - 10/2023</v>
          </cell>
          <cell r="H2162" t="str">
            <v>10/2023</v>
          </cell>
        </row>
        <row r="2163">
          <cell r="B2163" t="str">
            <v>SINAPI</v>
          </cell>
          <cell r="C2163">
            <v>96617</v>
          </cell>
          <cell r="D2163" t="str">
            <v>LASTRO DE CONCRETO MAGRO, APLICADO EM BLOCOS DE COROAMENTO OU SAPATAS, ESPESSURA DE 3 CM. AF_08/2017</v>
          </cell>
          <cell r="E2163" t="str">
            <v>M2</v>
          </cell>
          <cell r="F2163">
            <v>24.02</v>
          </cell>
          <cell r="G2163" t="str">
            <v>SINAPI - 10/2023</v>
          </cell>
          <cell r="H2163" t="str">
            <v>10/2023</v>
          </cell>
        </row>
        <row r="2164">
          <cell r="B2164" t="str">
            <v>SINAPI</v>
          </cell>
          <cell r="C2164">
            <v>96619</v>
          </cell>
          <cell r="D2164" t="str">
            <v>LASTRO DE CONCRETO MAGRO, APLICADO EM BLOCOS DE COROAMENTO OU SAPATAS, ESPESSURA DE 5 CM. AF_08/2017</v>
          </cell>
          <cell r="E2164" t="str">
            <v>M2</v>
          </cell>
          <cell r="F2164">
            <v>40.049999999999997</v>
          </cell>
          <cell r="G2164" t="str">
            <v>SINAPI - 10/2023</v>
          </cell>
          <cell r="H2164" t="str">
            <v>10/2023</v>
          </cell>
        </row>
        <row r="2165">
          <cell r="B2165" t="str">
            <v>SINAPI</v>
          </cell>
          <cell r="C2165">
            <v>96620</v>
          </cell>
          <cell r="D2165" t="str">
            <v>LASTRO DE CONCRETO MAGRO, APLICADO EM PISOS, LAJES SOBRE SOLO OU RADIERS. AF_08/2017</v>
          </cell>
          <cell r="E2165" t="str">
            <v>M3</v>
          </cell>
          <cell r="F2165">
            <v>775.43</v>
          </cell>
          <cell r="G2165" t="str">
            <v>SINAPI - 10/2023</v>
          </cell>
          <cell r="H2165" t="str">
            <v>10/2023</v>
          </cell>
        </row>
        <row r="2166">
          <cell r="B2166" t="str">
            <v>SINAPI</v>
          </cell>
          <cell r="C2166">
            <v>96621</v>
          </cell>
          <cell r="D2166" t="str">
            <v>LASTRO COM MATERIAL GRANULAR, APLICAÇÃO EM BLOCOS DE COROAMENTO, ESPESSURA DE *5 CM*. AF_08/2017</v>
          </cell>
          <cell r="E2166" t="str">
            <v>M3</v>
          </cell>
          <cell r="F2166">
            <v>349.65</v>
          </cell>
          <cell r="G2166" t="str">
            <v>SINAPI - 10/2023</v>
          </cell>
          <cell r="H2166" t="str">
            <v>10/2023</v>
          </cell>
        </row>
        <row r="2167">
          <cell r="B2167" t="str">
            <v>SINAPI</v>
          </cell>
          <cell r="C2167">
            <v>96622</v>
          </cell>
          <cell r="D2167" t="str">
            <v>LASTRO COM MATERIAL GRANULAR, APLICADO EM PISOS OU LAJES SOBRE SOLO, ESPESSURA DE *5 CM*. AF_08/2017</v>
          </cell>
          <cell r="E2167" t="str">
            <v>M3</v>
          </cell>
          <cell r="F2167">
            <v>273.81</v>
          </cell>
          <cell r="G2167" t="str">
            <v>SINAPI - 10/2023</v>
          </cell>
          <cell r="H2167" t="str">
            <v>10/2023</v>
          </cell>
        </row>
        <row r="2168">
          <cell r="B2168" t="str">
            <v>SINAPI</v>
          </cell>
          <cell r="C2168">
            <v>96623</v>
          </cell>
          <cell r="D2168" t="str">
            <v>LASTRO COM MATERIAL GRANULAR, APLICADO EM BLOCOS DE COROAMENTO, ESPESSURA DE *10 CM*. AF_08/2017</v>
          </cell>
          <cell r="E2168" t="str">
            <v>M3</v>
          </cell>
          <cell r="F2168">
            <v>332.01</v>
          </cell>
          <cell r="G2168" t="str">
            <v>SINAPI - 10/2023</v>
          </cell>
          <cell r="H2168" t="str">
            <v>10/2023</v>
          </cell>
        </row>
        <row r="2169">
          <cell r="B2169" t="str">
            <v>SINAPI</v>
          </cell>
          <cell r="C2169">
            <v>96624</v>
          </cell>
          <cell r="D2169" t="str">
            <v>LASTRO COM MATERIAL GRANULAR (PEDRA BRITADA N.2), APLICADO EM PISOS OU LAJES SOBRE SOLO, ESPESSURA DE *10 CM*. AF_08/2017</v>
          </cell>
          <cell r="E2169" t="str">
            <v>M3</v>
          </cell>
          <cell r="F2169">
            <v>267.58999999999997</v>
          </cell>
          <cell r="G2169" t="str">
            <v>SINAPI - 10/2023</v>
          </cell>
          <cell r="H2169" t="str">
            <v>10/2023</v>
          </cell>
        </row>
        <row r="2170">
          <cell r="B2170" t="str">
            <v>SINAPI</v>
          </cell>
          <cell r="C2170">
            <v>97082</v>
          </cell>
          <cell r="D2170" t="str">
            <v>ESCAVAÇÃO MANUAL DE VIGA DE BORDA PARA RADIER. AF_09/2021</v>
          </cell>
          <cell r="E2170" t="str">
            <v>M3</v>
          </cell>
          <cell r="F2170">
            <v>62.95</v>
          </cell>
          <cell r="G2170" t="str">
            <v>SINAPI - 10/2023</v>
          </cell>
          <cell r="H2170" t="str">
            <v>10/2023</v>
          </cell>
        </row>
        <row r="2171">
          <cell r="B2171" t="str">
            <v>SINAPI</v>
          </cell>
          <cell r="C2171">
            <v>97083</v>
          </cell>
          <cell r="D2171" t="str">
            <v>COMPACTAÇÃO MECÂNICA DE SOLO PARA EXECUÇÃO DE RADIER, PISO DE CONCRETO OU LAJE SOBRE SOLO, COM COMPACTADOR DE SOLOS A PERCUSSÃO. AF_09/2021</v>
          </cell>
          <cell r="E2171" t="str">
            <v>M2</v>
          </cell>
          <cell r="F2171">
            <v>3.35</v>
          </cell>
          <cell r="G2171" t="str">
            <v>SINAPI - 10/2023</v>
          </cell>
          <cell r="H2171" t="str">
            <v>10/2023</v>
          </cell>
        </row>
        <row r="2172">
          <cell r="B2172" t="str">
            <v>SINAPI</v>
          </cell>
          <cell r="C2172">
            <v>97084</v>
          </cell>
          <cell r="D2172" t="str">
            <v>COMPACTAÇÃO MECÂNICA DE SOLO PARA EXECUÇÃO DE RADIER, PISO DE CONCRETO OU LAJE SOBRE SOLO, COM COMPACTADOR DE SOLOS TIPO PLACA VIBRATÓRIA. AF_09/2021</v>
          </cell>
          <cell r="E2172" t="str">
            <v>M2</v>
          </cell>
          <cell r="F2172">
            <v>0.69</v>
          </cell>
          <cell r="G2172" t="str">
            <v>SINAPI - 10/2023</v>
          </cell>
          <cell r="H2172" t="str">
            <v>10/2023</v>
          </cell>
        </row>
        <row r="2173">
          <cell r="B2173" t="str">
            <v>SINAPI</v>
          </cell>
          <cell r="C2173">
            <v>97086</v>
          </cell>
          <cell r="D2173" t="str">
            <v>FABRICAÇÃO, MONTAGEM E DESMONTAGEM DE FORMA PARA RADIER, PISO DE CONCRETO OU LAJE SOBRE SOLO, EM MADEIRA SERRADA, 4 UTILIZAÇÕES. AF_09/2021</v>
          </cell>
          <cell r="E2173" t="str">
            <v>M2</v>
          </cell>
          <cell r="F2173">
            <v>126.61</v>
          </cell>
          <cell r="G2173" t="str">
            <v>SINAPI - 10/2023</v>
          </cell>
          <cell r="H2173" t="str">
            <v>10/2023</v>
          </cell>
        </row>
        <row r="2174">
          <cell r="B2174" t="str">
            <v>SINAPI</v>
          </cell>
          <cell r="C2174">
            <v>97087</v>
          </cell>
          <cell r="D2174" t="str">
            <v>CAMADA SEPARADORA PARA EXECUÇÃO DE RADIER, PISO DE CONCRETO OU LAJE SOBRE SOLO, EM LONA PLÁSTICA. AF_09/2021</v>
          </cell>
          <cell r="E2174" t="str">
            <v>M2</v>
          </cell>
          <cell r="F2174">
            <v>2.4500000000000002</v>
          </cell>
          <cell r="G2174" t="str">
            <v>SINAPI - 10/2023</v>
          </cell>
          <cell r="H2174" t="str">
            <v>10/2023</v>
          </cell>
        </row>
        <row r="2175">
          <cell r="B2175" t="str">
            <v>SINAPI</v>
          </cell>
          <cell r="C2175">
            <v>97088</v>
          </cell>
          <cell r="D2175" t="str">
            <v>ARMAÇÃO PARA EXECUÇÃO DE RADIER, PISO DE CONCRETO OU LAJE SOBRE SOLO, COM USO DE TELA Q-92. AF_09/2021</v>
          </cell>
          <cell r="E2175" t="str">
            <v>KG</v>
          </cell>
          <cell r="F2175">
            <v>17.940000000000001</v>
          </cell>
          <cell r="G2175" t="str">
            <v>SINAPI - 10/2023</v>
          </cell>
          <cell r="H2175" t="str">
            <v>10/2023</v>
          </cell>
        </row>
        <row r="2176">
          <cell r="B2176" t="str">
            <v>SINAPI</v>
          </cell>
          <cell r="C2176">
            <v>97089</v>
          </cell>
          <cell r="D2176" t="str">
            <v>ARMAÇÃO PARA EXECUÇÃO DE RADIER, PISO DE CONCRETO OU LAJE SOBRE SOLO, COM USO DE TELA Q-113. AF_09/2021</v>
          </cell>
          <cell r="E2176" t="str">
            <v>KG</v>
          </cell>
          <cell r="F2176">
            <v>16.39</v>
          </cell>
          <cell r="G2176" t="str">
            <v>SINAPI - 10/2023</v>
          </cell>
          <cell r="H2176" t="str">
            <v>10/2023</v>
          </cell>
        </row>
        <row r="2177">
          <cell r="B2177" t="str">
            <v>SINAPI</v>
          </cell>
          <cell r="C2177">
            <v>97090</v>
          </cell>
          <cell r="D2177" t="str">
            <v>ARMAÇÃO PARA EXECUÇÃO DE RADIER, PISO DE CONCRETO OU LAJE SOBRE SOLO, COM USO DE TELA Q-138. AF_09/2021</v>
          </cell>
          <cell r="E2177" t="str">
            <v>KG</v>
          </cell>
          <cell r="F2177">
            <v>16.09</v>
          </cell>
          <cell r="G2177" t="str">
            <v>SINAPI - 10/2023</v>
          </cell>
          <cell r="H2177" t="str">
            <v>10/2023</v>
          </cell>
        </row>
        <row r="2178">
          <cell r="B2178" t="str">
            <v>SINAPI</v>
          </cell>
          <cell r="C2178">
            <v>97091</v>
          </cell>
          <cell r="D2178" t="str">
            <v>ARMAÇÃO PARA EXECUÇÃO DE RADIER, PISO DE CONCRETO OU LAJE SOBRE SOLO, COM USO DE TELA Q-159. AF_09/2021</v>
          </cell>
          <cell r="E2178" t="str">
            <v>KG</v>
          </cell>
          <cell r="F2178">
            <v>15.59</v>
          </cell>
          <cell r="G2178" t="str">
            <v>SINAPI - 10/2023</v>
          </cell>
          <cell r="H2178" t="str">
            <v>10/2023</v>
          </cell>
        </row>
        <row r="2179">
          <cell r="B2179" t="str">
            <v>SINAPI</v>
          </cell>
          <cell r="C2179">
            <v>97092</v>
          </cell>
          <cell r="D2179" t="str">
            <v>ARMAÇÃO PARA EXECUÇÃO DE RADIER, PISO DE CONCRETO OU LAJE SOBRE SOLO, COM USO DE TELA Q-196. AF_09/2021</v>
          </cell>
          <cell r="E2179" t="str">
            <v>KG</v>
          </cell>
          <cell r="F2179">
            <v>15.06</v>
          </cell>
          <cell r="G2179" t="str">
            <v>SINAPI - 10/2023</v>
          </cell>
          <cell r="H2179" t="str">
            <v>10/2023</v>
          </cell>
        </row>
        <row r="2180">
          <cell r="B2180" t="str">
            <v>SINAPI</v>
          </cell>
          <cell r="C2180">
            <v>97093</v>
          </cell>
          <cell r="D2180" t="str">
            <v>ARMAÇÃO PARA EXECUÇÃO DE RADIER, PISO DE CONCRETO OU LAJE SOBRE SOLO, COM USO DE TELA Q-283. AF_09/2021</v>
          </cell>
          <cell r="E2180" t="str">
            <v>KG</v>
          </cell>
          <cell r="F2180">
            <v>14.11</v>
          </cell>
          <cell r="G2180" t="str">
            <v>SINAPI - 10/2023</v>
          </cell>
          <cell r="H2180" t="str">
            <v>10/2023</v>
          </cell>
        </row>
        <row r="2181">
          <cell r="B2181" t="str">
            <v>SINAPI</v>
          </cell>
          <cell r="C2181">
            <v>97096</v>
          </cell>
          <cell r="D2181" t="str">
            <v>CONCRETAGEM DE RADIER, PISO DE CONCRETO OU LAJE SOBRE SOLO, FCK 30 MPA - LANÇAMENTO, ADENSAMENTO E ACABAMENTO. AF_09/2021</v>
          </cell>
          <cell r="E2181" t="str">
            <v>M3</v>
          </cell>
          <cell r="F2181">
            <v>829.56</v>
          </cell>
          <cell r="G2181" t="str">
            <v>SINAPI - 10/2023</v>
          </cell>
          <cell r="H2181" t="str">
            <v>10/2023</v>
          </cell>
        </row>
        <row r="2182">
          <cell r="B2182" t="str">
            <v>SINAPI</v>
          </cell>
          <cell r="C2182">
            <v>97097</v>
          </cell>
          <cell r="D2182" t="str">
            <v>ACABAMENTO POLIDO PARA PISO DE CONCRETO ARMADO OU LAJE SOBRE SOLO DE ALTA RESISTÊNCIA. AF_09/2021</v>
          </cell>
          <cell r="E2182" t="str">
            <v>M2</v>
          </cell>
          <cell r="F2182">
            <v>43.26</v>
          </cell>
          <cell r="G2182" t="str">
            <v>SINAPI - 10/2023</v>
          </cell>
          <cell r="H2182" t="str">
            <v>10/2023</v>
          </cell>
        </row>
        <row r="2183">
          <cell r="B2183" t="str">
            <v>SINAPI</v>
          </cell>
          <cell r="C2183">
            <v>97101</v>
          </cell>
          <cell r="D2183" t="str">
            <v>EXECUÇÃO DE RADIER, ESPESSURA DE 10 CM, FCK = 30 MPA, COM USO DE FORMAS EM MADEIRA SERRADA. AF_09/2021</v>
          </cell>
          <cell r="E2183" t="str">
            <v>M2</v>
          </cell>
          <cell r="F2183">
            <v>216.44</v>
          </cell>
          <cell r="G2183" t="str">
            <v>SINAPI - 10/2023</v>
          </cell>
          <cell r="H2183" t="str">
            <v>10/2023</v>
          </cell>
        </row>
        <row r="2184">
          <cell r="B2184" t="str">
            <v>SINAPI</v>
          </cell>
          <cell r="C2184">
            <v>97102</v>
          </cell>
          <cell r="D2184" t="str">
            <v>EXECUÇÃO DE RADIER, ESPESSURA DE 15 CM, FCK = 30 MPA, COM USO DE FORMAS EM MADEIRA SERRADA. AF_09/2021</v>
          </cell>
          <cell r="E2184" t="str">
            <v>M2</v>
          </cell>
          <cell r="F2184">
            <v>272.24</v>
          </cell>
          <cell r="G2184" t="str">
            <v>SINAPI - 10/2023</v>
          </cell>
          <cell r="H2184" t="str">
            <v>10/2023</v>
          </cell>
        </row>
        <row r="2185">
          <cell r="B2185" t="str">
            <v>SINAPI</v>
          </cell>
          <cell r="C2185">
            <v>97103</v>
          </cell>
          <cell r="D2185" t="str">
            <v>EXECUÇÃO DE RADIER, ESPESSURA DE 20 CM, FCK = 30 MPA, COM USO DE FORMAS EM MADEIRA SERRADA. AF_09/2021</v>
          </cell>
          <cell r="E2185" t="str">
            <v>M2</v>
          </cell>
          <cell r="F2185">
            <v>324.02999999999997</v>
          </cell>
          <cell r="G2185" t="str">
            <v>SINAPI - 10/2023</v>
          </cell>
          <cell r="H2185" t="str">
            <v>10/2023</v>
          </cell>
        </row>
        <row r="2186">
          <cell r="B2186" t="str">
            <v>SINAPI</v>
          </cell>
          <cell r="C2186">
            <v>100322</v>
          </cell>
          <cell r="D2186" t="str">
            <v>LASTRO COM MATERIAL GRANULAR (PEDRA BRITADA N.3), APLICADO EM PISOS OU LAJES SOBRE SOLO, ESPESSURA DE *10 CM*. AF_07/2019</v>
          </cell>
          <cell r="E2186" t="str">
            <v>M3</v>
          </cell>
          <cell r="F2186">
            <v>253.61</v>
          </cell>
          <cell r="G2186" t="str">
            <v>SINAPI - 10/2023</v>
          </cell>
          <cell r="H2186" t="str">
            <v>10/2023</v>
          </cell>
        </row>
        <row r="2187">
          <cell r="B2187" t="str">
            <v>SINAPI</v>
          </cell>
          <cell r="C2187">
            <v>100323</v>
          </cell>
          <cell r="D2187" t="str">
            <v>LASTRO COM MATERIAL GRANULAR (AREIA MÉDIA), APLICADO EM PISOS OU LAJES SOBRE SOLO, ESPESSURA DE *10 CM*. AF_07/2019</v>
          </cell>
          <cell r="E2187" t="str">
            <v>M3</v>
          </cell>
          <cell r="F2187">
            <v>146.11000000000001</v>
          </cell>
          <cell r="G2187" t="str">
            <v>SINAPI - 10/2023</v>
          </cell>
          <cell r="H2187" t="str">
            <v>10/2023</v>
          </cell>
        </row>
        <row r="2188">
          <cell r="B2188" t="str">
            <v>SINAPI</v>
          </cell>
          <cell r="C2188">
            <v>100324</v>
          </cell>
          <cell r="D2188" t="str">
            <v>LASTRO COM MATERIAL GRANULAR (PEDRA BRITADA N.1 E PEDRA BRITADA N.2), APLICADO EM PISOS OU LAJES SOBRE SOLO, ESPESSURA DE *10 CM*. AF_07/2019</v>
          </cell>
          <cell r="E2188" t="str">
            <v>M3</v>
          </cell>
          <cell r="F2188">
            <v>266.97000000000003</v>
          </cell>
          <cell r="G2188" t="str">
            <v>SINAPI - 10/2023</v>
          </cell>
          <cell r="H2188" t="str">
            <v>10/2023</v>
          </cell>
        </row>
        <row r="2189">
          <cell r="B2189" t="str">
            <v>SINAPI</v>
          </cell>
          <cell r="C2189">
            <v>103072</v>
          </cell>
          <cell r="D2189" t="str">
            <v>EXECUÇÃO DE RADIER, ESPESSURA DE 25 CM, FCK = 30 MPA, COM USO DE FORMAS EM MADEIRA SERRADA. AF_09/2021</v>
          </cell>
          <cell r="E2189" t="str">
            <v>M2</v>
          </cell>
          <cell r="F2189">
            <v>383.14</v>
          </cell>
          <cell r="G2189" t="str">
            <v>SINAPI - 10/2023</v>
          </cell>
          <cell r="H2189" t="str">
            <v>10/2023</v>
          </cell>
        </row>
        <row r="2190">
          <cell r="B2190" t="str">
            <v>SINAPI</v>
          </cell>
          <cell r="C2190">
            <v>103073</v>
          </cell>
          <cell r="D2190" t="str">
            <v>EXECUÇÃO DE RADIER, ESPESSURA DE 30 CM, FCK = 30 MPA, COM USO DE FORMAS EM MADEIRA SERRADA. AF_09/2021</v>
          </cell>
          <cell r="E2190" t="str">
            <v>M2</v>
          </cell>
          <cell r="F2190">
            <v>459.9</v>
          </cell>
          <cell r="G2190" t="str">
            <v>SINAPI - 10/2023</v>
          </cell>
          <cell r="H2190" t="str">
            <v>10/2023</v>
          </cell>
        </row>
        <row r="2191">
          <cell r="B2191" t="str">
            <v>SINAPI</v>
          </cell>
          <cell r="C2191">
            <v>103074</v>
          </cell>
          <cell r="D2191" t="str">
            <v>EXECUÇÃO DE PISO DE CONCRETO, SEM ACABAMENTO SUPERFICIAL, ESPESSURA DE 15 CM, FCK = 30 MPA, COM USO DE FORMAS EM MADEIRA SERRADA. AF_09/2021</v>
          </cell>
          <cell r="E2191" t="str">
            <v>M2</v>
          </cell>
          <cell r="F2191">
            <v>216.47</v>
          </cell>
          <cell r="G2191" t="str">
            <v>SINAPI - 10/2023</v>
          </cell>
          <cell r="H2191" t="str">
            <v>10/2023</v>
          </cell>
        </row>
        <row r="2192">
          <cell r="B2192" t="str">
            <v>SINAPI</v>
          </cell>
          <cell r="C2192">
            <v>103075</v>
          </cell>
          <cell r="D2192" t="str">
            <v>EXECUÇÃO DE PISO DE CONCRETO, COM ACABAMENTO SUPERFICIAL, ESPESSURA DE 15 CM, FCK = 30 MPA, COM USO DE FORMAS EM MADEIRA SERRADA. AF_09/2021</v>
          </cell>
          <cell r="E2192" t="str">
            <v>M2</v>
          </cell>
          <cell r="F2192">
            <v>259.73</v>
          </cell>
          <cell r="G2192" t="str">
            <v>SINAPI - 10/2023</v>
          </cell>
          <cell r="H2192" t="str">
            <v>10/2023</v>
          </cell>
        </row>
        <row r="2193">
          <cell r="B2193" t="str">
            <v>SINAPI</v>
          </cell>
          <cell r="C2193">
            <v>103076</v>
          </cell>
          <cell r="D2193" t="str">
            <v>EXECUÇÃO DE LAJE SOBRE SOLO, ESPESSURA DE 10 CM, FCK = 30 MPA, COM USO DE FORMAS EM MADEIRA SERRADA. AF_09/2021</v>
          </cell>
          <cell r="E2193" t="str">
            <v>M2</v>
          </cell>
          <cell r="F2193">
            <v>184.62</v>
          </cell>
          <cell r="G2193" t="str">
            <v>SINAPI - 10/2023</v>
          </cell>
          <cell r="H2193" t="str">
            <v>10/2023</v>
          </cell>
        </row>
        <row r="2194">
          <cell r="B2194" t="str">
            <v>SINAPI</v>
          </cell>
          <cell r="C2194">
            <v>103077</v>
          </cell>
          <cell r="D2194" t="str">
            <v>EXECUÇÃO DE LAJE SOBRE SOLO, ESPESSURA DE 15 CM, FCK = 30 MPA, COM USO DE FORMAS EM MADEIRA SERRADA. AF_09/2021</v>
          </cell>
          <cell r="E2194" t="str">
            <v>M2</v>
          </cell>
          <cell r="F2194">
            <v>240.43</v>
          </cell>
          <cell r="G2194" t="str">
            <v>SINAPI - 10/2023</v>
          </cell>
          <cell r="H2194" t="str">
            <v>10/2023</v>
          </cell>
        </row>
        <row r="2195">
          <cell r="B2195" t="str">
            <v>SINAPI</v>
          </cell>
          <cell r="C2195">
            <v>103078</v>
          </cell>
          <cell r="D2195" t="str">
            <v>EXECUÇÃO DE LAJE SOBRE SOLO, ESPESSURA DE 20 CM, FCK = 30 MPA, COM USO DE FORMAS EM MADEIRA SERRADA. AF_09/2021</v>
          </cell>
          <cell r="E2195" t="str">
            <v>M2</v>
          </cell>
          <cell r="F2195">
            <v>292.22000000000003</v>
          </cell>
          <cell r="G2195" t="str">
            <v>SINAPI - 10/2023</v>
          </cell>
          <cell r="H2195" t="str">
            <v>10/2023</v>
          </cell>
        </row>
        <row r="2196">
          <cell r="B2196" t="str">
            <v>SINAPI</v>
          </cell>
          <cell r="C2196">
            <v>103079</v>
          </cell>
          <cell r="D2196" t="str">
            <v>EXECUÇÃO DE LAJE SOBRE SOLO, ESPESSURA DE 25 CM, FCK = 30 MPA, COM USO DE FORMAS EM MADEIRA SERRADA. AF_09/2021</v>
          </cell>
          <cell r="E2196" t="str">
            <v>M2</v>
          </cell>
          <cell r="F2196">
            <v>351.33</v>
          </cell>
          <cell r="G2196" t="str">
            <v>SINAPI - 10/2023</v>
          </cell>
          <cell r="H2196" t="str">
            <v>10/2023</v>
          </cell>
        </row>
        <row r="2197">
          <cell r="B2197" t="str">
            <v>SINAPI</v>
          </cell>
          <cell r="C2197">
            <v>103080</v>
          </cell>
          <cell r="D2197" t="str">
            <v>EXECUÇÃO DE LAJE SOBRE SOLO, ESPESSURA DE 30 CM, FCK = 30 MPA, COM USO DE FORMAS EM MADEIRA SERRADA. AF_09/2021</v>
          </cell>
          <cell r="E2197" t="str">
            <v>M2</v>
          </cell>
          <cell r="F2197">
            <v>428.08</v>
          </cell>
          <cell r="G2197" t="str">
            <v>SINAPI - 10/2023</v>
          </cell>
          <cell r="H2197" t="str">
            <v>10/2023</v>
          </cell>
        </row>
        <row r="2198">
          <cell r="B2198" t="str">
            <v>SINAPI</v>
          </cell>
          <cell r="C2198">
            <v>92263</v>
          </cell>
          <cell r="D2198" t="str">
            <v>FABRICAÇÃO DE FÔRMA PARA PILARES E ESTRUTURAS SIMILARES, EM CHAPA DE MADEIRA COMPENSADA RESINADA, E = 17 MM. AF_09/2020</v>
          </cell>
          <cell r="E2198" t="str">
            <v>M2</v>
          </cell>
          <cell r="F2198">
            <v>182.87</v>
          </cell>
          <cell r="G2198" t="str">
            <v>SINAPI - 10/2023</v>
          </cell>
          <cell r="H2198" t="str">
            <v>10/2023</v>
          </cell>
        </row>
        <row r="2199">
          <cell r="B2199" t="str">
            <v>SINAPI</v>
          </cell>
          <cell r="C2199">
            <v>92264</v>
          </cell>
          <cell r="D2199" t="str">
            <v>FABRICAÇÃO DE FÔRMA PARA PILARES E ESTRUTURAS SIMILARES, EM CHAPA DE MADEIRA COMPENSADA PLASTIFICADA, E = 18 MM. AF_09/2020</v>
          </cell>
          <cell r="E2199" t="str">
            <v>M2</v>
          </cell>
          <cell r="F2199">
            <v>232.99</v>
          </cell>
          <cell r="G2199" t="str">
            <v>SINAPI - 10/2023</v>
          </cell>
          <cell r="H2199" t="str">
            <v>10/2023</v>
          </cell>
        </row>
        <row r="2200">
          <cell r="B2200" t="str">
            <v>SINAPI</v>
          </cell>
          <cell r="C2200">
            <v>92265</v>
          </cell>
          <cell r="D2200" t="str">
            <v>FABRICAÇÃO DE FÔRMA PARA VIGAS, EM CHAPA DE MADEIRA COMPENSADA RESINADA, E = 17 MM. AF_09/2020</v>
          </cell>
          <cell r="E2200" t="str">
            <v>M2</v>
          </cell>
          <cell r="F2200">
            <v>130.44</v>
          </cell>
          <cell r="G2200" t="str">
            <v>SINAPI - 10/2023</v>
          </cell>
          <cell r="H2200" t="str">
            <v>10/2023</v>
          </cell>
        </row>
        <row r="2201">
          <cell r="B2201" t="str">
            <v>SINAPI</v>
          </cell>
          <cell r="C2201">
            <v>92266</v>
          </cell>
          <cell r="D2201" t="str">
            <v>FABRICAÇÃO DE FÔRMA PARA VIGAS, EM CHAPA DE MADEIRA COMPENSADA PLASTIFICADA, E = 18 MM. AF_09/2020</v>
          </cell>
          <cell r="E2201" t="str">
            <v>M2</v>
          </cell>
          <cell r="F2201">
            <v>173.43</v>
          </cell>
          <cell r="G2201" t="str">
            <v>SINAPI - 10/2023</v>
          </cell>
          <cell r="H2201" t="str">
            <v>10/2023</v>
          </cell>
        </row>
        <row r="2202">
          <cell r="B2202" t="str">
            <v>SINAPI</v>
          </cell>
          <cell r="C2202">
            <v>92267</v>
          </cell>
          <cell r="D2202" t="str">
            <v>FABRICAÇÃO DE FÔRMA PARA LAJES, EM CHAPA DE MADEIRA COMPENSADA RESINADA, E = 17 MM. AF_09/2020</v>
          </cell>
          <cell r="E2202" t="str">
            <v>M2</v>
          </cell>
          <cell r="F2202">
            <v>57.79</v>
          </cell>
          <cell r="G2202" t="str">
            <v>SINAPI - 10/2023</v>
          </cell>
          <cell r="H2202" t="str">
            <v>10/2023</v>
          </cell>
        </row>
        <row r="2203">
          <cell r="B2203" t="str">
            <v>SINAPI</v>
          </cell>
          <cell r="C2203">
            <v>92268</v>
          </cell>
          <cell r="D2203" t="str">
            <v>FABRICAÇÃO DE FÔRMA PARA LAJES, EM CHAPA DE MADEIRA COMPENSADA PLASTIFICADA, E = 18 MM. AF_09/2020</v>
          </cell>
          <cell r="E2203" t="str">
            <v>M2</v>
          </cell>
          <cell r="F2203">
            <v>97.19</v>
          </cell>
          <cell r="G2203" t="str">
            <v>SINAPI - 10/2023</v>
          </cell>
          <cell r="H2203" t="str">
            <v>10/2023</v>
          </cell>
        </row>
        <row r="2204">
          <cell r="B2204" t="str">
            <v>SINAPI</v>
          </cell>
          <cell r="C2204">
            <v>92269</v>
          </cell>
          <cell r="D2204" t="str">
            <v>FABRICAÇÃO DE FÔRMA PARA PILARES E ESTRUTURAS SIMILARES, EM MADEIRA SERRADA, E=25 MM. AF_09/2020</v>
          </cell>
          <cell r="E2204" t="str">
            <v>M2</v>
          </cell>
          <cell r="F2204">
            <v>162.81</v>
          </cell>
          <cell r="G2204" t="str">
            <v>SINAPI - 10/2023</v>
          </cell>
          <cell r="H2204" t="str">
            <v>10/2023</v>
          </cell>
        </row>
        <row r="2205">
          <cell r="B2205" t="str">
            <v>SINAPI</v>
          </cell>
          <cell r="C2205">
            <v>92270</v>
          </cell>
          <cell r="D2205" t="str">
            <v>FABRICAÇÃO DE FÔRMA PARA VIGAS, COM MADEIRA SERRADA, E = 25 MM. AF_09/2020</v>
          </cell>
          <cell r="E2205" t="str">
            <v>M2</v>
          </cell>
          <cell r="F2205">
            <v>161.83000000000001</v>
          </cell>
          <cell r="G2205" t="str">
            <v>SINAPI - 10/2023</v>
          </cell>
          <cell r="H2205" t="str">
            <v>10/2023</v>
          </cell>
        </row>
        <row r="2206">
          <cell r="B2206" t="str">
            <v>SINAPI</v>
          </cell>
          <cell r="C2206">
            <v>92271</v>
          </cell>
          <cell r="D2206" t="str">
            <v>FABRICAÇÃO DE FÔRMA PARA LAJES, EM MADEIRA SERRADA, E=25 MM. AF_09/2020</v>
          </cell>
          <cell r="E2206" t="str">
            <v>M2</v>
          </cell>
          <cell r="F2206">
            <v>95.91</v>
          </cell>
          <cell r="G2206" t="str">
            <v>SINAPI - 10/2023</v>
          </cell>
          <cell r="H2206" t="str">
            <v>10/2023</v>
          </cell>
        </row>
        <row r="2207">
          <cell r="B2207" t="str">
            <v>SINAPI</v>
          </cell>
          <cell r="C2207">
            <v>92272</v>
          </cell>
          <cell r="D2207" t="str">
            <v>FABRICAÇÃO DE ESCORAS DE VIGA DO TIPO GARFO, EM MADEIRA. AF_09/2020</v>
          </cell>
          <cell r="E2207" t="str">
            <v>M</v>
          </cell>
          <cell r="F2207">
            <v>44.15</v>
          </cell>
          <cell r="G2207" t="str">
            <v>SINAPI - 10/2023</v>
          </cell>
          <cell r="H2207" t="str">
            <v>10/2023</v>
          </cell>
        </row>
        <row r="2208">
          <cell r="B2208" t="str">
            <v>SINAPI</v>
          </cell>
          <cell r="C2208">
            <v>92273</v>
          </cell>
          <cell r="D2208" t="str">
            <v>FABRICAÇÃO DE ESCORAS DO TIPO PONTALETE, EM MADEIRA, PARA PÉ-DIREITO SIMPLES. AF_09/2020</v>
          </cell>
          <cell r="E2208" t="str">
            <v>M</v>
          </cell>
          <cell r="F2208">
            <v>18.62</v>
          </cell>
          <cell r="G2208" t="str">
            <v>SINAPI - 10/2023</v>
          </cell>
          <cell r="H2208" t="str">
            <v>10/2023</v>
          </cell>
        </row>
        <row r="2209">
          <cell r="B2209" t="str">
            <v>SINAPI</v>
          </cell>
          <cell r="C2209">
            <v>92409</v>
          </cell>
          <cell r="D2209" t="str">
            <v>MONTAGEM E DESMONTAGEM DE FÔRMA DE PILARES RETANGULARES E ESTRUTURAS SIMILARES, PÉ-DIREITO SIMPLES, EM MADEIRA SERRADA, 1 UTILIZAÇÃO. AF_09/2020</v>
          </cell>
          <cell r="E2209" t="str">
            <v>M2</v>
          </cell>
          <cell r="F2209">
            <v>260.68</v>
          </cell>
          <cell r="G2209" t="str">
            <v>SINAPI - 10/2023</v>
          </cell>
          <cell r="H2209" t="str">
            <v>10/2023</v>
          </cell>
        </row>
        <row r="2210">
          <cell r="B2210" t="str">
            <v>SINAPI</v>
          </cell>
          <cell r="C2210">
            <v>92411</v>
          </cell>
          <cell r="D2210" t="str">
            <v>MONTAGEM E DESMONTAGEM DE FÔRMA DE PILARES RETANGULARES E ESTRUTURAS SIMILARES, PÉ-DIREITO SIMPLES, EM MADEIRA SERRADA, 2 UTILIZAÇÕES. AF_09/2020</v>
          </cell>
          <cell r="E2210" t="str">
            <v>M2</v>
          </cell>
          <cell r="F2210">
            <v>169.87</v>
          </cell>
          <cell r="G2210" t="str">
            <v>SINAPI - 10/2023</v>
          </cell>
          <cell r="H2210" t="str">
            <v>10/2023</v>
          </cell>
        </row>
        <row r="2211">
          <cell r="B2211" t="str">
            <v>SINAPI</v>
          </cell>
          <cell r="C2211">
            <v>92413</v>
          </cell>
          <cell r="D2211" t="str">
            <v>MONTAGEM E DESMONTAGEM DE FÔRMA DE PILARES RETANGULARES E ESTRUTURAS SIMILARES, PÉ-DIREITO SIMPLES, EM MADEIRA SERRADA, 4 UTILIZAÇÕES. AF_09/2020</v>
          </cell>
          <cell r="E2211" t="str">
            <v>M2</v>
          </cell>
          <cell r="F2211">
            <v>109.25</v>
          </cell>
          <cell r="G2211" t="str">
            <v>SINAPI - 10/2023</v>
          </cell>
          <cell r="H2211" t="str">
            <v>10/2023</v>
          </cell>
        </row>
        <row r="2212">
          <cell r="B2212" t="str">
            <v>SINAPI</v>
          </cell>
          <cell r="C2212">
            <v>92415</v>
          </cell>
          <cell r="D2212" t="str">
            <v>MONTAGEM E DESMONTAGEM DE FÔRMA DE PILARES RETANGULARES E ESTRUTURAS SIMILARES, PÉ-DIREITO SIMPLES, EM CHAPA DE MADEIRA COMPENSADA RESINADA, 2 UTILIZAÇÕES. AF_09/2020</v>
          </cell>
          <cell r="E2212" t="str">
            <v>M2</v>
          </cell>
          <cell r="F2212">
            <v>145.34</v>
          </cell>
          <cell r="G2212" t="str">
            <v>SINAPI - 10/2023</v>
          </cell>
          <cell r="H2212" t="str">
            <v>10/2023</v>
          </cell>
        </row>
        <row r="2213">
          <cell r="B2213" t="str">
            <v>SINAPI</v>
          </cell>
          <cell r="C2213">
            <v>92417</v>
          </cell>
          <cell r="D2213" t="str">
            <v>MONTAGEM E DESMONTAGEM DE FÔRMA DE PILARES RETANGULARES E ESTRUTURAS SIMILARES, PÉ-DIREITO DUPLO, EM CHAPA DE MADEIRA COMPENSADA RESINADA, 2 UTILIZAÇÕES. AF_09/2020</v>
          </cell>
          <cell r="E2213" t="str">
            <v>M2</v>
          </cell>
          <cell r="F2213">
            <v>167.92</v>
          </cell>
          <cell r="G2213" t="str">
            <v>SINAPI - 10/2023</v>
          </cell>
          <cell r="H2213" t="str">
            <v>10/2023</v>
          </cell>
        </row>
        <row r="2214">
          <cell r="B2214" t="str">
            <v>SINAPI</v>
          </cell>
          <cell r="C2214">
            <v>92419</v>
          </cell>
          <cell r="D2214" t="str">
            <v>MONTAGEM E DESMONTAGEM DE FÔRMA DE PILARES RETANGULARES E ESTRUTURAS SIMILARES, PÉ-DIREITO SIMPLES, EM CHAPA DE MADEIRA COMPENSADA RESINADA, 4 UTILIZAÇÕES. AF_09/2020</v>
          </cell>
          <cell r="E2214" t="str">
            <v>M2</v>
          </cell>
          <cell r="F2214">
            <v>89.41</v>
          </cell>
          <cell r="G2214" t="str">
            <v>SINAPI - 10/2023</v>
          </cell>
          <cell r="H2214" t="str">
            <v>10/2023</v>
          </cell>
        </row>
        <row r="2215">
          <cell r="B2215" t="str">
            <v>SINAPI</v>
          </cell>
          <cell r="C2215">
            <v>92421</v>
          </cell>
          <cell r="D2215" t="str">
            <v>MONTAGEM E DESMONTAGEM DE FÔRMA DE PILARES RETANGULARES E ESTRUTURAS SIMILARES, PÉ-DIREITO DUPLO, EM CHAPA DE MADEIRA COMPENSADA RESINADA, 4 UTILIZAÇÕES. AF_09/2020</v>
          </cell>
          <cell r="E2215" t="str">
            <v>M2</v>
          </cell>
          <cell r="F2215">
            <v>106.72</v>
          </cell>
          <cell r="G2215" t="str">
            <v>SINAPI - 10/2023</v>
          </cell>
          <cell r="H2215" t="str">
            <v>10/2023</v>
          </cell>
        </row>
        <row r="2216">
          <cell r="B2216" t="str">
            <v>SINAPI</v>
          </cell>
          <cell r="C2216">
            <v>92423</v>
          </cell>
          <cell r="D2216" t="str">
            <v>MONTAGEM E DESMONTAGEM DE FÔRMA DE PILARES RETANGULARES E ESTRUTURAS SIMILARES, PÉ-DIREITO SIMPLES, EM CHAPA DE MADEIRA COMPENSADA RESINADA, 6 UTILIZAÇÕES. AF_09/2020</v>
          </cell>
          <cell r="E2216" t="str">
            <v>M2</v>
          </cell>
          <cell r="F2216">
            <v>72.14</v>
          </cell>
          <cell r="G2216" t="str">
            <v>SINAPI - 10/2023</v>
          </cell>
          <cell r="H2216" t="str">
            <v>10/2023</v>
          </cell>
        </row>
        <row r="2217">
          <cell r="B2217" t="str">
            <v>SINAPI</v>
          </cell>
          <cell r="C2217">
            <v>92425</v>
          </cell>
          <cell r="D2217" t="str">
            <v>MONTAGEM E DESMONTAGEM DE FÔRMA DE PILARES RETANGULARES E ESTRUTURAS SIMILARES, PÉ-DIREITO DUPLO, EM CHAPA DE MADEIRA COMPENSADA RESINADA, 6 UTILIZAÇÕES. AF_09/2020</v>
          </cell>
          <cell r="E2217" t="str">
            <v>M2</v>
          </cell>
          <cell r="F2217">
            <v>87.2</v>
          </cell>
          <cell r="G2217" t="str">
            <v>SINAPI - 10/2023</v>
          </cell>
          <cell r="H2217" t="str">
            <v>10/2023</v>
          </cell>
        </row>
        <row r="2218">
          <cell r="B2218" t="str">
            <v>SINAPI</v>
          </cell>
          <cell r="C2218">
            <v>92427</v>
          </cell>
          <cell r="D2218" t="str">
            <v>MONTAGEM E DESMONTAGEM DE FÔRMA DE PILARES RETANGULARES E ESTRUTURAS SIMILARES, PÉ-DIREITO SIMPLES, EM CHAPA DE MADEIRA COMPENSADA RESINADA, 8 UTILIZAÇÕES. AF_09/2020</v>
          </cell>
          <cell r="E2218" t="str">
            <v>M2</v>
          </cell>
          <cell r="F2218">
            <v>63.42</v>
          </cell>
          <cell r="G2218" t="str">
            <v>SINAPI - 10/2023</v>
          </cell>
          <cell r="H2218" t="str">
            <v>10/2023</v>
          </cell>
        </row>
        <row r="2219">
          <cell r="B2219" t="str">
            <v>SINAPI</v>
          </cell>
          <cell r="C2219">
            <v>92429</v>
          </cell>
          <cell r="D2219" t="str">
            <v>MONTAGEM E DESMONTAGEM DE FÔRMA DE PILARES RETANGULARES E ESTRUTURAS SIMILARES, PÉ-DIREITO DUPLO, EM CHAPA DE MADEIRA COMPENSADA RESINADA, 8 UTILIZAÇÕES. AF_09/2020</v>
          </cell>
          <cell r="E2219" t="str">
            <v>M2</v>
          </cell>
          <cell r="F2219">
            <v>77.37</v>
          </cell>
          <cell r="G2219" t="str">
            <v>SINAPI - 10/2023</v>
          </cell>
          <cell r="H2219" t="str">
            <v>10/2023</v>
          </cell>
        </row>
        <row r="2220">
          <cell r="B2220" t="str">
            <v>SINAPI</v>
          </cell>
          <cell r="C2220">
            <v>92431</v>
          </cell>
          <cell r="D2220" t="str">
            <v>MONTAGEM E DESMONTAGEM DE FÔRMA DE PILARES RETANGULARES E ESTRUTURAS SIMILARES, PÉ-DIREITO SIMPLES, EM CHAPA DE MADEIRA COMPENSADA PLASTIFICADA, 10 UTILIZAÇÕES. AF_09/2020</v>
          </cell>
          <cell r="E2220" t="str">
            <v>M2</v>
          </cell>
          <cell r="F2220">
            <v>59.37</v>
          </cell>
          <cell r="G2220" t="str">
            <v>SINAPI - 10/2023</v>
          </cell>
          <cell r="H2220" t="str">
            <v>10/2023</v>
          </cell>
        </row>
        <row r="2221">
          <cell r="B2221" t="str">
            <v>SINAPI</v>
          </cell>
          <cell r="C2221">
            <v>92433</v>
          </cell>
          <cell r="D2221" t="str">
            <v>MONTAGEM E DESMONTAGEM DE FÔRMA DE PILARES RETANGULARES E ESTRUTURAS SIMILARES, PÉ-DIREITO DUPLO, EM CHAPA DE MADEIRA COMPENSADA PLASTIFICADA, 10 UTILIZAÇÕES. AF_09/2020</v>
          </cell>
          <cell r="E2221" t="str">
            <v>M2</v>
          </cell>
          <cell r="F2221">
            <v>72.61</v>
          </cell>
          <cell r="G2221" t="str">
            <v>SINAPI - 10/2023</v>
          </cell>
          <cell r="H2221" t="str">
            <v>10/2023</v>
          </cell>
        </row>
        <row r="2222">
          <cell r="B2222" t="str">
            <v>SINAPI</v>
          </cell>
          <cell r="C2222">
            <v>92435</v>
          </cell>
          <cell r="D2222" t="str">
            <v>MONTAGEM E DESMONTAGEM DE FÔRMA DE PILARES RETANGULARES E ESTRUTURAS SIMILARES, PÉ-DIREITO SIMPLES, EM CHAPA DE MADEIRA COMPENSADA PLASTIFICADA, 12 UTILIZAÇÕES. AF_09/2020</v>
          </cell>
          <cell r="E2222" t="str">
            <v>M2</v>
          </cell>
          <cell r="F2222">
            <v>56.09</v>
          </cell>
          <cell r="G2222" t="str">
            <v>SINAPI - 10/2023</v>
          </cell>
          <cell r="H2222" t="str">
            <v>10/2023</v>
          </cell>
        </row>
        <row r="2223">
          <cell r="B2223" t="str">
            <v>SINAPI</v>
          </cell>
          <cell r="C2223">
            <v>92437</v>
          </cell>
          <cell r="D2223" t="str">
            <v>MONTAGEM E DESMONTAGEM DE FÔRMA DE PILARES RETANGULARES E ESTRUTURAS SIMILARES, PÉ-DIREITO DUPLO, EM CHAPA DE MADEIRA COMPENSADA PLASTIFICADA, 12 UTILIZAÇÕES. AF_09/2020</v>
          </cell>
          <cell r="E2223" t="str">
            <v>M2</v>
          </cell>
          <cell r="F2223">
            <v>68.89</v>
          </cell>
          <cell r="G2223" t="str">
            <v>SINAPI - 10/2023</v>
          </cell>
          <cell r="H2223" t="str">
            <v>10/2023</v>
          </cell>
        </row>
        <row r="2224">
          <cell r="B2224" t="str">
            <v>SINAPI</v>
          </cell>
          <cell r="C2224">
            <v>92439</v>
          </cell>
          <cell r="D2224" t="str">
            <v>MONTAGEM E DESMONTAGEM DE FÔRMA DE PILARES RETANGULARES E ESTRUTURAS SIMILARES, PÉ-DIREITO SIMPLES, EM CHAPA DE MADEIRA COMPENSADA PLASTIFICADA, 14 UTILIZAÇÕES. AF_09/2020</v>
          </cell>
          <cell r="E2224" t="str">
            <v>M2</v>
          </cell>
          <cell r="F2224">
            <v>53.72</v>
          </cell>
          <cell r="G2224" t="str">
            <v>SINAPI - 10/2023</v>
          </cell>
          <cell r="H2224" t="str">
            <v>10/2023</v>
          </cell>
        </row>
        <row r="2225">
          <cell r="B2225" t="str">
            <v>SINAPI</v>
          </cell>
          <cell r="C2225">
            <v>92441</v>
          </cell>
          <cell r="D2225" t="str">
            <v>MONTAGEM E DESMONTAGEM DE FÔRMA DE PILARES RETANGULARES E ESTRUTURAS SIMILARES, PÉ-DIREITO DUPLO, EM CHAPA DE MADEIRA COMPENSADA PLASTIFICADA, 14 UTILIZAÇÕES. AF_09/2020</v>
          </cell>
          <cell r="E2225" t="str">
            <v>M2</v>
          </cell>
          <cell r="F2225">
            <v>66.209999999999994</v>
          </cell>
          <cell r="G2225" t="str">
            <v>SINAPI - 10/2023</v>
          </cell>
          <cell r="H2225" t="str">
            <v>10/2023</v>
          </cell>
        </row>
        <row r="2226">
          <cell r="B2226" t="str">
            <v>SINAPI</v>
          </cell>
          <cell r="C2226">
            <v>92443</v>
          </cell>
          <cell r="D2226" t="str">
            <v>MONTAGEM E DESMONTAGEM DE FÔRMA DE PILARES RETANGULARES E ESTRUTURAS SIMILARES, PÉ-DIREITO SIMPLES, EM CHAPA DE MADEIRA COMPENSADA PLASTIFICADA, 18 UTILIZAÇÕES. AF_09/2020</v>
          </cell>
          <cell r="E2226" t="str">
            <v>M2</v>
          </cell>
          <cell r="F2226">
            <v>48.62</v>
          </cell>
          <cell r="G2226" t="str">
            <v>SINAPI - 10/2023</v>
          </cell>
          <cell r="H2226" t="str">
            <v>10/2023</v>
          </cell>
        </row>
        <row r="2227">
          <cell r="B2227" t="str">
            <v>SINAPI</v>
          </cell>
          <cell r="C2227">
            <v>92445</v>
          </cell>
          <cell r="D2227" t="str">
            <v>MONTAGEM E DESMONTAGEM DE FÔRMA DE PILARES RETANGULARES E ESTRUTURAS SIMILARES, PÉ-DIREITO DUPLO, EM CHAPA DE MADEIRA COMPENSADA PLASTIFICADA, 18 UTILIZAÇÕES. AF_09/2020</v>
          </cell>
          <cell r="E2227" t="str">
            <v>M2</v>
          </cell>
          <cell r="F2227">
            <v>60.66</v>
          </cell>
          <cell r="G2227" t="str">
            <v>SINAPI - 10/2023</v>
          </cell>
          <cell r="H2227" t="str">
            <v>10/2023</v>
          </cell>
        </row>
        <row r="2228">
          <cell r="B2228" t="str">
            <v>SINAPI</v>
          </cell>
          <cell r="C2228">
            <v>92446</v>
          </cell>
          <cell r="D2228" t="str">
            <v>MONTAGEM E DESMONTAGEM DE FÔRMA DE VIGA, ESCORAMENTO COM PONTALETE DE MADEIRA, PÉ-DIREITO SIMPLES, EM MADEIRA SERRADA, 1 UTILIZAÇÃO. AF_09/2020</v>
          </cell>
          <cell r="E2228" t="str">
            <v>M2</v>
          </cell>
          <cell r="F2228">
            <v>290.60000000000002</v>
          </cell>
          <cell r="G2228" t="str">
            <v>SINAPI - 10/2023</v>
          </cell>
          <cell r="H2228" t="str">
            <v>10/2023</v>
          </cell>
        </row>
        <row r="2229">
          <cell r="B2229" t="str">
            <v>SINAPI</v>
          </cell>
          <cell r="C2229">
            <v>92447</v>
          </cell>
          <cell r="D2229" t="str">
            <v>MONTAGEM E DESMONTAGEM DE FÔRMA DE VIGA, ESCORAMENTO COM PONTALETE DE MADEIRA, PÉ-DIREITO SIMPLES, EM MADEIRA SERRADA, 2 UTILIZAÇÕES. AF_09/2020</v>
          </cell>
          <cell r="E2229" t="str">
            <v>M2</v>
          </cell>
          <cell r="F2229">
            <v>204.02</v>
          </cell>
          <cell r="G2229" t="str">
            <v>SINAPI - 10/2023</v>
          </cell>
          <cell r="H2229" t="str">
            <v>10/2023</v>
          </cell>
        </row>
        <row r="2230">
          <cell r="B2230" t="str">
            <v>SINAPI</v>
          </cell>
          <cell r="C2230">
            <v>92448</v>
          </cell>
          <cell r="D2230" t="str">
            <v>MONTAGEM E DESMONTAGEM DE FÔRMA DE VIGA, ESCORAMENTO COM PONTALETE DE MADEIRA, PÉ-DIREITO SIMPLES, EM MADEIRA SERRADA, 4 UTILIZAÇÕES. AF_09/2020</v>
          </cell>
          <cell r="E2230" t="str">
            <v>M2</v>
          </cell>
          <cell r="F2230">
            <v>162.41999999999999</v>
          </cell>
          <cell r="G2230" t="str">
            <v>SINAPI - 10/2023</v>
          </cell>
          <cell r="H2230" t="str">
            <v>10/2023</v>
          </cell>
        </row>
        <row r="2231">
          <cell r="B2231" t="str">
            <v>SINAPI</v>
          </cell>
          <cell r="C2231">
            <v>92449</v>
          </cell>
          <cell r="D2231" t="str">
            <v>MONTAGEM E DESMONTAGEM DE FÔRMA DE VIGA, ESCORAMENTO COM GARFO DE MADEIRA, PÉ-DIREITO DUPLO, EM CHAPA DE MADEIRA RESINADA, 2 UTILIZAÇÕES. AF_09/2020</v>
          </cell>
          <cell r="E2231" t="str">
            <v>M2</v>
          </cell>
          <cell r="F2231">
            <v>305.87</v>
          </cell>
          <cell r="G2231" t="str">
            <v>SINAPI - 10/2023</v>
          </cell>
          <cell r="H2231" t="str">
            <v>10/2023</v>
          </cell>
        </row>
        <row r="2232">
          <cell r="B2232" t="str">
            <v>SINAPI</v>
          </cell>
          <cell r="C2232">
            <v>92450</v>
          </cell>
          <cell r="D2232" t="str">
            <v>MONTAGEM E DESMONTAGEM DE FÔRMA DE VIGA, ESCORAMENTO METÁLICO, PÉ-DIREITO DUPLO, EM CHAPA DE MADEIRA RESINADA, 2 UTILIZAÇÕES. AF_09/2020</v>
          </cell>
          <cell r="E2232" t="str">
            <v>M2</v>
          </cell>
          <cell r="F2232">
            <v>284.64</v>
          </cell>
          <cell r="G2232" t="str">
            <v>SINAPI - 10/2023</v>
          </cell>
          <cell r="H2232" t="str">
            <v>10/2023</v>
          </cell>
        </row>
        <row r="2233">
          <cell r="B2233" t="str">
            <v>SINAPI</v>
          </cell>
          <cell r="C2233">
            <v>92451</v>
          </cell>
          <cell r="D2233" t="str">
            <v>MONTAGEM E DESMONTAGEM DE FÔRMA DE VIGA, ESCORAMENTO COM GARFO DE MADEIRA, PÉ-DIREITO SIMPLES, EM CHAPA DE MADEIRA RESINADA, 2 UTILIZAÇÕES. AF_09/2020</v>
          </cell>
          <cell r="E2233" t="str">
            <v>M2</v>
          </cell>
          <cell r="F2233">
            <v>205.23</v>
          </cell>
          <cell r="G2233" t="str">
            <v>SINAPI - 10/2023</v>
          </cell>
          <cell r="H2233" t="str">
            <v>10/2023</v>
          </cell>
        </row>
        <row r="2234">
          <cell r="B2234" t="str">
            <v>SINAPI</v>
          </cell>
          <cell r="C2234">
            <v>92452</v>
          </cell>
          <cell r="D2234" t="str">
            <v>MONTAGEM E DESMONTAGEM DE FÔRMA DE VIGA, ESCORAMENTO METÁLICO, PÉ-DIREITO SIMPLES, EM CHAPA DE MADEIRA RESINADA, 2 UTILIZAÇÕES. AF_09/2020</v>
          </cell>
          <cell r="E2234" t="str">
            <v>M2</v>
          </cell>
          <cell r="F2234">
            <v>180.56</v>
          </cell>
          <cell r="G2234" t="str">
            <v>SINAPI - 10/2023</v>
          </cell>
          <cell r="H2234" t="str">
            <v>10/2023</v>
          </cell>
        </row>
        <row r="2235">
          <cell r="B2235" t="str">
            <v>SINAPI</v>
          </cell>
          <cell r="C2235">
            <v>92453</v>
          </cell>
          <cell r="D2235" t="str">
            <v>MONTAGEM E DESMONTAGEM DE FÔRMA DE VIGA, ESCORAMENTO COM GARFO DE MADEIRA, PÉ-DIREITO DUPLO, EM CHAPA DE MADEIRA RESINADA, 4 UTILIZAÇÕES. AF_09/2020</v>
          </cell>
          <cell r="E2235" t="str">
            <v>M2</v>
          </cell>
          <cell r="F2235">
            <v>263.7</v>
          </cell>
          <cell r="G2235" t="str">
            <v>SINAPI - 10/2023</v>
          </cell>
          <cell r="H2235" t="str">
            <v>10/2023</v>
          </cell>
        </row>
        <row r="2236">
          <cell r="B2236" t="str">
            <v>SINAPI</v>
          </cell>
          <cell r="C2236">
            <v>92454</v>
          </cell>
          <cell r="D2236" t="str">
            <v>MONTAGEM E DESMONTAGEM DE FÔRMA DE VIGA, ESCORAMENTO METÁLICO, PÉ-DIREITO DUPLO, EM CHAPA DE MADEIRA RESINADA, 4 UTILIZAÇÕES. AF_09/2020</v>
          </cell>
          <cell r="E2236" t="str">
            <v>M2</v>
          </cell>
          <cell r="F2236">
            <v>252.14</v>
          </cell>
          <cell r="G2236" t="str">
            <v>SINAPI - 10/2023</v>
          </cell>
          <cell r="H2236" t="str">
            <v>10/2023</v>
          </cell>
        </row>
        <row r="2237">
          <cell r="B2237" t="str">
            <v>SINAPI</v>
          </cell>
          <cell r="C2237">
            <v>92455</v>
          </cell>
          <cell r="D2237" t="str">
            <v>MONTAGEM E DESMONTAGEM DE FÔRMA DE VIGA, ESCORAMENTO COM GARFO DE MADEIRA, PÉ-DIREITO SIMPLES, EM CHAPA DE MADEIRA RESINADA, 4 UTILIZAÇÕES. AF_09/2020</v>
          </cell>
          <cell r="E2237" t="str">
            <v>M2</v>
          </cell>
          <cell r="F2237">
            <v>169.29</v>
          </cell>
          <cell r="G2237" t="str">
            <v>SINAPI - 10/2023</v>
          </cell>
          <cell r="H2237" t="str">
            <v>10/2023</v>
          </cell>
        </row>
        <row r="2238">
          <cell r="B2238" t="str">
            <v>SINAPI</v>
          </cell>
          <cell r="C2238">
            <v>92456</v>
          </cell>
          <cell r="D2238" t="str">
            <v>MONTAGEM E DESMONTAGEM DE FÔRMA DE VIGA, ESCORAMENTO METÁLICO, PÉ-DIREITO SIMPLES, EM CHAPA DE MADEIRA RESINADA, 4 UTILIZAÇÕES. AF_09/2020</v>
          </cell>
          <cell r="E2238" t="str">
            <v>M2</v>
          </cell>
          <cell r="F2238">
            <v>147.16</v>
          </cell>
          <cell r="G2238" t="str">
            <v>SINAPI - 10/2023</v>
          </cell>
          <cell r="H2238" t="str">
            <v>10/2023</v>
          </cell>
        </row>
        <row r="2239">
          <cell r="B2239" t="str">
            <v>SINAPI</v>
          </cell>
          <cell r="C2239">
            <v>92457</v>
          </cell>
          <cell r="D2239" t="str">
            <v>MONTAGEM E DESMONTAGEM DE FÔRMA DE VIGA, ESCORAMENTO COM GARFO DE MADEIRA, PÉ-DIREITO DUPLO, EM CHAPA DE MADEIRA RESINADA, 6 UTILIZAÇÕES. AF_09/2020</v>
          </cell>
          <cell r="E2239" t="str">
            <v>M2</v>
          </cell>
          <cell r="F2239">
            <v>229.1</v>
          </cell>
          <cell r="G2239" t="str">
            <v>SINAPI - 10/2023</v>
          </cell>
          <cell r="H2239" t="str">
            <v>10/2023</v>
          </cell>
        </row>
        <row r="2240">
          <cell r="B2240" t="str">
            <v>SINAPI</v>
          </cell>
          <cell r="C2240">
            <v>92458</v>
          </cell>
          <cell r="D2240" t="str">
            <v>MONTAGEM E DESMONTAGEM DE FÔRMA DE VIGA, ESCORAMENTO METÁLICO, PÉ-DIREITO DUPLO, EM CHAPA DE MADEIRA RESINADA, 6 UTILIZAÇÕES. AF_12/2015</v>
          </cell>
          <cell r="E2240" t="str">
            <v>M2</v>
          </cell>
          <cell r="F2240">
            <v>231.73</v>
          </cell>
          <cell r="G2240" t="str">
            <v>SINAPI - 10/2023</v>
          </cell>
          <cell r="H2240" t="str">
            <v>10/2023</v>
          </cell>
        </row>
        <row r="2241">
          <cell r="B2241" t="str">
            <v>SINAPI</v>
          </cell>
          <cell r="C2241">
            <v>92459</v>
          </cell>
          <cell r="D2241" t="str">
            <v>MONTAGEM E DESMONTAGEM DE FÔRMA DE VIGA, ESCORAMENTO COM GARFO DE MADEIRA, PÉ-DIREITO SIMPLES, EM CHAPA DE MADEIRA RESINADA, 6 UTILIZAÇÕES. AF_09/2020</v>
          </cell>
          <cell r="E2241" t="str">
            <v>M2</v>
          </cell>
          <cell r="F2241">
            <v>143.72999999999999</v>
          </cell>
          <cell r="G2241" t="str">
            <v>SINAPI - 10/2023</v>
          </cell>
          <cell r="H2241" t="str">
            <v>10/2023</v>
          </cell>
        </row>
        <row r="2242">
          <cell r="B2242" t="str">
            <v>SINAPI</v>
          </cell>
          <cell r="C2242">
            <v>92460</v>
          </cell>
          <cell r="D2242" t="str">
            <v>MONTAGEM E DESMONTAGEM DE FÔRMA DE VIGA, ESCORAMENTO METÁLICO, PÉ-DIREITO SIMPLES, EM CHAPA DE MADEIRA RESINADA, 6 UTILIZAÇÕES. AF_09/2020</v>
          </cell>
          <cell r="E2242" t="str">
            <v>M2</v>
          </cell>
          <cell r="F2242">
            <v>122.2</v>
          </cell>
          <cell r="G2242" t="str">
            <v>SINAPI - 10/2023</v>
          </cell>
          <cell r="H2242" t="str">
            <v>10/2023</v>
          </cell>
        </row>
        <row r="2243">
          <cell r="B2243" t="str">
            <v>SINAPI</v>
          </cell>
          <cell r="C2243">
            <v>92461</v>
          </cell>
          <cell r="D2243" t="str">
            <v>MONTAGEM E DESMONTAGEM DE FÔRMA DE VIGA, ESCORAMENTO COM GARFO DE MADEIRA, PÉ-DIREITO DUPLO, EM CHAPA DE MADEIRA RESINADA, 8 UTILIZAÇÕES. AF_09/2020</v>
          </cell>
          <cell r="E2243" t="str">
            <v>M2</v>
          </cell>
          <cell r="F2243">
            <v>211.74</v>
          </cell>
          <cell r="G2243" t="str">
            <v>SINAPI - 10/2023</v>
          </cell>
          <cell r="H2243" t="str">
            <v>10/2023</v>
          </cell>
        </row>
        <row r="2244">
          <cell r="B2244" t="str">
            <v>SINAPI</v>
          </cell>
          <cell r="C2244">
            <v>92462</v>
          </cell>
          <cell r="D2244" t="str">
            <v>MONTAGEM E DESMONTAGEM DE FÔRMA DE VIGA, ESCORAMENTO METÁLICO, PÉ-DIREITO DUPLO, EM CHAPA DE MADEIRA RESINADA, 8 UTILIZAÇÕES. AF_09/2020</v>
          </cell>
          <cell r="E2244" t="str">
            <v>M2</v>
          </cell>
          <cell r="F2244">
            <v>219.02</v>
          </cell>
          <cell r="G2244" t="str">
            <v>SINAPI - 10/2023</v>
          </cell>
          <cell r="H2244" t="str">
            <v>10/2023</v>
          </cell>
        </row>
        <row r="2245">
          <cell r="B2245" t="str">
            <v>SINAPI</v>
          </cell>
          <cell r="C2245">
            <v>92463</v>
          </cell>
          <cell r="D2245" t="str">
            <v>MONTAGEM E DESMONTAGEM DE FÔRMA DE VIGA, ESCORAMENTO COM GARFO DE MADEIRA, PÉ-DIREITO SIMPLES, EM CHAPA DE MADEIRA RESINADA, 8 UTILIZAÇÕES. AF_09/2020</v>
          </cell>
          <cell r="E2245" t="str">
            <v>M2</v>
          </cell>
          <cell r="F2245">
            <v>130.47</v>
          </cell>
          <cell r="G2245" t="str">
            <v>SINAPI - 10/2023</v>
          </cell>
          <cell r="H2245" t="str">
            <v>10/2023</v>
          </cell>
        </row>
        <row r="2246">
          <cell r="B2246" t="str">
            <v>SINAPI</v>
          </cell>
          <cell r="C2246">
            <v>92464</v>
          </cell>
          <cell r="D2246" t="str">
            <v>MONTAGEM E DESMONTAGEM DE FÔRMA DE VIGA, ESCORAMENTO METÁLICO, PÉ-DIREITO SIMPLES, EM CHAPA DE MADEIRA RESINADA, 8 UTILIZAÇÕES. AF_09/2020</v>
          </cell>
          <cell r="E2246" t="str">
            <v>M2</v>
          </cell>
          <cell r="F2246">
            <v>114.12</v>
          </cell>
          <cell r="G2246" t="str">
            <v>SINAPI - 10/2023</v>
          </cell>
          <cell r="H2246" t="str">
            <v>10/2023</v>
          </cell>
        </row>
        <row r="2247">
          <cell r="B2247" t="str">
            <v>SINAPI</v>
          </cell>
          <cell r="C2247">
            <v>92465</v>
          </cell>
          <cell r="D2247" t="str">
            <v>MONTAGEM E DESMONTAGEM DE FÔRMA DE VIGA, ESCORAMENTO COM GARFO DE MADEIRA, PÉ-DIREITO DUPLO, EM CHAPA DE MADEIRA PLASTIFICADA, 10 UTILIZAÇÕES. AF_09/2020</v>
          </cell>
          <cell r="E2247" t="str">
            <v>M2</v>
          </cell>
          <cell r="F2247">
            <v>167.22</v>
          </cell>
          <cell r="G2247" t="str">
            <v>SINAPI - 10/2023</v>
          </cell>
          <cell r="H2247" t="str">
            <v>10/2023</v>
          </cell>
        </row>
        <row r="2248">
          <cell r="B2248" t="str">
            <v>SINAPI</v>
          </cell>
          <cell r="C2248">
            <v>92466</v>
          </cell>
          <cell r="D2248" t="str">
            <v>MONTAGEM E DESMONTAGEM DE FÔRMA DE VIGA, ESCORAMENTO METÁLICO, PÉ-DIREITO DUPLO, EM CHAPA DE MADEIRA PLASTIFICADA, 10 UTILIZAÇÕES. AF_09/2020</v>
          </cell>
          <cell r="E2248" t="str">
            <v>M2</v>
          </cell>
          <cell r="F2248">
            <v>212.46</v>
          </cell>
          <cell r="G2248" t="str">
            <v>SINAPI - 10/2023</v>
          </cell>
          <cell r="H2248" t="str">
            <v>10/2023</v>
          </cell>
        </row>
        <row r="2249">
          <cell r="B2249" t="str">
            <v>SINAPI</v>
          </cell>
          <cell r="C2249">
            <v>92467</v>
          </cell>
          <cell r="D2249" t="str">
            <v>MONTAGEM E DESMONTAGEM DE FÔRMA DE VIGA, ESCORAMENTO COM GARFO DE MADEIRA, PÉ-DIREITO SIMPLES, EM CHAPA DE MADEIRA PLASTIFICADA, 10 UTILIZAÇÕES. AF_09/2020</v>
          </cell>
          <cell r="E2249" t="str">
            <v>M2</v>
          </cell>
          <cell r="F2249">
            <v>106.59</v>
          </cell>
          <cell r="G2249" t="str">
            <v>SINAPI - 10/2023</v>
          </cell>
          <cell r="H2249" t="str">
            <v>10/2023</v>
          </cell>
        </row>
        <row r="2250">
          <cell r="B2250" t="str">
            <v>SINAPI</v>
          </cell>
          <cell r="C2250">
            <v>92468</v>
          </cell>
          <cell r="D2250" t="str">
            <v>MONTAGEM E DESMONTAGEM DE FÔRMA DE VIGA, ESCORAMENTO METÁLICO, PÉ-DIREITO SIMPLES, EM CHAPA DE MADEIRA PLASTIFICADA, 10 UTILIZAÇÕES. AF_09/2020</v>
          </cell>
          <cell r="E2250" t="str">
            <v>M2</v>
          </cell>
          <cell r="F2250">
            <v>107.68</v>
          </cell>
          <cell r="G2250" t="str">
            <v>SINAPI - 10/2023</v>
          </cell>
          <cell r="H2250" t="str">
            <v>10/2023</v>
          </cell>
        </row>
        <row r="2251">
          <cell r="B2251" t="str">
            <v>SINAPI</v>
          </cell>
          <cell r="C2251">
            <v>92469</v>
          </cell>
          <cell r="D2251" t="str">
            <v>MONTAGEM E DESMONTAGEM DE FÔRMA DE VIGA, ESCORAMENTO COM GARFO DE MADEIRA, PÉ-DIREITO DUPLO, EM CHAPA DE MADEIRA PLASTIFICADA, 12 UTILIZAÇÕES. AF_09/2020</v>
          </cell>
          <cell r="E2251" t="str">
            <v>M2</v>
          </cell>
          <cell r="F2251">
            <v>151.94999999999999</v>
          </cell>
          <cell r="G2251" t="str">
            <v>SINAPI - 10/2023</v>
          </cell>
          <cell r="H2251" t="str">
            <v>10/2023</v>
          </cell>
        </row>
        <row r="2252">
          <cell r="B2252" t="str">
            <v>SINAPI</v>
          </cell>
          <cell r="C2252">
            <v>92470</v>
          </cell>
          <cell r="D2252" t="str">
            <v>MONTAGEM E DESMONTAGEM DE FÔRMA DE VIGA, ESCORAMENTO METÁLICO, PÉ-DIREITO DUPLO, EM CHAPA DE MADEIRA PLASTIFICADA, 12 UTILIZAÇÕES. AF_09/2020</v>
          </cell>
          <cell r="E2252" t="str">
            <v>M2</v>
          </cell>
          <cell r="F2252">
            <v>205.47</v>
          </cell>
          <cell r="G2252" t="str">
            <v>SINAPI - 10/2023</v>
          </cell>
          <cell r="H2252" t="str">
            <v>10/2023</v>
          </cell>
        </row>
        <row r="2253">
          <cell r="B2253" t="str">
            <v>SINAPI</v>
          </cell>
          <cell r="C2253">
            <v>92471</v>
          </cell>
          <cell r="D2253" t="str">
            <v>MONTAGEM E DESMONTAGEM DE FÔRMA DE VIGA, ESCORAMENTO COM GARFO DE MADEIRA, PÉ-DIREITO SIMPLES, EM CHAPA DE MADEIRA PLASTIFICADA, 12 UTILIZAÇÕES. AF_09/2020</v>
          </cell>
          <cell r="E2253" t="str">
            <v>M2</v>
          </cell>
          <cell r="F2253">
            <v>96.99</v>
          </cell>
          <cell r="G2253" t="str">
            <v>SINAPI - 10/2023</v>
          </cell>
          <cell r="H2253" t="str">
            <v>10/2023</v>
          </cell>
        </row>
        <row r="2254">
          <cell r="B2254" t="str">
            <v>SINAPI</v>
          </cell>
          <cell r="C2254">
            <v>92472</v>
          </cell>
          <cell r="D2254" t="str">
            <v>MONTAGEM E DESMONTAGEM DE FÔRMA DE VIGA, ESCORAMENTO METÁLICO, PÉ-DIREITO SIMPLES, EM CHAPA DE MADEIRA PLASTIFICADA, 12 UTILIZAÇÕES. AF_09/2020</v>
          </cell>
          <cell r="E2254" t="str">
            <v>M2</v>
          </cell>
          <cell r="F2254">
            <v>101.44</v>
          </cell>
          <cell r="G2254" t="str">
            <v>SINAPI - 10/2023</v>
          </cell>
          <cell r="H2254" t="str">
            <v>10/2023</v>
          </cell>
        </row>
        <row r="2255">
          <cell r="B2255" t="str">
            <v>SINAPI</v>
          </cell>
          <cell r="C2255">
            <v>92473</v>
          </cell>
          <cell r="D2255" t="str">
            <v>MONTAGEM E DESMONTAGEM DE FÔRMA DE VIGA, ESCORAMENTO COM GARFO DE MADEIRA, PÉ-DIREITO DUPLO, EM CHAPA DE MADEIRA PLASTIFICADA, 14 UTILIZAÇÕES. AF_09/2020</v>
          </cell>
          <cell r="E2255" t="str">
            <v>M2</v>
          </cell>
          <cell r="F2255">
            <v>139.69</v>
          </cell>
          <cell r="G2255" t="str">
            <v>SINAPI - 10/2023</v>
          </cell>
          <cell r="H2255" t="str">
            <v>10/2023</v>
          </cell>
        </row>
        <row r="2256">
          <cell r="B2256" t="str">
            <v>SINAPI</v>
          </cell>
          <cell r="C2256">
            <v>92474</v>
          </cell>
          <cell r="D2256" t="str">
            <v>MONTAGEM E DESMONTAGEM DE FÔRMA DE VIGA, ESCORAMENTO METÁLICO, PÉ-DIREITO DUPLO, EM CHAPA DE MADEIRA PLASTIFICADA, 14 UTILIZAÇÕES. AF_09/2020</v>
          </cell>
          <cell r="E2256" t="str">
            <v>M2</v>
          </cell>
          <cell r="F2256">
            <v>199.5</v>
          </cell>
          <cell r="G2256" t="str">
            <v>SINAPI - 10/2023</v>
          </cell>
          <cell r="H2256" t="str">
            <v>10/2023</v>
          </cell>
        </row>
        <row r="2257">
          <cell r="B2257" t="str">
            <v>SINAPI</v>
          </cell>
          <cell r="C2257">
            <v>92475</v>
          </cell>
          <cell r="D2257" t="str">
            <v>MONTAGEM E DESMONTAGEM DE FÔRMA DE VIGA, ESCORAMENTO COM GARFO DE MADEIRA, PÉ-DIREITO SIMPLES, EM CHAPA DE MADEIRA PLASTIFICADA, 14 UTILIZAÇÕES. AF_09/2020</v>
          </cell>
          <cell r="E2257" t="str">
            <v>M2</v>
          </cell>
          <cell r="F2257">
            <v>89.25</v>
          </cell>
          <cell r="G2257" t="str">
            <v>SINAPI - 10/2023</v>
          </cell>
          <cell r="H2257" t="str">
            <v>10/2023</v>
          </cell>
        </row>
        <row r="2258">
          <cell r="B2258" t="str">
            <v>SINAPI</v>
          </cell>
          <cell r="C2258">
            <v>92476</v>
          </cell>
          <cell r="D2258" t="str">
            <v>MONTAGEM E DESMONTAGEM DE FÔRMA DE VIGA, ESCORAMENTO METÁLICO, PÉ-DIREITO SIMPLES, EM CHAPA DE MADEIRA PLASTIFICADA, 14 UTILIZAÇÕES. AF_09/2020</v>
          </cell>
          <cell r="E2258" t="str">
            <v>M2</v>
          </cell>
          <cell r="F2258">
            <v>96.2</v>
          </cell>
          <cell r="G2258" t="str">
            <v>SINAPI - 10/2023</v>
          </cell>
          <cell r="H2258" t="str">
            <v>10/2023</v>
          </cell>
        </row>
        <row r="2259">
          <cell r="B2259" t="str">
            <v>SINAPI</v>
          </cell>
          <cell r="C2259">
            <v>92477</v>
          </cell>
          <cell r="D2259" t="str">
            <v>MONTAGEM E DESMONTAGEM DE FÔRMA DE VIGA, ESCORAMENTO COM GARFO DE MADEIRA, PÉ-DIREITO DUPLO, EM CHAPA DE MADEIRA PLASTIFICADA, 18 UTILIZAÇÕES. AF_09/2020</v>
          </cell>
          <cell r="E2259" t="str">
            <v>M2</v>
          </cell>
          <cell r="F2259">
            <v>113.23</v>
          </cell>
          <cell r="G2259" t="str">
            <v>SINAPI - 10/2023</v>
          </cell>
          <cell r="H2259" t="str">
            <v>10/2023</v>
          </cell>
        </row>
        <row r="2260">
          <cell r="B2260" t="str">
            <v>SINAPI</v>
          </cell>
          <cell r="C2260">
            <v>92478</v>
          </cell>
          <cell r="D2260" t="str">
            <v>MONTAGEM E DESMONTAGEM DE FÔRMA DE VIGA, ESCORAMENTO METÁLICO, PÉ-DIREITO DUPLO, EM CHAPA DE MADEIRA PLASTIFICADA, 18 UTILIZAÇÕES. AF_09/2020</v>
          </cell>
          <cell r="E2260" t="str">
            <v>M2</v>
          </cell>
          <cell r="F2260">
            <v>187.61</v>
          </cell>
          <cell r="G2260" t="str">
            <v>SINAPI - 10/2023</v>
          </cell>
          <cell r="H2260" t="str">
            <v>10/2023</v>
          </cell>
        </row>
        <row r="2261">
          <cell r="B2261" t="str">
            <v>SINAPI</v>
          </cell>
          <cell r="C2261">
            <v>92479</v>
          </cell>
          <cell r="D2261" t="str">
            <v>MONTAGEM E DESMONTAGEM DE FÔRMA DE VIGA, ESCORAMENTO COM GARFO DE MADEIRA, PÉ-DIREITO SIMPLES, EM CHAPA DE MADEIRA PLASTIFICADA, 18 UTILIZAÇÕES. AF_09/2020</v>
          </cell>
          <cell r="E2261" t="str">
            <v>M2</v>
          </cell>
          <cell r="F2261">
            <v>72.58</v>
          </cell>
          <cell r="G2261" t="str">
            <v>SINAPI - 10/2023</v>
          </cell>
          <cell r="H2261" t="str">
            <v>10/2023</v>
          </cell>
        </row>
        <row r="2262">
          <cell r="B2262" t="str">
            <v>SINAPI</v>
          </cell>
          <cell r="C2262">
            <v>92480</v>
          </cell>
          <cell r="D2262" t="str">
            <v>MONTAGEM E DESMONTAGEM DE FÔRMA DE VIGA, ESCORAMENTO METÁLICO, PÉ-DIREITO SIMPLES, EM CHAPA DE MADEIRA PLASTIFICADA, 18 UTILIZAÇÕES. AF_09/2020</v>
          </cell>
          <cell r="E2262" t="str">
            <v>M2</v>
          </cell>
          <cell r="F2262">
            <v>85.61</v>
          </cell>
          <cell r="G2262" t="str">
            <v>SINAPI - 10/2023</v>
          </cell>
          <cell r="H2262" t="str">
            <v>10/2023</v>
          </cell>
        </row>
        <row r="2263">
          <cell r="B2263" t="str">
            <v>SINAPI</v>
          </cell>
          <cell r="C2263">
            <v>92482</v>
          </cell>
          <cell r="D2263" t="str">
            <v>MONTAGEM E DESMONTAGEM DE FÔRMA DE LAJE MACIÇA, PÉ-DIREITO SIMPLES, EM MADEIRA SERRADA, 1 UTILIZAÇÃO. AF_09/2020</v>
          </cell>
          <cell r="E2263" t="str">
            <v>M2</v>
          </cell>
          <cell r="F2263">
            <v>313.39999999999998</v>
          </cell>
          <cell r="G2263" t="str">
            <v>SINAPI - 10/2023</v>
          </cell>
          <cell r="H2263" t="str">
            <v>10/2023</v>
          </cell>
        </row>
        <row r="2264">
          <cell r="B2264" t="str">
            <v>SINAPI</v>
          </cell>
          <cell r="C2264">
            <v>92484</v>
          </cell>
          <cell r="D2264" t="str">
            <v>MONTAGEM E DESMONTAGEM DE FÔRMA DE LAJE MACIÇA, PÉ-DIREITO SIMPLES, EM MADEIRA SERRADA, 2 UTILIZAÇÕES. AF_09/2020</v>
          </cell>
          <cell r="E2264" t="str">
            <v>M2</v>
          </cell>
          <cell r="F2264">
            <v>219.69</v>
          </cell>
          <cell r="G2264" t="str">
            <v>SINAPI - 10/2023</v>
          </cell>
          <cell r="H2264" t="str">
            <v>10/2023</v>
          </cell>
        </row>
        <row r="2265">
          <cell r="B2265" t="str">
            <v>SINAPI</v>
          </cell>
          <cell r="C2265">
            <v>92486</v>
          </cell>
          <cell r="D2265" t="str">
            <v>MONTAGEM E DESMONTAGEM DE FÔRMA DE LAJE MACIÇA, PÉ-DIREITO SIMPLES, EM MADEIRA SERRADA, 4 UTILIZAÇÕES. AF_09/2020</v>
          </cell>
          <cell r="E2265" t="str">
            <v>M2</v>
          </cell>
          <cell r="F2265">
            <v>159.18</v>
          </cell>
          <cell r="G2265" t="str">
            <v>SINAPI - 10/2023</v>
          </cell>
          <cell r="H2265" t="str">
            <v>10/2023</v>
          </cell>
        </row>
        <row r="2266">
          <cell r="B2266" t="str">
            <v>SINAPI</v>
          </cell>
          <cell r="C2266">
            <v>92488</v>
          </cell>
          <cell r="D2266" t="str">
            <v>MONTAGEM E DESMONTAGEM DE FÔRMA DE LAJE NERVURADA COM CUBETA E ASSOALHO, PÉ-DIREITO DUPLO, EM CHAPA DE MADEIRA COMPENSADA RESINADA, 8 UTILIZAÇÕES. AF_09/2020</v>
          </cell>
          <cell r="E2266" t="str">
            <v>M2</v>
          </cell>
          <cell r="F2266">
            <v>105.33</v>
          </cell>
          <cell r="G2266" t="str">
            <v>SINAPI - 10/2023</v>
          </cell>
          <cell r="H2266" t="str">
            <v>10/2023</v>
          </cell>
        </row>
        <row r="2267">
          <cell r="B2267" t="str">
            <v>SINAPI</v>
          </cell>
          <cell r="C2267">
            <v>92490</v>
          </cell>
          <cell r="D2267" t="str">
            <v>MONTAGEM E DESMONTAGEM DE FÔRMA DE LAJE NERVURADA COM CUBETA E ASSOALHO, PÉ-DIREITO SIMPLES, EM CHAPA DE MADEIRA COMPENSADA RESINADA, 8 UTILIZAÇÕES. AF_09/2020</v>
          </cell>
          <cell r="E2267" t="str">
            <v>M2</v>
          </cell>
          <cell r="F2267">
            <v>73.69</v>
          </cell>
          <cell r="G2267" t="str">
            <v>SINAPI - 10/2023</v>
          </cell>
          <cell r="H2267" t="str">
            <v>10/2023</v>
          </cell>
        </row>
        <row r="2268">
          <cell r="B2268" t="str">
            <v>SINAPI</v>
          </cell>
          <cell r="C2268">
            <v>92492</v>
          </cell>
          <cell r="D2268" t="str">
            <v>MONTAGEM E DESMONTAGEM DE FÔRMA DE LAJE NERVURADA COM CUBETA E ASSOALHO, PÉ-DIREITO DUPLO, EM CHAPA DE MADEIRA COMPENSADA RESINADA, 10 UTILIZAÇÕES. AF_09/2020</v>
          </cell>
          <cell r="E2268" t="str">
            <v>M2</v>
          </cell>
          <cell r="F2268">
            <v>99.62</v>
          </cell>
          <cell r="G2268" t="str">
            <v>SINAPI - 10/2023</v>
          </cell>
          <cell r="H2268" t="str">
            <v>10/2023</v>
          </cell>
        </row>
        <row r="2269">
          <cell r="B2269" t="str">
            <v>SINAPI</v>
          </cell>
          <cell r="C2269">
            <v>92494</v>
          </cell>
          <cell r="D2269" t="str">
            <v>MONTAGEM E DESMONTAGEM DE FÔRMA DE LAJE NERVURADA COM CUBETA E ASSOALHO, PÉ-DIREITO SIMPLES, EM CHAPA DE MADEIRA COMPENSADA RESINADA, 10 UTILIZAÇÕES. AF_09/2020</v>
          </cell>
          <cell r="E2269" t="str">
            <v>M2</v>
          </cell>
          <cell r="F2269">
            <v>69.03</v>
          </cell>
          <cell r="G2269" t="str">
            <v>SINAPI - 10/2023</v>
          </cell>
          <cell r="H2269" t="str">
            <v>10/2023</v>
          </cell>
        </row>
        <row r="2270">
          <cell r="B2270" t="str">
            <v>SINAPI</v>
          </cell>
          <cell r="C2270">
            <v>92496</v>
          </cell>
          <cell r="D2270" t="str">
            <v>MONTAGEM E DESMONTAGEM DE FÔRMA DE LAJE NERVURADA COM CUBETA E ASSOALHO, PÉ-DIREITO DUPLO, EM CHAPA DE MADEIRA COMPENSADA RESINADA, 12 UTILIZAÇÕES. AF_09/2020</v>
          </cell>
          <cell r="E2270" t="str">
            <v>M2</v>
          </cell>
          <cell r="F2270">
            <v>94.87</v>
          </cell>
          <cell r="G2270" t="str">
            <v>SINAPI - 10/2023</v>
          </cell>
          <cell r="H2270" t="str">
            <v>10/2023</v>
          </cell>
        </row>
        <row r="2271">
          <cell r="B2271" t="str">
            <v>SINAPI</v>
          </cell>
          <cell r="C2271">
            <v>92498</v>
          </cell>
          <cell r="D2271" t="str">
            <v>MONTAGEM E DESMONTAGEM DE FÔRMA DE LAJE NERVURADA COM CUBETA E ASSOALHO, PÉ-DIREITO SIMPLES, EM CHAPA DE MADEIRA COMPENSADA RESINADA, 12 UTILIZAÇÕES. AF_09/2020</v>
          </cell>
          <cell r="E2271" t="str">
            <v>M2</v>
          </cell>
          <cell r="F2271">
            <v>65.2</v>
          </cell>
          <cell r="G2271" t="str">
            <v>SINAPI - 10/2023</v>
          </cell>
          <cell r="H2271" t="str">
            <v>10/2023</v>
          </cell>
        </row>
        <row r="2272">
          <cell r="B2272" t="str">
            <v>SINAPI</v>
          </cell>
          <cell r="C2272">
            <v>92500</v>
          </cell>
          <cell r="D2272" t="str">
            <v>MONTAGEM E DESMONTAGEM DE FÔRMA DE LAJE NERVURADA COM CUBETA E ASSOALHO, PÉ-DIREITO DUPLO, EM CHAPA DE MADEIRA COMPENSADA RESINADA, 14 UTILIZAÇÕES. AF_09/2020</v>
          </cell>
          <cell r="E2272" t="str">
            <v>M2</v>
          </cell>
          <cell r="F2272">
            <v>91.11</v>
          </cell>
          <cell r="G2272" t="str">
            <v>SINAPI - 10/2023</v>
          </cell>
          <cell r="H2272" t="str">
            <v>10/2023</v>
          </cell>
        </row>
        <row r="2273">
          <cell r="B2273" t="str">
            <v>SINAPI</v>
          </cell>
          <cell r="C2273">
            <v>92502</v>
          </cell>
          <cell r="D2273" t="str">
            <v>MONTAGEM E DESMONTAGEM DE FÔRMA DE LAJE NERVURADA COM CUBETA E ASSOALHO, PÉ-DIREITO SIMPLES, EM CHAPA DE MADEIRA COMPENSADA RESINADA, 14 UTILIZAÇÕES. AF_09/2020</v>
          </cell>
          <cell r="E2273" t="str">
            <v>M2</v>
          </cell>
          <cell r="F2273">
            <v>62.35</v>
          </cell>
          <cell r="G2273" t="str">
            <v>SINAPI - 10/2023</v>
          </cell>
          <cell r="H2273" t="str">
            <v>10/2023</v>
          </cell>
        </row>
        <row r="2274">
          <cell r="B2274" t="str">
            <v>SINAPI</v>
          </cell>
          <cell r="C2274">
            <v>92504</v>
          </cell>
          <cell r="D2274" t="str">
            <v>MONTAGEM E DESMONTAGEM DE FÔRMA DE LAJE NERVURADA COM CUBETA E ASSOALHO, PÉ-DIREITO DUPLO, EM CHAPA DE MADEIRA COMPENSADA RESINADA, 18 UTILIZAÇÕES. AF_09/2020</v>
          </cell>
          <cell r="E2274" t="str">
            <v>M2</v>
          </cell>
          <cell r="F2274">
            <v>84.23</v>
          </cell>
          <cell r="G2274" t="str">
            <v>SINAPI - 10/2023</v>
          </cell>
          <cell r="H2274" t="str">
            <v>10/2023</v>
          </cell>
        </row>
        <row r="2275">
          <cell r="B2275" t="str">
            <v>SINAPI</v>
          </cell>
          <cell r="C2275">
            <v>92506</v>
          </cell>
          <cell r="D2275" t="str">
            <v>MONTAGEM E DESMONTAGEM DE FÔRMA DE LAJE NERVURADA COM CUBETA E ASSOALHO, PÉ-DIREITO SIMPLES, EM CHAPA DE MADEIRA COMPENSADA RESINADA, 18 UTILIZAÇÕES. AF_09/2020</v>
          </cell>
          <cell r="E2275" t="str">
            <v>M2</v>
          </cell>
          <cell r="F2275">
            <v>57.02</v>
          </cell>
          <cell r="G2275" t="str">
            <v>SINAPI - 10/2023</v>
          </cell>
          <cell r="H2275" t="str">
            <v>10/2023</v>
          </cell>
        </row>
        <row r="2276">
          <cell r="B2276" t="str">
            <v>SINAPI</v>
          </cell>
          <cell r="C2276">
            <v>92508</v>
          </cell>
          <cell r="D2276" t="str">
            <v>MONTAGEM E DESMONTAGEM DE FÔRMA DE LAJE MACIÇA, PÉ-DIREITO DUPLO, EM CHAPA DE MADEIRA COMPENSADA RESINADA, 2 UTILIZAÇÕES. AF_09/2020</v>
          </cell>
          <cell r="E2276" t="str">
            <v>M2</v>
          </cell>
          <cell r="F2276">
            <v>107.25</v>
          </cell>
          <cell r="G2276" t="str">
            <v>SINAPI - 10/2023</v>
          </cell>
          <cell r="H2276" t="str">
            <v>10/2023</v>
          </cell>
        </row>
        <row r="2277">
          <cell r="B2277" t="str">
            <v>SINAPI</v>
          </cell>
          <cell r="C2277">
            <v>92510</v>
          </cell>
          <cell r="D2277" t="str">
            <v>MONTAGEM E DESMONTAGEM DE FÔRMA DE LAJE MACIÇA, PÉ-DIREITO SIMPLES, EM CHAPA DE MADEIRA COMPENSADA RESINADA, 2 UTILIZAÇÕES. AF_09/2020</v>
          </cell>
          <cell r="E2277" t="str">
            <v>M2</v>
          </cell>
          <cell r="F2277">
            <v>73.739999999999995</v>
          </cell>
          <cell r="G2277" t="str">
            <v>SINAPI - 10/2023</v>
          </cell>
          <cell r="H2277" t="str">
            <v>10/2023</v>
          </cell>
        </row>
        <row r="2278">
          <cell r="B2278" t="str">
            <v>SINAPI</v>
          </cell>
          <cell r="C2278">
            <v>92512</v>
          </cell>
          <cell r="D2278" t="str">
            <v>MONTAGEM E DESMONTAGEM DE FÔRMA DE LAJE MACIÇA, PÉ-DIREITO DUPLO, EM CHAPA DE MADEIRA COMPENSADA RESINADA, 4 UTILIZAÇÕES. AF_09/2020</v>
          </cell>
          <cell r="E2278" t="str">
            <v>M2</v>
          </cell>
          <cell r="F2278">
            <v>90.83</v>
          </cell>
          <cell r="G2278" t="str">
            <v>SINAPI - 10/2023</v>
          </cell>
          <cell r="H2278" t="str">
            <v>10/2023</v>
          </cell>
        </row>
        <row r="2279">
          <cell r="B2279" t="str">
            <v>SINAPI</v>
          </cell>
          <cell r="C2279">
            <v>92514</v>
          </cell>
          <cell r="D2279" t="str">
            <v>MONTAGEM E DESMONTAGEM DE FÔRMA DE LAJE MACIÇA, PÉ-DIREITO SIMPLES, EM CHAPA DE MADEIRA COMPENSADA RESINADA, 4 UTILIZAÇÕES. AF_09/2020</v>
          </cell>
          <cell r="E2279" t="str">
            <v>M2</v>
          </cell>
          <cell r="F2279">
            <v>58.47</v>
          </cell>
          <cell r="G2279" t="str">
            <v>SINAPI - 10/2023</v>
          </cell>
          <cell r="H2279" t="str">
            <v>10/2023</v>
          </cell>
        </row>
        <row r="2280">
          <cell r="B2280" t="str">
            <v>SINAPI</v>
          </cell>
          <cell r="C2280">
            <v>92515</v>
          </cell>
          <cell r="D2280" t="str">
            <v>MONTAGEM E DESMONTAGEM DE FÔRMA DE LAJE MACIÇA, PÉ-DIREITO DUPLO, EM CHAPA DE MADEIRA COMPENSADA RESINADA, 6 UTILIZAÇÕES. AF_09/2020</v>
          </cell>
          <cell r="E2280" t="str">
            <v>M2</v>
          </cell>
          <cell r="F2280">
            <v>82.71</v>
          </cell>
          <cell r="G2280" t="str">
            <v>SINAPI - 10/2023</v>
          </cell>
          <cell r="H2280" t="str">
            <v>10/2023</v>
          </cell>
        </row>
        <row r="2281">
          <cell r="B2281" t="str">
            <v>SINAPI</v>
          </cell>
          <cell r="C2281">
            <v>92518</v>
          </cell>
          <cell r="D2281" t="str">
            <v>MONTAGEM E DESMONTAGEM DE FÔRMA DE LAJE MACIÇA, PÉ-DIREITO SIMPLES, EM CHAPA DE MADEIRA COMPENSADA RESINADA, 6 UTILIZAÇÕES. AF_09/2020</v>
          </cell>
          <cell r="E2281" t="str">
            <v>M2</v>
          </cell>
          <cell r="F2281">
            <v>51.45</v>
          </cell>
          <cell r="G2281" t="str">
            <v>SINAPI - 10/2023</v>
          </cell>
          <cell r="H2281" t="str">
            <v>10/2023</v>
          </cell>
        </row>
        <row r="2282">
          <cell r="B2282" t="str">
            <v>SINAPI</v>
          </cell>
          <cell r="C2282">
            <v>92520</v>
          </cell>
          <cell r="D2282" t="str">
            <v>MONTAGEM E DESMONTAGEM DE FÔRMA DE LAJE MACIÇA, PÉ-DIREITO DUPLO, EM CHAPA DE MADEIRA COMPENSADA RESINADA, 8 UTILIZAÇÕES. AF_09/2020</v>
          </cell>
          <cell r="E2282" t="str">
            <v>M2</v>
          </cell>
          <cell r="F2282">
            <v>77.430000000000007</v>
          </cell>
          <cell r="G2282" t="str">
            <v>SINAPI - 10/2023</v>
          </cell>
          <cell r="H2282" t="str">
            <v>10/2023</v>
          </cell>
        </row>
        <row r="2283">
          <cell r="B2283" t="str">
            <v>SINAPI</v>
          </cell>
          <cell r="C2283">
            <v>92522</v>
          </cell>
          <cell r="D2283" t="str">
            <v>MONTAGEM E DESMONTAGEM DE FÔRMA DE LAJE MACIÇA, PÉ-DIREITO SIMPLES, EM CHAPA DE MADEIRA COMPENSADA RESINADA, 8 UTILIZAÇÕES. AF_09/2020</v>
          </cell>
          <cell r="E2283" t="str">
            <v>M2</v>
          </cell>
          <cell r="F2283">
            <v>47.17</v>
          </cell>
          <cell r="G2283" t="str">
            <v>SINAPI - 10/2023</v>
          </cell>
          <cell r="H2283" t="str">
            <v>10/2023</v>
          </cell>
        </row>
        <row r="2284">
          <cell r="B2284" t="str">
            <v>SINAPI</v>
          </cell>
          <cell r="C2284">
            <v>92524</v>
          </cell>
          <cell r="D2284" t="str">
            <v>MONTAGEM E DESMONTAGEM DE FÔRMA DE LAJE MACIÇA, PÉ-DIREITO DUPLO, EM CHAPA DE MADEIRA COMPENSADA PLASTIFICADA, 10 UTILIZAÇÕES. AF_09/2020</v>
          </cell>
          <cell r="E2284" t="str">
            <v>M2</v>
          </cell>
          <cell r="F2284">
            <v>77.14</v>
          </cell>
          <cell r="G2284" t="str">
            <v>SINAPI - 10/2023</v>
          </cell>
          <cell r="H2284" t="str">
            <v>10/2023</v>
          </cell>
        </row>
        <row r="2285">
          <cell r="B2285" t="str">
            <v>SINAPI</v>
          </cell>
          <cell r="C2285">
            <v>92526</v>
          </cell>
          <cell r="D2285" t="str">
            <v>MONTAGEM E DESMONTAGEM DE FÔRMA DE LAJE MACIÇA, PÉ-DIREITO SIMPLES, EM CHAPA DE MADEIRA COMPENSADA PLASTIFICADA, 10 UTILIZAÇÕES. AF_09/2020</v>
          </cell>
          <cell r="E2285" t="str">
            <v>M2</v>
          </cell>
          <cell r="F2285">
            <v>47.82</v>
          </cell>
          <cell r="G2285" t="str">
            <v>SINAPI - 10/2023</v>
          </cell>
          <cell r="H2285" t="str">
            <v>10/2023</v>
          </cell>
        </row>
        <row r="2286">
          <cell r="B2286" t="str">
            <v>SINAPI</v>
          </cell>
          <cell r="C2286">
            <v>92528</v>
          </cell>
          <cell r="D2286" t="str">
            <v>MONTAGEM E DESMONTAGEM DE FÔRMA DE LAJE MACIÇA, PÉ-DIREITO DUPLO, EM CHAPA DE MADEIRA COMPENSADA PLASTIFICADA, 12 UTILIZAÇÕES. AF_09/2020</v>
          </cell>
          <cell r="E2286" t="str">
            <v>M2</v>
          </cell>
          <cell r="F2286">
            <v>73.73</v>
          </cell>
          <cell r="G2286" t="str">
            <v>SINAPI - 10/2023</v>
          </cell>
          <cell r="H2286" t="str">
            <v>10/2023</v>
          </cell>
        </row>
        <row r="2287">
          <cell r="B2287" t="str">
            <v>SINAPI</v>
          </cell>
          <cell r="C2287">
            <v>92530</v>
          </cell>
          <cell r="D2287" t="str">
            <v>MONTAGEM E DESMONTAGEM DE FÔRMA DE LAJE MACIÇA, PÉ-DIREITO SIMPLES, EM CHAPA DE MADEIRA COMPENSADA PLASTIFICADA, 12 UTILIZAÇÕES. AF_09/2020</v>
          </cell>
          <cell r="E2287" t="str">
            <v>M2</v>
          </cell>
          <cell r="F2287">
            <v>45.28</v>
          </cell>
          <cell r="G2287" t="str">
            <v>SINAPI - 10/2023</v>
          </cell>
          <cell r="H2287" t="str">
            <v>10/2023</v>
          </cell>
        </row>
        <row r="2288">
          <cell r="B2288" t="str">
            <v>SINAPI</v>
          </cell>
          <cell r="C2288">
            <v>92532</v>
          </cell>
          <cell r="D2288" t="str">
            <v>MONTAGEM E DESMONTAGEM DE FÔRMA DE LAJE MACIÇA, PÉ-DIREITO DUPLO, EM CHAPA DE MADEIRA COMPENSADA PLASTIFICADA, 14 UTILIZAÇÕES. AF_09/2020</v>
          </cell>
          <cell r="E2288" t="str">
            <v>M2</v>
          </cell>
          <cell r="F2288">
            <v>70.8</v>
          </cell>
          <cell r="G2288" t="str">
            <v>SINAPI - 10/2023</v>
          </cell>
          <cell r="H2288" t="str">
            <v>10/2023</v>
          </cell>
        </row>
        <row r="2289">
          <cell r="B2289" t="str">
            <v>SINAPI</v>
          </cell>
          <cell r="C2289">
            <v>92534</v>
          </cell>
          <cell r="D2289" t="str">
            <v>MONTAGEM E DESMONTAGEM DE FÔRMA DE LAJE MACIÇA, PÉ-DIREITO SIMPLES, EM CHAPA DE MADEIRA COMPENSADA PLASTIFICADA, 14 UTILIZAÇÕES. AF_09/2020</v>
          </cell>
          <cell r="E2289" t="str">
            <v>M2</v>
          </cell>
          <cell r="F2289">
            <v>43.13</v>
          </cell>
          <cell r="G2289" t="str">
            <v>SINAPI - 10/2023</v>
          </cell>
          <cell r="H2289" t="str">
            <v>10/2023</v>
          </cell>
        </row>
        <row r="2290">
          <cell r="B2290" t="str">
            <v>SINAPI</v>
          </cell>
          <cell r="C2290">
            <v>92536</v>
          </cell>
          <cell r="D2290" t="str">
            <v>MONTAGEM E DESMONTAGEM DE FÔRMA DE LAJE MACIÇA, PÉ-DIREITO DUPLO, EM CHAPA DE MADEIRA COMPENSADA PLASTIFICADA, 18 UTILIZAÇÕES. AF_09/2020</v>
          </cell>
          <cell r="E2290" t="str">
            <v>M2</v>
          </cell>
          <cell r="F2290">
            <v>65.12</v>
          </cell>
          <cell r="G2290" t="str">
            <v>SINAPI - 10/2023</v>
          </cell>
          <cell r="H2290" t="str">
            <v>10/2023</v>
          </cell>
        </row>
        <row r="2291">
          <cell r="B2291" t="str">
            <v>SINAPI</v>
          </cell>
          <cell r="C2291">
            <v>92538</v>
          </cell>
          <cell r="D2291" t="str">
            <v>MONTAGEM E DESMONTAGEM DE FÔRMA DE LAJE MACIÇA, PÉ-DIREITO SIMPLES, EM CHAPA DE MADEIRA COMPENSADA PLASTIFICADA, 18 UTILIZAÇÕES. AF_09/2020</v>
          </cell>
          <cell r="E2291" t="str">
            <v>M2</v>
          </cell>
          <cell r="F2291">
            <v>38.83</v>
          </cell>
          <cell r="G2291" t="str">
            <v>SINAPI - 10/2023</v>
          </cell>
          <cell r="H2291" t="str">
            <v>10/2023</v>
          </cell>
        </row>
        <row r="2292">
          <cell r="B2292" t="str">
            <v>SINAPI</v>
          </cell>
          <cell r="C2292">
            <v>96252</v>
          </cell>
          <cell r="D2292" t="str">
            <v>FABRICAÇÃO DE FÔRMA PARA PILARES CIRCULARES, EM CHAPA DE MADEIRA COMPENSADA RESINADA. AF_06/2017</v>
          </cell>
          <cell r="E2292" t="str">
            <v>M2</v>
          </cell>
          <cell r="F2292">
            <v>268.31</v>
          </cell>
          <cell r="G2292" t="str">
            <v>SINAPI - 10/2023</v>
          </cell>
          <cell r="H2292" t="str">
            <v>10/2023</v>
          </cell>
        </row>
        <row r="2293">
          <cell r="B2293" t="str">
            <v>SINAPI</v>
          </cell>
          <cell r="C2293">
            <v>96257</v>
          </cell>
          <cell r="D2293" t="str">
            <v>MONTAGEM E DESMONTAGEM DE FÔRMA DE PILARES CIRCULARES, COM ÁREA MÉDIA DAS SEÇÕES MENOR OU IGUAL A 0,28 M², PÉ-DIREITO SIMPLES, EM MADEIRA, 2 UTILIZAÇÕES. AF_06/2017</v>
          </cell>
          <cell r="E2293" t="str">
            <v>M2</v>
          </cell>
          <cell r="F2293">
            <v>213.57</v>
          </cell>
          <cell r="G2293" t="str">
            <v>SINAPI - 10/2023</v>
          </cell>
          <cell r="H2293" t="str">
            <v>10/2023</v>
          </cell>
        </row>
        <row r="2294">
          <cell r="B2294" t="str">
            <v>SINAPI</v>
          </cell>
          <cell r="C2294">
            <v>96258</v>
          </cell>
          <cell r="D2294" t="str">
            <v>MONTAGEM E DESMONTAGEM DE FÔRMA DE PILARES CIRCULARES, COM ÁREA MÉDIA DAS SEÇÕES MAIOR QUE 0,28 M², PÉ-DIREITO SIMPLES, EM MADEIRA, 2 UTILIZAÇÕES. AF_06/2017</v>
          </cell>
          <cell r="E2294" t="str">
            <v>M2</v>
          </cell>
          <cell r="F2294">
            <v>200.98</v>
          </cell>
          <cell r="G2294" t="str">
            <v>SINAPI - 10/2023</v>
          </cell>
          <cell r="H2294" t="str">
            <v>10/2023</v>
          </cell>
        </row>
        <row r="2295">
          <cell r="B2295" t="str">
            <v>SINAPI</v>
          </cell>
          <cell r="C2295">
            <v>96259</v>
          </cell>
          <cell r="D2295" t="str">
            <v>MONTAGEM E DESMONTAGEM DE FÔRMA DE PILARES CIRCULARES, COM ÁREA MÉDIA DAS SEÇÕES MENOR OU IGUAL A 0,28 M², PÉ-DIREITO DUPLO, EM MADEIRA, 2 UTILIZAÇÕES. AF_06/2017</v>
          </cell>
          <cell r="E2295" t="str">
            <v>M2</v>
          </cell>
          <cell r="F2295">
            <v>237.06</v>
          </cell>
          <cell r="G2295" t="str">
            <v>SINAPI - 10/2023</v>
          </cell>
          <cell r="H2295" t="str">
            <v>10/2023</v>
          </cell>
        </row>
        <row r="2296">
          <cell r="B2296" t="str">
            <v>SINAPI</v>
          </cell>
          <cell r="C2296">
            <v>96529</v>
          </cell>
          <cell r="D2296" t="str">
            <v>FABRICAÇÃO, MONTAGEM E DESMONTAGEM DE FÔRMA PARA SAPATA, EM MADEIRA SERRADA, E=25 MM, 1 UTILIZAÇÃO. AF_06/2017</v>
          </cell>
          <cell r="E2296" t="str">
            <v>M2</v>
          </cell>
          <cell r="F2296">
            <v>349.21</v>
          </cell>
          <cell r="G2296" t="str">
            <v>SINAPI - 10/2023</v>
          </cell>
          <cell r="H2296" t="str">
            <v>10/2023</v>
          </cell>
        </row>
        <row r="2297">
          <cell r="B2297" t="str">
            <v>SINAPI</v>
          </cell>
          <cell r="C2297">
            <v>96530</v>
          </cell>
          <cell r="D2297" t="str">
            <v>FABRICAÇÃO, MONTAGEM E DESMONTAGEM DE FÔRMA PARA VIGA BALDRAME, EM MADEIRA SERRADA, E=25 MM, 1 UTILIZAÇÃO. AF_06/2017</v>
          </cell>
          <cell r="E2297" t="str">
            <v>M2</v>
          </cell>
          <cell r="F2297">
            <v>185.62</v>
          </cell>
          <cell r="G2297" t="str">
            <v>SINAPI - 10/2023</v>
          </cell>
          <cell r="H2297" t="str">
            <v>10/2023</v>
          </cell>
        </row>
        <row r="2298">
          <cell r="B2298" t="str">
            <v>SINAPI</v>
          </cell>
          <cell r="C2298">
            <v>96531</v>
          </cell>
          <cell r="D2298" t="str">
            <v>FABRICAÇÃO, MONTAGEM E DESMONTAGEM DE FÔRMA PARA BLOCO DE COROAMENTO, EM MADEIRA SERRADA, E=25 MM, 2 UTILIZAÇÕES. AF_06/2017</v>
          </cell>
          <cell r="E2298" t="str">
            <v>M2</v>
          </cell>
          <cell r="F2298">
            <v>129.69999999999999</v>
          </cell>
          <cell r="G2298" t="str">
            <v>SINAPI - 10/2023</v>
          </cell>
          <cell r="H2298" t="str">
            <v>10/2023</v>
          </cell>
        </row>
        <row r="2299">
          <cell r="B2299" t="str">
            <v>SINAPI</v>
          </cell>
          <cell r="C2299">
            <v>96532</v>
          </cell>
          <cell r="D2299" t="str">
            <v>FABRICAÇÃO, MONTAGEM E DESMONTAGEM DE FÔRMA PARA SAPATA, EM MADEIRA SERRADA, E=25 MM, 2 UTILIZAÇÕES. AF_06/2017</v>
          </cell>
          <cell r="E2299" t="str">
            <v>M2</v>
          </cell>
          <cell r="F2299">
            <v>220.13</v>
          </cell>
          <cell r="G2299" t="str">
            <v>SINAPI - 10/2023</v>
          </cell>
          <cell r="H2299" t="str">
            <v>10/2023</v>
          </cell>
        </row>
        <row r="2300">
          <cell r="B2300" t="str">
            <v>SINAPI</v>
          </cell>
          <cell r="C2300">
            <v>96533</v>
          </cell>
          <cell r="D2300" t="str">
            <v>FABRICAÇÃO, MONTAGEM E DESMONTAGEM DE FÔRMA PARA VIGA BALDRAME, EM MADEIRA SERRADA, E=25 MM, 2 UTILIZAÇÕES. AF_06/2017</v>
          </cell>
          <cell r="E2300" t="str">
            <v>M2</v>
          </cell>
          <cell r="F2300">
            <v>114.4</v>
          </cell>
          <cell r="G2300" t="str">
            <v>SINAPI - 10/2023</v>
          </cell>
          <cell r="H2300" t="str">
            <v>10/2023</v>
          </cell>
        </row>
        <row r="2301">
          <cell r="B2301" t="str">
            <v>SINAPI</v>
          </cell>
          <cell r="C2301">
            <v>96534</v>
          </cell>
          <cell r="D2301" t="str">
            <v>FABRICAÇÃO, MONTAGEM E DESMONTAGEM DE FÔRMA PARA BLOCO DE COROAMENTO, EM MADEIRA SERRADA, E=25 MM, 4 UTILIZAÇÕES. AF_06/2017</v>
          </cell>
          <cell r="E2301" t="str">
            <v>M2</v>
          </cell>
          <cell r="F2301">
            <v>90</v>
          </cell>
          <cell r="G2301" t="str">
            <v>SINAPI - 10/2023</v>
          </cell>
          <cell r="H2301" t="str">
            <v>10/2023</v>
          </cell>
        </row>
        <row r="2302">
          <cell r="B2302" t="str">
            <v>SINAPI</v>
          </cell>
          <cell r="C2302">
            <v>96535</v>
          </cell>
          <cell r="D2302" t="str">
            <v>FABRICAÇÃO, MONTAGEM E DESMONTAGEM DE FÔRMA PARA SAPATA, EM MADEIRA SERRADA, E=25 MM, 4 UTILIZAÇÕES. AF_06/2017</v>
          </cell>
          <cell r="E2302" t="str">
            <v>M2</v>
          </cell>
          <cell r="F2302">
            <v>152.91</v>
          </cell>
          <cell r="G2302" t="str">
            <v>SINAPI - 10/2023</v>
          </cell>
          <cell r="H2302" t="str">
            <v>10/2023</v>
          </cell>
        </row>
        <row r="2303">
          <cell r="B2303" t="str">
            <v>SINAPI</v>
          </cell>
          <cell r="C2303">
            <v>96536</v>
          </cell>
          <cell r="D2303" t="str">
            <v>FABRICAÇÃO, MONTAGEM E DESMONTAGEM DE FÔRMA PARA VIGA BALDRAME, EM MADEIRA SERRADA, E=25 MM, 4 UTILIZAÇÕES. AF_06/2017</v>
          </cell>
          <cell r="E2303" t="str">
            <v>M2</v>
          </cell>
          <cell r="F2303">
            <v>77.319999999999993</v>
          </cell>
          <cell r="G2303" t="str">
            <v>SINAPI - 10/2023</v>
          </cell>
          <cell r="H2303" t="str">
            <v>10/2023</v>
          </cell>
        </row>
        <row r="2304">
          <cell r="B2304" t="str">
            <v>SINAPI</v>
          </cell>
          <cell r="C2304">
            <v>96537</v>
          </cell>
          <cell r="D2304" t="str">
            <v>FABRICAÇÃO, MONTAGEM E DESMONTAGEM DE FÔRMA PARA BLOCO DE COROAMENTO, EM CHAPA DE MADEIRA COMPENSADA RESINADA, E=17 MM, 2 UTILIZAÇÕES. AF_06/2017</v>
          </cell>
          <cell r="E2304" t="str">
            <v>M2</v>
          </cell>
          <cell r="F2304">
            <v>203.6</v>
          </cell>
          <cell r="G2304" t="str">
            <v>SINAPI - 10/2023</v>
          </cell>
          <cell r="H2304" t="str">
            <v>10/2023</v>
          </cell>
        </row>
        <row r="2305">
          <cell r="B2305" t="str">
            <v>SINAPI</v>
          </cell>
          <cell r="C2305">
            <v>96538</v>
          </cell>
          <cell r="D2305" t="str">
            <v>FABRICAÇÃO, MONTAGEM E DESMONTAGEM DE FÔRMA PARA SAPATA, EM CHAPA DE MADEIRA COMPENSADA RESINADA, E=17 MM, 2 UTILIZAÇÕES. AF_06/2017</v>
          </cell>
          <cell r="E2305" t="str">
            <v>M2</v>
          </cell>
          <cell r="F2305">
            <v>295.12</v>
          </cell>
          <cell r="G2305" t="str">
            <v>SINAPI - 10/2023</v>
          </cell>
          <cell r="H2305" t="str">
            <v>10/2023</v>
          </cell>
        </row>
        <row r="2306">
          <cell r="B2306" t="str">
            <v>SINAPI</v>
          </cell>
          <cell r="C2306">
            <v>96539</v>
          </cell>
          <cell r="D2306" t="str">
            <v>FABRICAÇÃO, MONTAGEM E DESMONTAGEM DE FÔRMA PARA VIGA BALDRAME, EM CHAPA DE MADEIRA COMPENSADA RESINADA, E=17 MM, 2 UTILIZAÇÕES. AF_06/2017</v>
          </cell>
          <cell r="E2306" t="str">
            <v>M2</v>
          </cell>
          <cell r="F2306">
            <v>134.75</v>
          </cell>
          <cell r="G2306" t="str">
            <v>SINAPI - 10/2023</v>
          </cell>
          <cell r="H2306" t="str">
            <v>10/2023</v>
          </cell>
        </row>
        <row r="2307">
          <cell r="B2307" t="str">
            <v>SINAPI</v>
          </cell>
          <cell r="C2307">
            <v>96540</v>
          </cell>
          <cell r="D2307" t="str">
            <v>FABRICAÇÃO, MONTAGEM E DESMONTAGEM DE FÔRMA PARA BLOCO DE COROAMENTO, EM CHAPA DE MADEIRA COMPENSADA RESINADA, E=17 MM, 4 UTILIZAÇÕES. AF_06/2017</v>
          </cell>
          <cell r="E2307" t="str">
            <v>M2</v>
          </cell>
          <cell r="F2307">
            <v>139.41999999999999</v>
          </cell>
          <cell r="G2307" t="str">
            <v>SINAPI - 10/2023</v>
          </cell>
          <cell r="H2307" t="str">
            <v>10/2023</v>
          </cell>
        </row>
        <row r="2308">
          <cell r="B2308" t="str">
            <v>SINAPI</v>
          </cell>
          <cell r="C2308">
            <v>96541</v>
          </cell>
          <cell r="D2308" t="str">
            <v>FABRICAÇÃO, MONTAGEM E DESMONTAGEM DE FÔRMA PARA SAPATA, EM CHAPA DE MADEIRA COMPENSADA RESINADA, E=17 MM, 4 UTILIZAÇÕES. AF_06/2017</v>
          </cell>
          <cell r="E2308" t="str">
            <v>M2</v>
          </cell>
          <cell r="F2308">
            <v>204</v>
          </cell>
          <cell r="G2308" t="str">
            <v>SINAPI - 10/2023</v>
          </cell>
          <cell r="H2308" t="str">
            <v>10/2023</v>
          </cell>
        </row>
        <row r="2309">
          <cell r="B2309" t="str">
            <v>SINAPI</v>
          </cell>
          <cell r="C2309">
            <v>96542</v>
          </cell>
          <cell r="D2309" t="str">
            <v>FABRICAÇÃO, MONTAGEM E DESMONTAGEM DE FÔRMA PARA VIGA BALDRAME, EM CHAPA DE MADEIRA COMPENSADA RESINADA, E=17 MM, 4 UTILIZAÇÕES. AF_06/2017</v>
          </cell>
          <cell r="E2309" t="str">
            <v>M2</v>
          </cell>
          <cell r="F2309">
            <v>98.18</v>
          </cell>
          <cell r="G2309" t="str">
            <v>SINAPI - 10/2023</v>
          </cell>
          <cell r="H2309" t="str">
            <v>10/2023</v>
          </cell>
        </row>
        <row r="2310">
          <cell r="B2310" t="str">
            <v>SINAPI</v>
          </cell>
          <cell r="C2310">
            <v>96543</v>
          </cell>
          <cell r="D2310" t="str">
            <v>ARMAÇÃO DE BLOCO, VIGA BALDRAME E SAPATA UTILIZANDO AÇO CA-60 DE 5 MM - MONTAGEM. AF_06/2017</v>
          </cell>
          <cell r="E2310" t="str">
            <v>KG</v>
          </cell>
          <cell r="F2310">
            <v>17.73</v>
          </cell>
          <cell r="G2310" t="str">
            <v>SINAPI - 10/2023</v>
          </cell>
          <cell r="H2310" t="str">
            <v>10/2023</v>
          </cell>
        </row>
        <row r="2311">
          <cell r="B2311" t="str">
            <v>SINAPI</v>
          </cell>
          <cell r="C2311">
            <v>97747</v>
          </cell>
          <cell r="D2311" t="str">
            <v>MONTAGEM E DESMONTAGEM DE FÔRMA DE PILARES CIRCULARES, COM ÁREA MÉDIA DAS SEÇÕES MAIOR QUE 0,28 M², PÉ-DIREITO DUPLO, EM MADEIRA, 2 UTILIZAÇÕES.  AF_06/2017</v>
          </cell>
          <cell r="E2311" t="str">
            <v>M2</v>
          </cell>
          <cell r="F2311">
            <v>221.3</v>
          </cell>
          <cell r="G2311" t="str">
            <v>SINAPI - 10/2023</v>
          </cell>
          <cell r="H2311" t="str">
            <v>10/2023</v>
          </cell>
        </row>
        <row r="2312">
          <cell r="B2312" t="str">
            <v>SINAPI</v>
          </cell>
          <cell r="C2312">
            <v>101791</v>
          </cell>
          <cell r="D2312" t="str">
            <v>FABRICAÇÃO DE ESCORAS DO TIPO PONTALETE, EM MADEIRA, PARA PÉ-DIREITO DUPLO. AF_09/2020</v>
          </cell>
          <cell r="E2312" t="str">
            <v>M</v>
          </cell>
          <cell r="F2312">
            <v>33.549999999999997</v>
          </cell>
          <cell r="G2312" t="str">
            <v>SINAPI - 10/2023</v>
          </cell>
          <cell r="H2312" t="str">
            <v>10/2023</v>
          </cell>
        </row>
        <row r="2313">
          <cell r="B2313" t="str">
            <v>SINAPI</v>
          </cell>
          <cell r="C2313">
            <v>101792</v>
          </cell>
          <cell r="D2313" t="str">
            <v>ESCORAMENTO DE FÔRMAS DE LAJE EM MADEIRA NÃO APARELHADA, PÉ-DIREITO SIMPLES, INCLUSO TRAVAMENTO, 4 UTILIZAÇÕES. AF_09/2020</v>
          </cell>
          <cell r="E2313" t="str">
            <v>M3</v>
          </cell>
          <cell r="F2313">
            <v>18.23</v>
          </cell>
          <cell r="G2313" t="str">
            <v>SINAPI - 10/2023</v>
          </cell>
          <cell r="H2313" t="str">
            <v>10/2023</v>
          </cell>
        </row>
        <row r="2314">
          <cell r="B2314" t="str">
            <v>SINAPI</v>
          </cell>
          <cell r="C2314">
            <v>101793</v>
          </cell>
          <cell r="D2314" t="str">
            <v>ESCORAMENTO DE FÔRMAS DE LAJE EM MADEIRA NÃO APARELHADA, PÉ-DIREITO DUPLO, INCLUSO TRAVAMENTO, 4 UTILIZAÇÕES. AF_09/2020</v>
          </cell>
          <cell r="E2314" t="str">
            <v>M3</v>
          </cell>
          <cell r="F2314">
            <v>29.34</v>
          </cell>
          <cell r="G2314" t="str">
            <v>SINAPI - 10/2023</v>
          </cell>
          <cell r="H2314" t="str">
            <v>10/2023</v>
          </cell>
        </row>
        <row r="2315">
          <cell r="B2315" t="str">
            <v>SINAPI</v>
          </cell>
          <cell r="C2315">
            <v>101969</v>
          </cell>
          <cell r="D2315" t="str">
            <v>FABRICAÇÃO DE FÔRMA PARA ESCADAS, COM 2 LANCES EM "U" E LAJE PLANA, EM CHAPA DE MADEIRA COMPENSADA PLASTIFICADA, E=18 MM. AF_11/2020</v>
          </cell>
          <cell r="E2315" t="str">
            <v>M2</v>
          </cell>
          <cell r="F2315">
            <v>217.17</v>
          </cell>
          <cell r="G2315" t="str">
            <v>SINAPI - 10/2023</v>
          </cell>
          <cell r="H2315" t="str">
            <v>10/2023</v>
          </cell>
        </row>
        <row r="2316">
          <cell r="B2316" t="str">
            <v>SINAPI</v>
          </cell>
          <cell r="C2316">
            <v>101971</v>
          </cell>
          <cell r="D2316" t="str">
            <v>FABRICAÇÃO DE FÔRMA PARA ESCADAS, COM 2 LANCES EM "U" E LAJE PLANA, EM CHAPA DE MADEIRA COMPENSADA RESINADA, E= 17 MM. AF_11/2020</v>
          </cell>
          <cell r="E2316" t="str">
            <v>M2</v>
          </cell>
          <cell r="F2316">
            <v>172.22</v>
          </cell>
          <cell r="G2316" t="str">
            <v>SINAPI - 10/2023</v>
          </cell>
          <cell r="H2316" t="str">
            <v>10/2023</v>
          </cell>
        </row>
        <row r="2317">
          <cell r="B2317" t="str">
            <v>SINAPI</v>
          </cell>
          <cell r="C2317">
            <v>101973</v>
          </cell>
          <cell r="D2317" t="str">
            <v>FABRICAÇÃO DE FÔRMA PARA ESCADAS, COM 2 LANCES EM "U" E LAJE PLANA, EM MADEIRA SERRADA, E=25 MM. AF_11/2020</v>
          </cell>
          <cell r="E2317" t="str">
            <v>M2</v>
          </cell>
          <cell r="F2317">
            <v>198.17</v>
          </cell>
          <cell r="G2317" t="str">
            <v>SINAPI - 10/2023</v>
          </cell>
          <cell r="H2317" t="str">
            <v>10/2023</v>
          </cell>
        </row>
        <row r="2318">
          <cell r="B2318" t="str">
            <v>SINAPI</v>
          </cell>
          <cell r="C2318">
            <v>101974</v>
          </cell>
          <cell r="D2318" t="str">
            <v>MONTAGEM E DESMONTAGEM DE FÔRMA PARA ESCADAS, COM 2 LANCES EM "U" E LAJE PLANA, EM MADEIRA SERRADA, 1 UTILIZAÇÃO. AF_11/2020</v>
          </cell>
          <cell r="E2318" t="str">
            <v>M2</v>
          </cell>
          <cell r="F2318">
            <v>484.27</v>
          </cell>
          <cell r="G2318" t="str">
            <v>SINAPI - 10/2023</v>
          </cell>
          <cell r="H2318" t="str">
            <v>10/2023</v>
          </cell>
        </row>
        <row r="2319">
          <cell r="B2319" t="str">
            <v>SINAPI</v>
          </cell>
          <cell r="C2319">
            <v>101975</v>
          </cell>
          <cell r="D2319" t="str">
            <v>MONTAGEM E DESMONTAGEM DE FÔRMA PARA ESCADAS, COM 2 LANCES EM "U"  E LAJE PLANA, EM MADEIRA SERRADA, 2 UTILIZAÇÕES. AF_11/2020</v>
          </cell>
          <cell r="E2319" t="str">
            <v>M2</v>
          </cell>
          <cell r="F2319">
            <v>411.92</v>
          </cell>
          <cell r="G2319" t="str">
            <v>SINAPI - 10/2023</v>
          </cell>
          <cell r="H2319" t="str">
            <v>10/2023</v>
          </cell>
        </row>
        <row r="2320">
          <cell r="B2320" t="str">
            <v>SINAPI</v>
          </cell>
          <cell r="C2320">
            <v>101977</v>
          </cell>
          <cell r="D2320" t="str">
            <v>MONTAGEM E DESMONTAGEM DE FÔRMA PARA ESCADAS, COM 2 LANCES EM "U" E LAJE PLANA, EM CHAPA DE MADEIRA COMPENSADA RESINADA, 2 UTILIZAÇÕES. AF_11/2020</v>
          </cell>
          <cell r="E2320" t="str">
            <v>M2</v>
          </cell>
          <cell r="F2320">
            <v>320.98</v>
          </cell>
          <cell r="G2320" t="str">
            <v>SINAPI - 10/2023</v>
          </cell>
          <cell r="H2320" t="str">
            <v>10/2023</v>
          </cell>
        </row>
        <row r="2321">
          <cell r="B2321" t="str">
            <v>SINAPI</v>
          </cell>
          <cell r="C2321">
            <v>101980</v>
          </cell>
          <cell r="D2321" t="str">
            <v>MONTAGEM E DESMONTAGEM DE FÔRMA PARA ESCADAS, COM 2 LANCES EM "U" E LAJE PLANA, EM CHAPA DE MADEIRA COMPENSADA RESINADA, 4 UTILIZAÇÕES. AF_11/2020</v>
          </cell>
          <cell r="E2321" t="str">
            <v>M2</v>
          </cell>
          <cell r="F2321">
            <v>296.83999999999997</v>
          </cell>
          <cell r="G2321" t="str">
            <v>SINAPI - 10/2023</v>
          </cell>
          <cell r="H2321" t="str">
            <v>10/2023</v>
          </cell>
        </row>
        <row r="2322">
          <cell r="B2322" t="str">
            <v>SINAPI</v>
          </cell>
          <cell r="C2322">
            <v>101981</v>
          </cell>
          <cell r="D2322" t="str">
            <v>MONTAGEM E DESMONTAGEM DE FÔRMA PARA ESCADAS, COM 2 LANCES EM "U" E LAJE PLANA, EM CHAPA DE MADEIRA COMPENSADA PLASTIFICADA, 6 UTILIZAÇÕES. AF_11/2020</v>
          </cell>
          <cell r="E2322" t="str">
            <v>M2</v>
          </cell>
          <cell r="F2322">
            <v>252.64</v>
          </cell>
          <cell r="G2322" t="str">
            <v>SINAPI - 10/2023</v>
          </cell>
          <cell r="H2322" t="str">
            <v>10/2023</v>
          </cell>
        </row>
        <row r="2323">
          <cell r="B2323" t="str">
            <v>SINAPI</v>
          </cell>
          <cell r="C2323">
            <v>101982</v>
          </cell>
          <cell r="D2323" t="str">
            <v>MONTAGEM E DESMONTAGEM DE FÔRMA PARA ESCADAS, COM 2 LANCES EM "U" E LAJE PLANA, EM CHAPA DE MADEIRA COMPENSADA PLASTIFICADA, 8 UTILIZAÇÕES. AF_11/2020</v>
          </cell>
          <cell r="E2323" t="str">
            <v>M2</v>
          </cell>
          <cell r="F2323">
            <v>223.36</v>
          </cell>
          <cell r="G2323" t="str">
            <v>SINAPI - 10/2023</v>
          </cell>
          <cell r="H2323" t="str">
            <v>10/2023</v>
          </cell>
        </row>
        <row r="2324">
          <cell r="B2324" t="str">
            <v>SINAPI</v>
          </cell>
          <cell r="C2324">
            <v>101983</v>
          </cell>
          <cell r="D2324" t="str">
            <v>MONTAGEM E DESMONTAGEM DE FÔRMA PARA ESCADAS, COM 2 LANCES EM "U" E LAJE PLANA, EM CHAPA DE MADEIRA COMPENSADA PLASTIFICADA, 10 UTILIZAÇÕES. AF_11/2020</v>
          </cell>
          <cell r="E2324" t="str">
            <v>M2</v>
          </cell>
          <cell r="F2324">
            <v>204.93</v>
          </cell>
          <cell r="G2324" t="str">
            <v>SINAPI - 10/2023</v>
          </cell>
          <cell r="H2324" t="str">
            <v>10/2023</v>
          </cell>
        </row>
        <row r="2325">
          <cell r="B2325" t="str">
            <v>SINAPI</v>
          </cell>
          <cell r="C2325">
            <v>101985</v>
          </cell>
          <cell r="D2325" t="str">
            <v>FABRICAÇÃO DE FÔRMA PARA ESCADAS, COM 2 LANCES EM "U" E LAJE CASCATA, EM CHAPA DE MADEIRA COMPENSADA PLASTIFICADA, E=18 MM. AF_11/2020</v>
          </cell>
          <cell r="E2325" t="str">
            <v>M2</v>
          </cell>
          <cell r="F2325">
            <v>220.22</v>
          </cell>
          <cell r="G2325" t="str">
            <v>SINAPI - 10/2023</v>
          </cell>
          <cell r="H2325" t="str">
            <v>10/2023</v>
          </cell>
        </row>
        <row r="2326">
          <cell r="B2326" t="str">
            <v>SINAPI</v>
          </cell>
          <cell r="C2326">
            <v>101986</v>
          </cell>
          <cell r="D2326" t="str">
            <v>FABRICAÇÃO DE FÔRMA PARA ESCADAS, COM 2 LANCES EM "U" E LAJE CASCATA, EM CHAPA DE MADEIRA COMPENSADA RESINADA, E= 17 MM. AF_11/2020</v>
          </cell>
          <cell r="E2326" t="str">
            <v>M2</v>
          </cell>
          <cell r="F2326">
            <v>163.07</v>
          </cell>
          <cell r="G2326" t="str">
            <v>SINAPI - 10/2023</v>
          </cell>
          <cell r="H2326" t="str">
            <v>10/2023</v>
          </cell>
        </row>
        <row r="2327">
          <cell r="B2327" t="str">
            <v>SINAPI</v>
          </cell>
          <cell r="C2327">
            <v>101987</v>
          </cell>
          <cell r="D2327" t="str">
            <v>FABRICAÇÃO DE FÔRMA PARA ESCADAS, COM 2 LANCES EM "U" E LAJE CASCATA, EM MADEIRA SERRADA, E=25 MM. AF_11/2020</v>
          </cell>
          <cell r="E2327" t="str">
            <v>M2</v>
          </cell>
          <cell r="F2327">
            <v>228.1</v>
          </cell>
          <cell r="G2327" t="str">
            <v>SINAPI - 10/2023</v>
          </cell>
          <cell r="H2327" t="str">
            <v>10/2023</v>
          </cell>
        </row>
        <row r="2328">
          <cell r="B2328" t="str">
            <v>SINAPI</v>
          </cell>
          <cell r="C2328">
            <v>101988</v>
          </cell>
          <cell r="D2328" t="str">
            <v>FABRICAÇÃO DE FÔRMA PARA ESCADAS, COM 2 LANCES EM "L" E LAJE PLANA, EM CHAPA DE MADEIRA COMPENSADA PLASTIFICADA, E=18 MM. AF_11/2020</v>
          </cell>
          <cell r="E2328" t="str">
            <v>M2</v>
          </cell>
          <cell r="F2328">
            <v>225.38</v>
          </cell>
          <cell r="G2328" t="str">
            <v>SINAPI - 10/2023</v>
          </cell>
          <cell r="H2328" t="str">
            <v>10/2023</v>
          </cell>
        </row>
        <row r="2329">
          <cell r="B2329" t="str">
            <v>SINAPI</v>
          </cell>
          <cell r="C2329">
            <v>101989</v>
          </cell>
          <cell r="D2329" t="str">
            <v>FABRICAÇÃO DE FÔRMA PARA ESCADAS, COM 2 LANCES EM "L" E LAJE PLANA, EM CHAPA DE MADEIRA COMPENSADA RESINADA, E= 17 MM. AF_11/2020</v>
          </cell>
          <cell r="E2329" t="str">
            <v>M2</v>
          </cell>
          <cell r="F2329">
            <v>181</v>
          </cell>
          <cell r="G2329" t="str">
            <v>SINAPI - 10/2023</v>
          </cell>
          <cell r="H2329" t="str">
            <v>10/2023</v>
          </cell>
        </row>
        <row r="2330">
          <cell r="B2330" t="str">
            <v>SINAPI</v>
          </cell>
          <cell r="C2330">
            <v>101990</v>
          </cell>
          <cell r="D2330" t="str">
            <v>FABRICAÇÃO DE FÔRMA PARA ESCADAS, COM 2 LANCES EM "L" E LAJE PLANA, EM MADEIRA SERRADA, E=25 MM. AF_11/2020</v>
          </cell>
          <cell r="E2330" t="str">
            <v>M2</v>
          </cell>
          <cell r="F2330">
            <v>213.02</v>
          </cell>
          <cell r="G2330" t="str">
            <v>SINAPI - 10/2023</v>
          </cell>
          <cell r="H2330" t="str">
            <v>10/2023</v>
          </cell>
        </row>
        <row r="2331">
          <cell r="B2331" t="str">
            <v>SINAPI</v>
          </cell>
          <cell r="C2331">
            <v>101991</v>
          </cell>
          <cell r="D2331" t="str">
            <v>FABRICAÇÃO DE FÔRMA PARA ESCADAS, COM 2 LANCES EM "L" E LAJE CASCATA, EM CHAPA DE MADEIRA COMPENSADA PLASTIFICADA, E=18 MM. AF_11/2020</v>
          </cell>
          <cell r="E2331" t="str">
            <v>M2</v>
          </cell>
          <cell r="F2331">
            <v>220.4</v>
          </cell>
          <cell r="G2331" t="str">
            <v>SINAPI - 10/2023</v>
          </cell>
          <cell r="H2331" t="str">
            <v>10/2023</v>
          </cell>
        </row>
        <row r="2332">
          <cell r="B2332" t="str">
            <v>SINAPI</v>
          </cell>
          <cell r="C2332">
            <v>101992</v>
          </cell>
          <cell r="D2332" t="str">
            <v>FABRICAÇÃO DE FÔRMA PARA ESCADAS, COM 2 LANCES EM "L" E LAJE CASCATA, EM CHAPA DE MADEIRA COMPENSADA RESINADA, E= 17 MM. AF_11/2020</v>
          </cell>
          <cell r="E2332" t="str">
            <v>M2</v>
          </cell>
          <cell r="F2332">
            <v>165.77</v>
          </cell>
          <cell r="G2332" t="str">
            <v>SINAPI - 10/2023</v>
          </cell>
          <cell r="H2332" t="str">
            <v>10/2023</v>
          </cell>
        </row>
        <row r="2333">
          <cell r="B2333" t="str">
            <v>SINAPI</v>
          </cell>
          <cell r="C2333">
            <v>101993</v>
          </cell>
          <cell r="D2333" t="str">
            <v>FABRICAÇÃO DE FÔRMA PARA ESCADAS, COM 2 LANCES EM "L" E LAJE CASCATA, EM MADEIRA SERRADA, E=25 MM. AF_11/2020</v>
          </cell>
          <cell r="E2333" t="str">
            <v>M2</v>
          </cell>
          <cell r="F2333">
            <v>266.18</v>
          </cell>
          <cell r="G2333" t="str">
            <v>SINAPI - 10/2023</v>
          </cell>
          <cell r="H2333" t="str">
            <v>10/2023</v>
          </cell>
        </row>
        <row r="2334">
          <cell r="B2334" t="str">
            <v>SINAPI</v>
          </cell>
          <cell r="C2334">
            <v>101994</v>
          </cell>
          <cell r="D2334" t="str">
            <v>FABRICAÇÃO DE FÔRMA PARA ESCADAS, COM 1 LANCE E LAJE PLANA, EM CHAPA DE MADEIRA COMPENSADA PLASTIFICADA, E=18 MM. AF_11/2020</v>
          </cell>
          <cell r="E2334" t="str">
            <v>M2</v>
          </cell>
          <cell r="F2334">
            <v>239.05</v>
          </cell>
          <cell r="G2334" t="str">
            <v>SINAPI - 10/2023</v>
          </cell>
          <cell r="H2334" t="str">
            <v>10/2023</v>
          </cell>
        </row>
        <row r="2335">
          <cell r="B2335" t="str">
            <v>SINAPI</v>
          </cell>
          <cell r="C2335">
            <v>101995</v>
          </cell>
          <cell r="D2335" t="str">
            <v>FABRICAÇÃO DE FÔRMA PARA ESCADAS, COM 1 LANCE E LAJE PLANA, EM CHAPA DE MADEIRA COMPENSADA RESINADA, E= 17 MM. AF_11/2020</v>
          </cell>
          <cell r="E2335" t="str">
            <v>M2</v>
          </cell>
          <cell r="F2335">
            <v>189.22</v>
          </cell>
          <cell r="G2335" t="str">
            <v>SINAPI - 10/2023</v>
          </cell>
          <cell r="H2335" t="str">
            <v>10/2023</v>
          </cell>
        </row>
        <row r="2336">
          <cell r="B2336" t="str">
            <v>SINAPI</v>
          </cell>
          <cell r="C2336">
            <v>101996</v>
          </cell>
          <cell r="D2336" t="str">
            <v>FABRICAÇÃO DE FÔRMA PARA ESCADAS, COM 1 LANCE E LAJE PLANA, EM MADEIRA SERRADA, E=25 MM. AF_11/2020</v>
          </cell>
          <cell r="E2336" t="str">
            <v>M2</v>
          </cell>
          <cell r="F2336">
            <v>228.16</v>
          </cell>
          <cell r="G2336" t="str">
            <v>SINAPI - 10/2023</v>
          </cell>
          <cell r="H2336" t="str">
            <v>10/2023</v>
          </cell>
        </row>
        <row r="2337">
          <cell r="B2337" t="str">
            <v>SINAPI</v>
          </cell>
          <cell r="C2337">
            <v>101997</v>
          </cell>
          <cell r="D2337" t="str">
            <v>FABRICAÇÃO DE FÔRMA PARA ESCADAS, COM 1 LANCE E LAJE CASCATA, EM CHAPA DE MADEIRA COMPENSADA PLASTIFICADA, E=18 MM. AF_11/2020</v>
          </cell>
          <cell r="E2337" t="str">
            <v>M2</v>
          </cell>
          <cell r="F2337">
            <v>219.45</v>
          </cell>
          <cell r="G2337" t="str">
            <v>SINAPI - 10/2023</v>
          </cell>
          <cell r="H2337" t="str">
            <v>10/2023</v>
          </cell>
        </row>
        <row r="2338">
          <cell r="B2338" t="str">
            <v>SINAPI</v>
          </cell>
          <cell r="C2338">
            <v>101998</v>
          </cell>
          <cell r="D2338" t="str">
            <v>FABRICAÇÃO DE FÔRMA PARA ESCADAS, COM 1 LANCE E LAJE CASCATA, EM CHAPA DE MADEIRA COMPENSADA RESINADA, E= 17 MM. AF_11/2020</v>
          </cell>
          <cell r="E2338" t="str">
            <v>M2</v>
          </cell>
          <cell r="F2338">
            <v>163.58000000000001</v>
          </cell>
          <cell r="G2338" t="str">
            <v>SINAPI - 10/2023</v>
          </cell>
          <cell r="H2338" t="str">
            <v>10/2023</v>
          </cell>
        </row>
        <row r="2339">
          <cell r="B2339" t="str">
            <v>SINAPI</v>
          </cell>
          <cell r="C2339">
            <v>101999</v>
          </cell>
          <cell r="D2339" t="str">
            <v>FABRICAÇÃO DE FÔRMA PARA ESCADAS, COM 1 LANCE E LAJE CASCATA, EM MADEIRA SERRADA, E=25 MM. AF_11/2020</v>
          </cell>
          <cell r="E2339" t="str">
            <v>M2</v>
          </cell>
          <cell r="F2339">
            <v>284.41000000000003</v>
          </cell>
          <cell r="G2339" t="str">
            <v>SINAPI - 10/2023</v>
          </cell>
          <cell r="H2339" t="str">
            <v>10/2023</v>
          </cell>
        </row>
        <row r="2340">
          <cell r="B2340" t="str">
            <v>SINAPI</v>
          </cell>
          <cell r="C2340">
            <v>102000</v>
          </cell>
          <cell r="D2340" t="str">
            <v>MONTAGEM E DESMONTAGEM DE FÔRMA PARA ESCADAS, COM 2 LANCES EM "U" E LAJE CASCATA, EM MADEIRA SERRADA, 1 UTILIZAÇÃO. AF_11/2020</v>
          </cell>
          <cell r="E2340" t="str">
            <v>M2</v>
          </cell>
          <cell r="F2340">
            <v>481.14</v>
          </cell>
          <cell r="G2340" t="str">
            <v>SINAPI - 10/2023</v>
          </cell>
          <cell r="H2340" t="str">
            <v>10/2023</v>
          </cell>
        </row>
        <row r="2341">
          <cell r="B2341" t="str">
            <v>SINAPI</v>
          </cell>
          <cell r="C2341">
            <v>102001</v>
          </cell>
          <cell r="D2341" t="str">
            <v>MONTAGEM E DESMONTAGEM DE FÔRMA PARA ESCADAS, COM 2 LANCES EM "U" E LAJE CASCATA, EM MADEIRA SERRADA, 2 UTILIZAÇÕES. AF_11/2020</v>
          </cell>
          <cell r="E2341" t="str">
            <v>M2</v>
          </cell>
          <cell r="F2341">
            <v>413.45</v>
          </cell>
          <cell r="G2341" t="str">
            <v>SINAPI - 10/2023</v>
          </cell>
          <cell r="H2341" t="str">
            <v>10/2023</v>
          </cell>
        </row>
        <row r="2342">
          <cell r="B2342" t="str">
            <v>SINAPI</v>
          </cell>
          <cell r="C2342">
            <v>102002</v>
          </cell>
          <cell r="D2342" t="str">
            <v>MONTAGEM E DESMONTAGEM DE FÔRMA PARA ESCADAS, COM 2 LANCES EM "U" E LAJE CASCATA, EM CHAPA DE MADEIRA COMPENSADA RESINADA, 2 UTILIZAÇÕES. AF_11/2020</v>
          </cell>
          <cell r="E2342" t="str">
            <v>M2</v>
          </cell>
          <cell r="F2342">
            <v>308.35000000000002</v>
          </cell>
          <cell r="G2342" t="str">
            <v>SINAPI - 10/2023</v>
          </cell>
          <cell r="H2342" t="str">
            <v>10/2023</v>
          </cell>
        </row>
        <row r="2343">
          <cell r="B2343" t="str">
            <v>SINAPI</v>
          </cell>
          <cell r="C2343">
            <v>102003</v>
          </cell>
          <cell r="D2343" t="str">
            <v>MONTAGEM E DESMONTAGEM DE FÔRMA PARA ESCADAS, COM 2 LANCES EM "U" E LAJE CASCATA, EM CHAPA DE MADEIRA COMPENSADA RESINADA, 4 UTILIZAÇÕES. AF_11/2020</v>
          </cell>
          <cell r="E2343" t="str">
            <v>M2</v>
          </cell>
          <cell r="F2343">
            <v>284.2</v>
          </cell>
          <cell r="G2343" t="str">
            <v>SINAPI - 10/2023</v>
          </cell>
          <cell r="H2343" t="str">
            <v>10/2023</v>
          </cell>
        </row>
        <row r="2344">
          <cell r="B2344" t="str">
            <v>SINAPI</v>
          </cell>
          <cell r="C2344">
            <v>102004</v>
          </cell>
          <cell r="D2344" t="str">
            <v>MONTAGEM E DESMONTAGEM DE FÔRMA PARA ESCADAS, COM 2 LANCES EM "U" E LAJE CASCATA, EM CHAPA DE MADEIRA COMPENSADA PLASTIFICADA, 6 UTILIZAÇÕES. AF_11/2020</v>
          </cell>
          <cell r="E2344" t="str">
            <v>M2</v>
          </cell>
          <cell r="F2344">
            <v>247.82</v>
          </cell>
          <cell r="G2344" t="str">
            <v>SINAPI - 10/2023</v>
          </cell>
          <cell r="H2344" t="str">
            <v>10/2023</v>
          </cell>
        </row>
        <row r="2345">
          <cell r="B2345" t="str">
            <v>SINAPI</v>
          </cell>
          <cell r="C2345">
            <v>102005</v>
          </cell>
          <cell r="D2345" t="str">
            <v>MONTAGEM E DESMONTAGEM DE FÔRMA PARA ESCADAS, COM 2 LANCES EM "U" E LAJE CASCATA, EM CHAPA DE MADEIRA COMPENSADA PLASTIFICADA, 8 UTILIZAÇÕES. AF_11/2020</v>
          </cell>
          <cell r="E2345" t="str">
            <v>M2</v>
          </cell>
          <cell r="F2345">
            <v>218.21</v>
          </cell>
          <cell r="G2345" t="str">
            <v>SINAPI - 10/2023</v>
          </cell>
          <cell r="H2345" t="str">
            <v>10/2023</v>
          </cell>
        </row>
        <row r="2346">
          <cell r="B2346" t="str">
            <v>SINAPI</v>
          </cell>
          <cell r="C2346">
            <v>102006</v>
          </cell>
          <cell r="D2346" t="str">
            <v>MONTAGEM E DESMONTAGEM DE FÔRMA PARA ESCADAS, COM 2 LANCES EM "U" E LAJE CASCATA, EM CHAPA DE MADEIRA COMPENSADA PLASTIFICADA, 10 UTILIZAÇÕES. AF_11/2020</v>
          </cell>
          <cell r="E2346" t="str">
            <v>M2</v>
          </cell>
          <cell r="F2346">
            <v>199.56</v>
          </cell>
          <cell r="G2346" t="str">
            <v>SINAPI - 10/2023</v>
          </cell>
          <cell r="H2346" t="str">
            <v>10/2023</v>
          </cell>
        </row>
        <row r="2347">
          <cell r="B2347" t="str">
            <v>SINAPI</v>
          </cell>
          <cell r="C2347">
            <v>102007</v>
          </cell>
          <cell r="D2347" t="str">
            <v>MONTAGEM E DESMONTAGEM DE FÔRMA PARA ESCADAS, COM 2 LANCES EM "L" E LAJE PLANA, EM MADEIRA SERRADA, 1 UTILIZAÇÃO. AF_11/2020</v>
          </cell>
          <cell r="E2347" t="str">
            <v>M2</v>
          </cell>
          <cell r="F2347">
            <v>475.26</v>
          </cell>
          <cell r="G2347" t="str">
            <v>SINAPI - 10/2023</v>
          </cell>
          <cell r="H2347" t="str">
            <v>10/2023</v>
          </cell>
        </row>
        <row r="2348">
          <cell r="B2348" t="str">
            <v>SINAPI</v>
          </cell>
          <cell r="C2348">
            <v>102008</v>
          </cell>
          <cell r="D2348" t="str">
            <v>MONTAGEM E DESMONTAGEM DE FÔRMA PARA ESCADAS, COM 2 LANCES EM "L" E LAJE PLANA, EM MADEIRA SERRADA, 2 UTILIZAÇÕES. AF_11/2020</v>
          </cell>
          <cell r="E2348" t="str">
            <v>M2</v>
          </cell>
          <cell r="F2348">
            <v>397.26</v>
          </cell>
          <cell r="G2348" t="str">
            <v>SINAPI - 10/2023</v>
          </cell>
          <cell r="H2348" t="str">
            <v>10/2023</v>
          </cell>
        </row>
        <row r="2349">
          <cell r="B2349" t="str">
            <v>SINAPI</v>
          </cell>
          <cell r="C2349">
            <v>102009</v>
          </cell>
          <cell r="D2349" t="str">
            <v>MONTAGEM E DESMONTAGEM DE FÔRMA PARA ESCADAS, COM 2 LANCES EM "L" E LAJE PLANA, EM CHAPA DE MADEIRA COMPENSADA RESINADA, 2 UTILIZAÇÕES. AF_11/2020</v>
          </cell>
          <cell r="E2349" t="str">
            <v>M2</v>
          </cell>
          <cell r="F2349">
            <v>323.19</v>
          </cell>
          <cell r="G2349" t="str">
            <v>SINAPI - 10/2023</v>
          </cell>
          <cell r="H2349" t="str">
            <v>10/2023</v>
          </cell>
        </row>
        <row r="2350">
          <cell r="B2350" t="str">
            <v>SINAPI</v>
          </cell>
          <cell r="C2350">
            <v>102010</v>
          </cell>
          <cell r="D2350" t="str">
            <v>MONTAGEM E DESMONTAGEM DE FÔRMA PARA ESCADAS, COM 2 LANCES EM "L" E LAJE PLANA, EM CHAPA DE MADEIRA COMPENSADA RESINADA, 4 UTILIZAÇÕES. AF_11/2020</v>
          </cell>
          <cell r="E2350" t="str">
            <v>M2</v>
          </cell>
          <cell r="F2350">
            <v>296.13</v>
          </cell>
          <cell r="G2350" t="str">
            <v>SINAPI - 10/2023</v>
          </cell>
          <cell r="H2350" t="str">
            <v>10/2023</v>
          </cell>
        </row>
        <row r="2351">
          <cell r="B2351" t="str">
            <v>SINAPI</v>
          </cell>
          <cell r="C2351">
            <v>102011</v>
          </cell>
          <cell r="D2351" t="str">
            <v>MONTAGEM E DESMONTAGEM DE FÔRMA PARA ESCADAS, COM 2 LANCES EM "L" E LAJE PLANA, EM CHAPA DE MADEIRA COMPENSADA PLASTIFICADA, 6 UTILIZAÇÕES. AF_11/2020</v>
          </cell>
          <cell r="E2351" t="str">
            <v>M2</v>
          </cell>
          <cell r="F2351">
            <v>249.54</v>
          </cell>
          <cell r="G2351" t="str">
            <v>SINAPI - 10/2023</v>
          </cell>
          <cell r="H2351" t="str">
            <v>10/2023</v>
          </cell>
        </row>
        <row r="2352">
          <cell r="B2352" t="str">
            <v>SINAPI</v>
          </cell>
          <cell r="C2352">
            <v>102012</v>
          </cell>
          <cell r="D2352" t="str">
            <v>MONTAGEM E DESMONTAGEM DE FÔRMA PARA ESCADAS, COM 2 LANCES EM "L" E LAJE PLANA, EM CHAPA DE MADEIRA COMPENSADA PLASTIFICADA, 8 UTILIZAÇÕES. AF_11/2020</v>
          </cell>
          <cell r="E2352" t="str">
            <v>M2</v>
          </cell>
          <cell r="F2352">
            <v>219.36</v>
          </cell>
          <cell r="G2352" t="str">
            <v>SINAPI - 10/2023</v>
          </cell>
          <cell r="H2352" t="str">
            <v>10/2023</v>
          </cell>
        </row>
        <row r="2353">
          <cell r="B2353" t="str">
            <v>SINAPI</v>
          </cell>
          <cell r="C2353">
            <v>102013</v>
          </cell>
          <cell r="D2353" t="str">
            <v>MONTAGEM E DESMONTAGEM DE FÔRMA PARA ESCADAS, COM 2 LANCES EM "L" E LAJE PLANA, EM CHAPA DE MADEIRA COMPENSADA PLASTIFICADA, 10 UTILIZAÇÕES. AF_11/2020</v>
          </cell>
          <cell r="E2353" t="str">
            <v>M2</v>
          </cell>
          <cell r="F2353">
            <v>202.61</v>
          </cell>
          <cell r="G2353" t="str">
            <v>SINAPI - 10/2023</v>
          </cell>
          <cell r="H2353" t="str">
            <v>10/2023</v>
          </cell>
        </row>
        <row r="2354">
          <cell r="B2354" t="str">
            <v>SINAPI</v>
          </cell>
          <cell r="C2354">
            <v>102014</v>
          </cell>
          <cell r="D2354" t="str">
            <v>MONTAGEM E DESMONTAGEM DE FÔRMA PARA ESCADAS, COM 2 LANCES EM "L" E LAJE CASCATA, EM MADEIRA SERRADA, 1 UTILIZAÇÃO. AF_11/2020</v>
          </cell>
          <cell r="E2354" t="str">
            <v>M2</v>
          </cell>
          <cell r="F2354">
            <v>518.79</v>
          </cell>
          <cell r="G2354" t="str">
            <v>SINAPI - 10/2023</v>
          </cell>
          <cell r="H2354" t="str">
            <v>10/2023</v>
          </cell>
        </row>
        <row r="2355">
          <cell r="B2355" t="str">
            <v>SINAPI</v>
          </cell>
          <cell r="C2355">
            <v>102015</v>
          </cell>
          <cell r="D2355" t="str">
            <v>MONTAGEM E DESMONTAGEM DE FÔRMA PARA ESCADAS, COM 2 LANCES EM "L" E LAJE CASCATA, EM MADEIRA SERRADA, 2 UTILIZAÇÕES. AF_11/2020</v>
          </cell>
          <cell r="E2355" t="str">
            <v>M2</v>
          </cell>
          <cell r="F2355">
            <v>434.63</v>
          </cell>
          <cell r="G2355" t="str">
            <v>SINAPI - 10/2023</v>
          </cell>
          <cell r="H2355" t="str">
            <v>10/2023</v>
          </cell>
        </row>
        <row r="2356">
          <cell r="B2356" t="str">
            <v>SINAPI</v>
          </cell>
          <cell r="C2356">
            <v>102016</v>
          </cell>
          <cell r="D2356" t="str">
            <v>MONTAGEM E DESMONTAGEM DE FÔRMA PARA ESCADAS, COM 2 LANCES EM "L" E LAJE CASCATA, EM CHAPA DE MADEIRA COMPENSADA RESINADA, 2 UTILIZAÇÕES. AF_11/2020</v>
          </cell>
          <cell r="E2356" t="str">
            <v>M2</v>
          </cell>
          <cell r="F2356">
            <v>306.43</v>
          </cell>
          <cell r="G2356" t="str">
            <v>SINAPI - 10/2023</v>
          </cell>
          <cell r="H2356" t="str">
            <v>10/2023</v>
          </cell>
        </row>
        <row r="2357">
          <cell r="B2357" t="str">
            <v>SINAPI</v>
          </cell>
          <cell r="C2357">
            <v>102017</v>
          </cell>
          <cell r="D2357" t="str">
            <v>MONTAGEM E DESMONTAGEM DE FÔRMA PARA ESCADAS, COM 2 LANCES EM "L" E LAJE CASCATA, EM CHAPA DE MADEIRA COMPENSADA RESINADA, 4 UTILIZAÇÕES. AF_11/2020</v>
          </cell>
          <cell r="E2357" t="str">
            <v>M2</v>
          </cell>
          <cell r="F2357">
            <v>280.08</v>
          </cell>
          <cell r="G2357" t="str">
            <v>SINAPI - 10/2023</v>
          </cell>
          <cell r="H2357" t="str">
            <v>10/2023</v>
          </cell>
        </row>
        <row r="2358">
          <cell r="B2358" t="str">
            <v>SINAPI</v>
          </cell>
          <cell r="C2358">
            <v>102036</v>
          </cell>
          <cell r="D2358" t="str">
            <v>MONTAGEM E DESMONTAGEM DE FÔRMA PARA ESCADAS, COM 2 LANCES EM "L" E LAJE CASCATA, EM CHAPA DE MADEIRA COMPENSADA PLASTIFICADA, 6 UTILIZAÇÕES. AF_11/2020</v>
          </cell>
          <cell r="E2358" t="str">
            <v>M2</v>
          </cell>
          <cell r="F2358">
            <v>241.83</v>
          </cell>
          <cell r="G2358" t="str">
            <v>SINAPI - 10/2023</v>
          </cell>
          <cell r="H2358" t="str">
            <v>10/2023</v>
          </cell>
        </row>
        <row r="2359">
          <cell r="B2359" t="str">
            <v>SINAPI</v>
          </cell>
          <cell r="C2359">
            <v>102037</v>
          </cell>
          <cell r="D2359" t="str">
            <v>MONTAGEM E DESMONTAGEM DE FÔRMA PARA ESCADAS, COM 2 LANCES EM "L" E LAJE CASCATA, EM CHAPA DE MADEIRA COMPENSADA PLASTIFICADA, 8 UTILIZAÇÕES. AF_11/2020</v>
          </cell>
          <cell r="E2359" t="str">
            <v>M2</v>
          </cell>
          <cell r="F2359">
            <v>212.2</v>
          </cell>
          <cell r="G2359" t="str">
            <v>SINAPI - 10/2023</v>
          </cell>
          <cell r="H2359" t="str">
            <v>10/2023</v>
          </cell>
        </row>
        <row r="2360">
          <cell r="B2360" t="str">
            <v>SINAPI</v>
          </cell>
          <cell r="C2360">
            <v>102038</v>
          </cell>
          <cell r="D2360" t="str">
            <v>MONTAGEM E DESMONTAGEM DE FÔRMA PARA ESCADAS, COM 2 LANCES EM "L" E LAJE CASCATA, EM CHAPA DE MADEIRA COMPENSADA PLASTIFICADA, 10 UTILIZAÇÕES. AF_11/2020</v>
          </cell>
          <cell r="E2360" t="str">
            <v>M2</v>
          </cell>
          <cell r="F2360">
            <v>195.74</v>
          </cell>
          <cell r="G2360" t="str">
            <v>SINAPI - 10/2023</v>
          </cell>
          <cell r="H2360" t="str">
            <v>10/2023</v>
          </cell>
        </row>
        <row r="2361">
          <cell r="B2361" t="str">
            <v>SINAPI</v>
          </cell>
          <cell r="C2361">
            <v>102039</v>
          </cell>
          <cell r="D2361" t="str">
            <v>MONTAGEM E DESMONTAGEM DE FÔRMA PARA ESCADAS, COM 1 LANCE E LAJE PLANA, EM MADEIRA SERRADA, 1 UTILIZAÇÃO. AF_11/2020</v>
          </cell>
          <cell r="E2361" t="str">
            <v>M2</v>
          </cell>
          <cell r="F2361">
            <v>494.99</v>
          </cell>
          <cell r="G2361" t="str">
            <v>SINAPI - 10/2023</v>
          </cell>
          <cell r="H2361" t="str">
            <v>10/2023</v>
          </cell>
        </row>
        <row r="2362">
          <cell r="B2362" t="str">
            <v>SINAPI</v>
          </cell>
          <cell r="C2362">
            <v>102040</v>
          </cell>
          <cell r="D2362" t="str">
            <v>MONTAGEM E DESMONTAGEM DE FÔRMA PARA ESCADAS, COM 1 LANCE E LAJE PLANA, EM MADEIRA SERRADA, 2 UTILIZAÇÕES. AF_11/2020</v>
          </cell>
          <cell r="E2362" t="str">
            <v>M2</v>
          </cell>
          <cell r="F2362">
            <v>412.57</v>
          </cell>
          <cell r="G2362" t="str">
            <v>SINAPI - 10/2023</v>
          </cell>
          <cell r="H2362" t="str">
            <v>10/2023</v>
          </cell>
        </row>
        <row r="2363">
          <cell r="B2363" t="str">
            <v>SINAPI</v>
          </cell>
          <cell r="C2363">
            <v>102041</v>
          </cell>
          <cell r="D2363" t="str">
            <v>MONTAGEM E DESMONTAGEM DE FÔRMA PARA ESCADAS, COM 1 LANCE E LAJE PLANA, EM CHAPA DE MADEIRA COMPENSADA RESINADA, 2 UTILIZAÇÕES. AF_11/2020</v>
          </cell>
          <cell r="E2363" t="str">
            <v>M2</v>
          </cell>
          <cell r="F2363">
            <v>324.68</v>
          </cell>
          <cell r="G2363" t="str">
            <v>SINAPI - 10/2023</v>
          </cell>
          <cell r="H2363" t="str">
            <v>10/2023</v>
          </cell>
        </row>
        <row r="2364">
          <cell r="B2364" t="str">
            <v>SINAPI</v>
          </cell>
          <cell r="C2364">
            <v>102042</v>
          </cell>
          <cell r="D2364" t="str">
            <v>MONTAGEM E DESMONTAGEM DE FÔRMA PARA ESCADAS, COM 1 LANCE E LAJE PLANA, EM CHAPA DE MADEIRA COMPENSADA RESINADA, 4 UTILIZAÇÕES. AF_11/2020</v>
          </cell>
          <cell r="E2364" t="str">
            <v>M2</v>
          </cell>
          <cell r="F2364">
            <v>294.56</v>
          </cell>
          <cell r="G2364" t="str">
            <v>SINAPI - 10/2023</v>
          </cell>
          <cell r="H2364" t="str">
            <v>10/2023</v>
          </cell>
        </row>
        <row r="2365">
          <cell r="B2365" t="str">
            <v>SINAPI</v>
          </cell>
          <cell r="C2365">
            <v>102043</v>
          </cell>
          <cell r="D2365" t="str">
            <v>MONTAGEM E DESMONTAGEM DE FÔRMA PARA ESCADAS, COM 1 LANCE E LAJE PLANA, EM CHAPA DE MADEIRA COMPENSADA PLASTIFICADA, 6 UTILIZAÇÕES. AF_11/2020</v>
          </cell>
          <cell r="E2365" t="str">
            <v>M2</v>
          </cell>
          <cell r="F2365">
            <v>249.1</v>
          </cell>
          <cell r="G2365" t="str">
            <v>SINAPI - 10/2023</v>
          </cell>
          <cell r="H2365" t="str">
            <v>10/2023</v>
          </cell>
        </row>
        <row r="2366">
          <cell r="B2366" t="str">
            <v>SINAPI</v>
          </cell>
          <cell r="C2366">
            <v>102044</v>
          </cell>
          <cell r="D2366" t="str">
            <v>MONTAGEM E DESMONTAGEM DE FÔRMA PARA ESCADAS, COM 1 LANCE E LAJE PLANA, EM CHAPA DE MADEIRA COMPENSADA PLASTIFICADA, 8 UTILIZAÇÕES. AF_11/2020</v>
          </cell>
          <cell r="E2366" t="str">
            <v>M2</v>
          </cell>
          <cell r="F2366">
            <v>219.81</v>
          </cell>
          <cell r="G2366" t="str">
            <v>SINAPI - 10/2023</v>
          </cell>
          <cell r="H2366" t="str">
            <v>10/2023</v>
          </cell>
        </row>
        <row r="2367">
          <cell r="B2367" t="str">
            <v>SINAPI</v>
          </cell>
          <cell r="C2367">
            <v>102045</v>
          </cell>
          <cell r="D2367" t="str">
            <v>MONTAGEM E DESMONTAGEM DE FÔRMA PARA ESCADAS, COM 1 LANCE E LAJE PLANA, EM CHAPA DE MADEIRA COMPENSADA PLASTIFICADA, 10 UTILIZAÇÕES. AF_11/2020</v>
          </cell>
          <cell r="E2367" t="str">
            <v>M2</v>
          </cell>
          <cell r="F2367">
            <v>202.23</v>
          </cell>
          <cell r="G2367" t="str">
            <v>SINAPI - 10/2023</v>
          </cell>
          <cell r="H2367" t="str">
            <v>10/2023</v>
          </cell>
        </row>
        <row r="2368">
          <cell r="B2368" t="str">
            <v>SINAPI</v>
          </cell>
          <cell r="C2368">
            <v>102046</v>
          </cell>
          <cell r="D2368" t="str">
            <v>MONTAGEM E DESMONTAGEM DE FÔRMA PARA ESCADAS, COM 1 LANCE E LAJE CASCATA, EM MADEIRA SERRADA, 1 UTILIZAÇÃO. AF_11/2020</v>
          </cell>
          <cell r="E2368" t="str">
            <v>M2</v>
          </cell>
          <cell r="F2368">
            <v>524.79</v>
          </cell>
          <cell r="G2368" t="str">
            <v>SINAPI - 10/2023</v>
          </cell>
          <cell r="H2368" t="str">
            <v>10/2023</v>
          </cell>
        </row>
        <row r="2369">
          <cell r="B2369" t="str">
            <v>SINAPI</v>
          </cell>
          <cell r="C2369">
            <v>102047</v>
          </cell>
          <cell r="D2369" t="str">
            <v>MONTAGEM E DESMONTAGEM DE FÔRMA PARA ESCADAS, COM 1 LANCE E LAJE CASCATA, EM MADEIRA SERRADA, 2 UTILIZAÇÕES. AF_11/2020</v>
          </cell>
          <cell r="E2369" t="str">
            <v>M2</v>
          </cell>
          <cell r="F2369">
            <v>446.82</v>
          </cell>
          <cell r="G2369" t="str">
            <v>SINAPI - 10/2023</v>
          </cell>
          <cell r="H2369" t="str">
            <v>10/2023</v>
          </cell>
        </row>
        <row r="2370">
          <cell r="B2370" t="str">
            <v>SINAPI</v>
          </cell>
          <cell r="C2370">
            <v>102048</v>
          </cell>
          <cell r="D2370" t="str">
            <v>MONTAGEM E DESMONTAGEM DE FÔRMA PARA ESCADAS, COM 1 LANCE E LAJE CASCATA, EM CHAPA DE MADEIRA COMPENSADA RESINADA, 2 UTILIZAÇÕES. AF_11/2020</v>
          </cell>
          <cell r="E2370" t="str">
            <v>M2</v>
          </cell>
          <cell r="F2370">
            <v>298.63</v>
          </cell>
          <cell r="G2370" t="str">
            <v>SINAPI - 10/2023</v>
          </cell>
          <cell r="H2370" t="str">
            <v>10/2023</v>
          </cell>
        </row>
        <row r="2371">
          <cell r="B2371" t="str">
            <v>SINAPI</v>
          </cell>
          <cell r="C2371">
            <v>102049</v>
          </cell>
          <cell r="D2371" t="str">
            <v>MONTAGEM E DESMONTAGEM DE FÔRMA PARA ESCADAS, COM 1 LANCE E LAJE CASCATA, EM CHAPA DE MADEIRA COMPENSADA RESINADA, 4 UTILIZAÇÕES. AF_11/2020</v>
          </cell>
          <cell r="E2371" t="str">
            <v>M2</v>
          </cell>
          <cell r="F2371">
            <v>268.72000000000003</v>
          </cell>
          <cell r="G2371" t="str">
            <v>SINAPI - 10/2023</v>
          </cell>
          <cell r="H2371" t="str">
            <v>10/2023</v>
          </cell>
        </row>
        <row r="2372">
          <cell r="B2372" t="str">
            <v>SINAPI</v>
          </cell>
          <cell r="C2372">
            <v>102050</v>
          </cell>
          <cell r="D2372" t="str">
            <v>MONTAGEM E DESMONTAGEM DE FÔRMA PARA ESCADAS, COM 1 LANCE E LAJE CASCATA, EM CHAPA DE MADEIRA COMPENSADA PLASTIFICADA, 6 UTILIZAÇÕES. AF_11/2020</v>
          </cell>
          <cell r="E2372" t="str">
            <v>M2</v>
          </cell>
          <cell r="F2372">
            <v>233.01</v>
          </cell>
          <cell r="G2372" t="str">
            <v>SINAPI - 10/2023</v>
          </cell>
          <cell r="H2372" t="str">
            <v>10/2023</v>
          </cell>
        </row>
        <row r="2373">
          <cell r="B2373" t="str">
            <v>SINAPI</v>
          </cell>
          <cell r="C2373">
            <v>102051</v>
          </cell>
          <cell r="D2373" t="str">
            <v>MONTAGEM E DESMONTAGEM DE FÔRMA PARA ESCADAS, COM 1 LANCE E LAJE CASCATA, EM CHAPA DE MADEIRA COMPENSADA PLASTIFICADA, 8 UTILIZAÇÕES. AF_11/2020</v>
          </cell>
          <cell r="E2373" t="str">
            <v>M2</v>
          </cell>
          <cell r="F2373">
            <v>203.48</v>
          </cell>
          <cell r="G2373" t="str">
            <v>SINAPI - 10/2023</v>
          </cell>
          <cell r="H2373" t="str">
            <v>10/2023</v>
          </cell>
        </row>
        <row r="2374">
          <cell r="B2374" t="str">
            <v>SINAPI</v>
          </cell>
          <cell r="C2374">
            <v>102052</v>
          </cell>
          <cell r="D2374" t="str">
            <v>MONTAGEM E DESMONTAGEM DE FÔRMA PARA ESCADAS, COM 1 LANCE E LAJE CASCATA, EM CHAPA DE MADEIRA COMPENSADA PLASTIFICADA, 10 UTILIZAÇÕES. AF_11/2020</v>
          </cell>
          <cell r="E2374" t="str">
            <v>M2</v>
          </cell>
          <cell r="F2374">
            <v>187.09</v>
          </cell>
          <cell r="G2374" t="str">
            <v>SINAPI - 10/2023</v>
          </cell>
          <cell r="H2374" t="str">
            <v>10/2023</v>
          </cell>
        </row>
        <row r="2375">
          <cell r="B2375" t="str">
            <v>SINAPI</v>
          </cell>
          <cell r="C2375">
            <v>102059</v>
          </cell>
          <cell r="D2375" t="str">
            <v>MONTAGEM E DESMONTAGEM DE FÔRMA PARA ESCADA DUPLA COM 2 LANCES EM "X" E LAJE PLANA, EM MADEIRA SERRADA, 1 UTILIZAÇÃO. AF_11/2020</v>
          </cell>
          <cell r="E2375" t="str">
            <v>M2</v>
          </cell>
          <cell r="F2375">
            <v>463.09</v>
          </cell>
          <cell r="G2375" t="str">
            <v>SINAPI - 10/2023</v>
          </cell>
          <cell r="H2375" t="str">
            <v>10/2023</v>
          </cell>
        </row>
        <row r="2376">
          <cell r="B2376" t="str">
            <v>SINAPI</v>
          </cell>
          <cell r="C2376">
            <v>102060</v>
          </cell>
          <cell r="D2376" t="str">
            <v>MONTAGEM E DESMONTAGEM DE FÔRMA PARA ESCADA DUPLA COM 2 LANCES EM "X" E LAJE PLANA, EM MADEIRA SERRADA, 2 UTILIZAÇÕES. AF_11/2020</v>
          </cell>
          <cell r="E2376" t="str">
            <v>M2</v>
          </cell>
          <cell r="F2376">
            <v>389.36</v>
          </cell>
          <cell r="G2376" t="str">
            <v>SINAPI - 10/2023</v>
          </cell>
          <cell r="H2376" t="str">
            <v>10/2023</v>
          </cell>
        </row>
        <row r="2377">
          <cell r="B2377" t="str">
            <v>SINAPI</v>
          </cell>
          <cell r="C2377">
            <v>102061</v>
          </cell>
          <cell r="D2377" t="str">
            <v>MONTAGEM E DESMONTAGEM DE FÔRMA PARA ESCADA DUPLA COM 2 LANCES EM "X" E LAJE PLANA, EM CHAPA DE MADEIRA COMPENSADA RESINADA, 2 UTILIZAÇÕES. AF_11/2020</v>
          </cell>
          <cell r="E2377" t="str">
            <v>M2</v>
          </cell>
          <cell r="F2377">
            <v>302.24</v>
          </cell>
          <cell r="G2377" t="str">
            <v>SINAPI - 10/2023</v>
          </cell>
          <cell r="H2377" t="str">
            <v>10/2023</v>
          </cell>
        </row>
        <row r="2378">
          <cell r="B2378" t="str">
            <v>SINAPI</v>
          </cell>
          <cell r="C2378">
            <v>102062</v>
          </cell>
          <cell r="D2378" t="str">
            <v>MONTAGEM E DESMONTAGEM DE FÔRMA PARA ESCADA DUPLA COM 2 LANCES EM "X" E LAJE PLANA, EM CHAPA DE MADEIRA COMPENSADA RESINADA, 4 UTILIZAÇÕES. AF_11/2020</v>
          </cell>
          <cell r="E2378" t="str">
            <v>M2</v>
          </cell>
          <cell r="F2378">
            <v>280.39999999999998</v>
          </cell>
          <cell r="G2378" t="str">
            <v>SINAPI - 10/2023</v>
          </cell>
          <cell r="H2378" t="str">
            <v>10/2023</v>
          </cell>
        </row>
        <row r="2379">
          <cell r="B2379" t="str">
            <v>SINAPI</v>
          </cell>
          <cell r="C2379">
            <v>102063</v>
          </cell>
          <cell r="D2379" t="str">
            <v>MONTAGEM E DESMONTAGEM DE FÔRMA PARA ESCADA DUPLA COM 2 LANCES EM "X" E LAJE PLANA, EM CHAPA DE MADEIRA COMPENSADA PLASTIFICADA, 6 UTILIZAÇÕES. AF_11/2020</v>
          </cell>
          <cell r="E2379" t="str">
            <v>M2</v>
          </cell>
          <cell r="F2379">
            <v>236.18</v>
          </cell>
          <cell r="G2379" t="str">
            <v>SINAPI - 10/2023</v>
          </cell>
          <cell r="H2379" t="str">
            <v>10/2023</v>
          </cell>
        </row>
        <row r="2380">
          <cell r="B2380" t="str">
            <v>SINAPI</v>
          </cell>
          <cell r="C2380">
            <v>102064</v>
          </cell>
          <cell r="D2380" t="str">
            <v>MONTAGEM E DESMONTAGEM DE FÔRMA PARA ESCADA DUPLA COM 2 LANCES EM "X" E LAJE PLANA, EM CHAPA DE MADEIRA COMPENSADA PLASTIFICADA, 8 UTILIZAÇÕES. AF_11/2020</v>
          </cell>
          <cell r="E2380" t="str">
            <v>M2</v>
          </cell>
          <cell r="F2380">
            <v>206.41</v>
          </cell>
          <cell r="G2380" t="str">
            <v>SINAPI - 10/2023</v>
          </cell>
          <cell r="H2380" t="str">
            <v>10/2023</v>
          </cell>
        </row>
        <row r="2381">
          <cell r="B2381" t="str">
            <v>SINAPI</v>
          </cell>
          <cell r="C2381">
            <v>102065</v>
          </cell>
          <cell r="D2381" t="str">
            <v>MONTAGEM E DESMONTAGEM DE FÔRMA PARA ESCADA DUPLA COM 2 LANCES EM "X" E LAJE PLANA, EM CHAPA DE MADEIRA COMPENSADA PLASTIFICADA, 10 UTILIZAÇÕES. AF_11/2020</v>
          </cell>
          <cell r="E2381" t="str">
            <v>M2</v>
          </cell>
          <cell r="F2381">
            <v>189.93</v>
          </cell>
          <cell r="G2381" t="str">
            <v>SINAPI - 10/2023</v>
          </cell>
          <cell r="H2381" t="str">
            <v>10/2023</v>
          </cell>
        </row>
        <row r="2382">
          <cell r="B2382" t="str">
            <v>SINAPI</v>
          </cell>
          <cell r="C2382">
            <v>102066</v>
          </cell>
          <cell r="D2382" t="str">
            <v>MONTAGEM E DESMONTAGEM DE FÔRMA PARA ESCADA DUPLA COM 2 LANCES EM "X" E LAJE CASCATA, EM MADEIRA SERRADA, 1 UTILIZAÇÃO. AF_11/2020</v>
          </cell>
          <cell r="E2382" t="str">
            <v>M2</v>
          </cell>
          <cell r="F2382">
            <v>471.9</v>
          </cell>
          <cell r="G2382" t="str">
            <v>SINAPI - 10/2023</v>
          </cell>
          <cell r="H2382" t="str">
            <v>10/2023</v>
          </cell>
        </row>
        <row r="2383">
          <cell r="B2383" t="str">
            <v>SINAPI</v>
          </cell>
          <cell r="C2383">
            <v>102067</v>
          </cell>
          <cell r="D2383" t="str">
            <v>MONTAGEM E DESMONTAGEM DE FÔRMA PARA ESCADA DUPLA COM 2 LANCES EM "X" E LAJE CASCATA, EM MADEIRA SERRADA, 2 UTILIZAÇÕES. AF_11/2020</v>
          </cell>
          <cell r="E2383" t="str">
            <v>M2</v>
          </cell>
          <cell r="F2383">
            <v>403.57</v>
          </cell>
          <cell r="G2383" t="str">
            <v>SINAPI - 10/2023</v>
          </cell>
          <cell r="H2383" t="str">
            <v>10/2023</v>
          </cell>
        </row>
        <row r="2384">
          <cell r="B2384" t="str">
            <v>SINAPI</v>
          </cell>
          <cell r="C2384">
            <v>102068</v>
          </cell>
          <cell r="D2384" t="str">
            <v>MONTAGEM E DESMONTAGEM DE FÔRMA PARA ESCADA DUPLA COM 2 LANCES EM "X" E LAJE CASCATA, EM CHAPA DE MADEIRA COMPENSADA RESINADA, 2 UTILIZAÇÕES. AF_11/2020</v>
          </cell>
          <cell r="E2384" t="str">
            <v>M2</v>
          </cell>
          <cell r="F2384">
            <v>275.02</v>
          </cell>
          <cell r="G2384" t="str">
            <v>SINAPI - 10/2023</v>
          </cell>
          <cell r="H2384" t="str">
            <v>10/2023</v>
          </cell>
        </row>
        <row r="2385">
          <cell r="B2385" t="str">
            <v>SINAPI</v>
          </cell>
          <cell r="C2385">
            <v>102069</v>
          </cell>
          <cell r="D2385" t="str">
            <v>MONTAGEM E DESMONTAGEM DE FÔRMA PARA ESCADA DUPLA COM 2 LANCES EM "X" E LAJE CASCATA, EM CHAPA DE MADEIRA COMPENSADA RESINADA, 4 UTILIZAÇÕES. AF_11/2020</v>
          </cell>
          <cell r="E2385" t="str">
            <v>M2</v>
          </cell>
          <cell r="F2385">
            <v>253.93</v>
          </cell>
          <cell r="G2385" t="str">
            <v>SINAPI - 10/2023</v>
          </cell>
          <cell r="H2385" t="str">
            <v>10/2023</v>
          </cell>
        </row>
        <row r="2386">
          <cell r="B2386" t="str">
            <v>SINAPI</v>
          </cell>
          <cell r="C2386">
            <v>102070</v>
          </cell>
          <cell r="D2386" t="str">
            <v>MONTAGEM E DESMONTAGEM DE FÔRMA PARA ESCADA DUPLA COM 2 LANCES EM "X" E LAJE CASCATA, EM CHAPA DE MADEIRA COMPENSADA PLASTIFICADA, 6 UTILIZAÇÕES. AF_11/2020</v>
          </cell>
          <cell r="E2386" t="str">
            <v>M2</v>
          </cell>
          <cell r="F2386">
            <v>219.85</v>
          </cell>
          <cell r="G2386" t="str">
            <v>SINAPI - 10/2023</v>
          </cell>
          <cell r="H2386" t="str">
            <v>10/2023</v>
          </cell>
        </row>
        <row r="2387">
          <cell r="B2387" t="str">
            <v>SINAPI</v>
          </cell>
          <cell r="C2387">
            <v>102071</v>
          </cell>
          <cell r="D2387" t="str">
            <v>MONTAGEM E DESMONTAGEM DE FÔRMA PARA ESCADA DUPLA COM 2 LANCES EM "X" E LAJE CASCATA, EM CHAPA DE MADEIRA COMPENSADA PLASTIFICADA, 8 UTILIZAÇÕES. AF_11/2020</v>
          </cell>
          <cell r="E2387" t="str">
            <v>M2</v>
          </cell>
          <cell r="F2387">
            <v>192.33</v>
          </cell>
          <cell r="G2387" t="str">
            <v>SINAPI - 10/2023</v>
          </cell>
          <cell r="H2387" t="str">
            <v>10/2023</v>
          </cell>
        </row>
        <row r="2388">
          <cell r="B2388" t="str">
            <v>SINAPI</v>
          </cell>
          <cell r="C2388">
            <v>102072</v>
          </cell>
          <cell r="D2388" t="str">
            <v>MONTAGEM E DESMONTAGEM DE FÔRMA PARA ESCADA DUPLA COM 2 LANCES EM "X" E LAJE CASCATA, EM CHAPA DE MADEIRA COMPENSADA PLASTIFICADA, 10 UTILIZAÇÕES. AF_11/2020</v>
          </cell>
          <cell r="E2388" t="str">
            <v>M2</v>
          </cell>
          <cell r="F2388">
            <v>184.84</v>
          </cell>
          <cell r="G2388" t="str">
            <v>SINAPI - 10/2023</v>
          </cell>
          <cell r="H2388" t="str">
            <v>10/2023</v>
          </cell>
        </row>
        <row r="2389">
          <cell r="B2389" t="str">
            <v>SINAPI</v>
          </cell>
          <cell r="C2389">
            <v>102073</v>
          </cell>
          <cell r="D2389" t="str">
            <v>ESCADA EM CONCRETO ARMADO MOLDADO IN LOCO, FCK 25 MPA, COM 1 LANCE E LAJE PLANA, FÔRMA EM CHAPA DE MADEIRA COMPENSADA RESINADA. AF_11/2020_PA</v>
          </cell>
          <cell r="E2389" t="str">
            <v>M3</v>
          </cell>
          <cell r="F2389">
            <v>3996.08</v>
          </cell>
          <cell r="G2389" t="str">
            <v>SINAPI - 10/2023</v>
          </cell>
          <cell r="H2389" t="str">
            <v>10/2023</v>
          </cell>
        </row>
        <row r="2390">
          <cell r="B2390" t="str">
            <v>SINAPI</v>
          </cell>
          <cell r="C2390">
            <v>102074</v>
          </cell>
          <cell r="D2390" t="str">
            <v>ESCADA EM CONCRETO ARMADO MOLDADO IN LOCO, FCK 25 MPA, COM 2 LANCES EM  U  E LAJE PLANA, FÔRMA EM CHAPA DE MADEIRA COMPENSADA RESINADA. AF_11/2020_PA</v>
          </cell>
          <cell r="E2390" t="str">
            <v>M3</v>
          </cell>
          <cell r="F2390">
            <v>4701.6499999999996</v>
          </cell>
          <cell r="G2390" t="str">
            <v>SINAPI - 10/2023</v>
          </cell>
          <cell r="H2390" t="str">
            <v>10/2023</v>
          </cell>
        </row>
        <row r="2391">
          <cell r="B2391" t="str">
            <v>SINAPI</v>
          </cell>
          <cell r="C2391">
            <v>102075</v>
          </cell>
          <cell r="D2391" t="str">
            <v>ESCADA EM CONCRETO ARMADO MOLDADO IN LOCO, FCK 25 MPA, COM 2 LANCES EM  L  E LAJE PLANA, FÔRMA EM CHAPA DE MADEIRA COMPENSADA RESINADA. AF_11/2020_PA</v>
          </cell>
          <cell r="E2391" t="str">
            <v>M3</v>
          </cell>
          <cell r="F2391">
            <v>4871.09</v>
          </cell>
          <cell r="G2391" t="str">
            <v>SINAPI - 10/2023</v>
          </cell>
          <cell r="H2391" t="str">
            <v>10/2023</v>
          </cell>
        </row>
        <row r="2392">
          <cell r="B2392" t="str">
            <v>SINAPI</v>
          </cell>
          <cell r="C2392">
            <v>102076</v>
          </cell>
          <cell r="D2392" t="str">
            <v>ESCADA EM CONCRETO ARMADO MOLDADO IN LOCO, FCK 25 MPA, COM 2 LANCES EM  X  E LAJE PLANA, FÔRMA EM CHAPA DE MADEIRA COMPENSADA RESINADA. AF_11/2020_PA</v>
          </cell>
          <cell r="E2392" t="str">
            <v>M3</v>
          </cell>
          <cell r="F2392">
            <v>5012.79</v>
          </cell>
          <cell r="G2392" t="str">
            <v>SINAPI - 10/2023</v>
          </cell>
          <cell r="H2392" t="str">
            <v>10/2023</v>
          </cell>
        </row>
        <row r="2393">
          <cell r="B2393" t="str">
            <v>SINAPI</v>
          </cell>
          <cell r="C2393">
            <v>102077</v>
          </cell>
          <cell r="D2393" t="str">
            <v>ESCADA EM CONCRETO ARMADO MOLDADO IN LOCO, FCK 25 MPA, COM 1 LANCE E LAJE CASCATA, FÔRMA EM CHAPA DE MADEIRA COMPENSADA RESINADA. AF_11/2020_PA</v>
          </cell>
          <cell r="E2393" t="str">
            <v>M3</v>
          </cell>
          <cell r="F2393">
            <v>5391.01</v>
          </cell>
          <cell r="G2393" t="str">
            <v>SINAPI - 10/2023</v>
          </cell>
          <cell r="H2393" t="str">
            <v>10/2023</v>
          </cell>
        </row>
        <row r="2394">
          <cell r="B2394" t="str">
            <v>SINAPI</v>
          </cell>
          <cell r="C2394">
            <v>102078</v>
          </cell>
          <cell r="D2394" t="str">
            <v>ESCADA EM CONCRETO ARMADO MOLDADO IN LOCO, FCK 25 MPA, COM 2 LANCES EM  U  E LAJE CASCATA, FÔRMA EM CHAPA DE MADEIRA COMPENSADA RESINADA. AF_11/2020_PA</v>
          </cell>
          <cell r="E2394" t="str">
            <v>M3</v>
          </cell>
          <cell r="F2394">
            <v>5522.59</v>
          </cell>
          <cell r="G2394" t="str">
            <v>SINAPI - 10/2023</v>
          </cell>
          <cell r="H2394" t="str">
            <v>10/2023</v>
          </cell>
        </row>
        <row r="2395">
          <cell r="B2395" t="str">
            <v>SINAPI</v>
          </cell>
          <cell r="C2395">
            <v>102079</v>
          </cell>
          <cell r="D2395" t="str">
            <v>ESCADA EM CONCRETO ARMADO MOLDADO IN LOCO, FCK 25 MPA, COM 2 LANCES EM  L  E LAJE CASCATA, FÔRMA EM CHAPA DE MADEIRA COMPENSADA RESINADA. AF_11/2020_PA</v>
          </cell>
          <cell r="E2395" t="str">
            <v>M3</v>
          </cell>
          <cell r="F2395">
            <v>5291.06</v>
          </cell>
          <cell r="G2395" t="str">
            <v>SINAPI - 10/2023</v>
          </cell>
          <cell r="H2395" t="str">
            <v>10/2023</v>
          </cell>
        </row>
        <row r="2396">
          <cell r="B2396" t="str">
            <v>SINAPI</v>
          </cell>
          <cell r="C2396">
            <v>102080</v>
          </cell>
          <cell r="D2396" t="str">
            <v>ESCADA EM CONCRETO ARMADO MOLDADO IN LOCO, FCK 25 MPA, COM 2 LANCES EM  X  E LAJE CASCATA, FÔRMA EM CHAPA DE MADEIRA COMPENSADA RESINADA. AF_11/2020_PA</v>
          </cell>
          <cell r="E2396" t="str">
            <v>M3</v>
          </cell>
          <cell r="F2396">
            <v>4653.49</v>
          </cell>
          <cell r="G2396" t="str">
            <v>SINAPI - 10/2023</v>
          </cell>
          <cell r="H2396" t="str">
            <v>10/2023</v>
          </cell>
        </row>
        <row r="2397">
          <cell r="B2397" t="str">
            <v>SINAPI</v>
          </cell>
          <cell r="C2397">
            <v>102086</v>
          </cell>
          <cell r="D2397" t="str">
            <v>FABRICAÇÃO DE FÔRMA PARA ESCADA DUPLA COM 2 LANCES EM "X" E LAJE PLANA, EM CHAPA DE MADEIRA COMPENSADA PLASTIFICADA, E=18 MM. AF_11/2020</v>
          </cell>
          <cell r="E2397" t="str">
            <v>M2</v>
          </cell>
          <cell r="F2397">
            <v>229.45</v>
          </cell>
          <cell r="G2397" t="str">
            <v>SINAPI - 10/2023</v>
          </cell>
          <cell r="H2397" t="str">
            <v>10/2023</v>
          </cell>
        </row>
        <row r="2398">
          <cell r="B2398" t="str">
            <v>SINAPI</v>
          </cell>
          <cell r="C2398">
            <v>102087</v>
          </cell>
          <cell r="D2398" t="str">
            <v>FABRICAÇÃO DE FÔRMA PARA ESCADA DUPLA COM 2 LANCES EM "X" E LAJE PLANA, EM CHAPA DE MADEIRA COMPENSADA RESINADA, E= 17 MM. AF_11/2020</v>
          </cell>
          <cell r="E2398" t="str">
            <v>M2</v>
          </cell>
          <cell r="F2398">
            <v>182.85</v>
          </cell>
          <cell r="G2398" t="str">
            <v>SINAPI - 10/2023</v>
          </cell>
          <cell r="H2398" t="str">
            <v>10/2023</v>
          </cell>
        </row>
        <row r="2399">
          <cell r="B2399" t="str">
            <v>SINAPI</v>
          </cell>
          <cell r="C2399">
            <v>102088</v>
          </cell>
          <cell r="D2399" t="str">
            <v>FABRICAÇÃO DE FÔRMA PARA ESCADA DUPLA COM 2 LANCES EM X E LAJE PLANA, EM MADEIRA SERRADA, E=25 MM. AF_11/2020</v>
          </cell>
          <cell r="E2399" t="str">
            <v>M2</v>
          </cell>
          <cell r="F2399">
            <v>213.24</v>
          </cell>
          <cell r="G2399" t="str">
            <v>SINAPI - 10/2023</v>
          </cell>
          <cell r="H2399" t="str">
            <v>10/2023</v>
          </cell>
        </row>
        <row r="2400">
          <cell r="B2400" t="str">
            <v>SINAPI</v>
          </cell>
          <cell r="C2400">
            <v>102089</v>
          </cell>
          <cell r="D2400" t="str">
            <v>FABRICAÇÃO DE FÔRMA PARA ESCADA DUPLA COM 2 LANCES EM "X" E LAJE CASCATA, EM CHAPA DE MADEIRA COMPENSADA PLASTIFICADA, E=18 MM. AF_11/2020</v>
          </cell>
          <cell r="E2400" t="str">
            <v>M2</v>
          </cell>
          <cell r="F2400">
            <v>208.95</v>
          </cell>
          <cell r="G2400" t="str">
            <v>SINAPI - 10/2023</v>
          </cell>
          <cell r="H2400" t="str">
            <v>10/2023</v>
          </cell>
        </row>
        <row r="2401">
          <cell r="B2401" t="str">
            <v>SINAPI</v>
          </cell>
          <cell r="C2401">
            <v>102090</v>
          </cell>
          <cell r="D2401" t="str">
            <v>FABRICAÇÃO DE FÔRMA PARA ESCADA DUPLA COM 2 LANCES EM "X" E LAJE CASCATA, EM CHAPA DE MADEIRA COMPENSADA RESINADA, E= 17 MM. AF_11/2020</v>
          </cell>
          <cell r="E2401" t="str">
            <v>M2</v>
          </cell>
          <cell r="F2401">
            <v>156.09</v>
          </cell>
          <cell r="G2401" t="str">
            <v>SINAPI - 10/2023</v>
          </cell>
          <cell r="H2401" t="str">
            <v>10/2023</v>
          </cell>
        </row>
        <row r="2402">
          <cell r="B2402" t="str">
            <v>SINAPI</v>
          </cell>
          <cell r="C2402">
            <v>102091</v>
          </cell>
          <cell r="D2402" t="str">
            <v>FABRICAÇÃO DE FÔRMA PARA ESCADA DUPLA COM 2 LANCES EM X E LAJE CASCATA, EM MADEIRA SERRADA, E=25 MM. AF_11/2020</v>
          </cell>
          <cell r="E2402" t="str">
            <v>M2</v>
          </cell>
          <cell r="F2402">
            <v>242.43</v>
          </cell>
          <cell r="G2402" t="str">
            <v>SINAPI - 10/2023</v>
          </cell>
          <cell r="H2402" t="str">
            <v>10/2023</v>
          </cell>
        </row>
        <row r="2403">
          <cell r="B2403" t="str">
            <v>SINAPI</v>
          </cell>
          <cell r="C2403">
            <v>103760</v>
          </cell>
          <cell r="D2403" t="str">
            <v>MONTAGEM E DESMONTAGEM DE FÔRMA DE LAJE MACIÇA, PÉ-DIREITO SIMPLES, EM CHAPA DE MADEIRA COMPENSADA RESINADA E CIMBRAMENTO DE MADEIRA, 2 UTILIZAÇÕES. AF_03/2022</v>
          </cell>
          <cell r="E2403" t="str">
            <v>M2</v>
          </cell>
          <cell r="F2403">
            <v>117.78</v>
          </cell>
          <cell r="G2403" t="str">
            <v>SINAPI - 10/2023</v>
          </cell>
          <cell r="H2403" t="str">
            <v>10/2023</v>
          </cell>
        </row>
        <row r="2404">
          <cell r="B2404" t="str">
            <v>SINAPI</v>
          </cell>
          <cell r="C2404">
            <v>103761</v>
          </cell>
          <cell r="D2404" t="str">
            <v>MONTAGEM E DESMONTAGEM DE FÔRMA DE LAJE MACIÇA, PÉ-DIREITO SIMPLES, EM CHAPA DE MADEIRA COMPENSADA RESINADA E CIMBRAMENTO DE MADEIRA, 4 UTILIZAÇÕES. AF_03/2022</v>
          </cell>
          <cell r="E2404" t="str">
            <v>M2</v>
          </cell>
          <cell r="F2404">
            <v>81.63</v>
          </cell>
          <cell r="G2404" t="str">
            <v>SINAPI - 10/2023</v>
          </cell>
          <cell r="H2404" t="str">
            <v>10/2023</v>
          </cell>
        </row>
        <row r="2405">
          <cell r="B2405" t="str">
            <v>SINAPI</v>
          </cell>
          <cell r="C2405">
            <v>103762</v>
          </cell>
          <cell r="D2405" t="str">
            <v>MONTAGEM E DESMONTAGEM DE FÔRMA DE LAJE MACIÇA, PÉ-DIREITO SIMPLES, EM CHAPA DE MADEIRA COMPENSADA RESINADA E CIMBRAMENTO DE MADEIRA, 6 UTILIZAÇÕES. AF_03/2022</v>
          </cell>
          <cell r="E2405" t="str">
            <v>M2</v>
          </cell>
          <cell r="F2405">
            <v>69.66</v>
          </cell>
          <cell r="G2405" t="str">
            <v>SINAPI - 10/2023</v>
          </cell>
          <cell r="H2405" t="str">
            <v>10/2023</v>
          </cell>
        </row>
        <row r="2406">
          <cell r="B2406" t="str">
            <v>SINAPI</v>
          </cell>
          <cell r="C2406">
            <v>103763</v>
          </cell>
          <cell r="D2406" t="str">
            <v>MONTAGEM E DESMONTAGEM DE FÔRMA DE LAJE MACIÇA, PÉ-DIREITO SIMPLES, EM CHAPA DE MADEIRA COMPENSADA RESINADA E CIMBRAMENTO DE MADEIRA, 8 UTILIZAÇÕES. AF_03/2022</v>
          </cell>
          <cell r="E2406" t="str">
            <v>M2</v>
          </cell>
          <cell r="F2406">
            <v>61.63</v>
          </cell>
          <cell r="G2406" t="str">
            <v>SINAPI - 10/2023</v>
          </cell>
          <cell r="H2406" t="str">
            <v>10/2023</v>
          </cell>
        </row>
        <row r="2407">
          <cell r="B2407" t="str">
            <v>SINAPI</v>
          </cell>
          <cell r="C2407">
            <v>89996</v>
          </cell>
          <cell r="D2407" t="str">
            <v>ARMAÇÃO VERTICAL DE ALVENARIA ESTRUTURAL; DIÂMETRO DE 10,0 MM. AF_09/2021</v>
          </cell>
          <cell r="E2407" t="str">
            <v>KG</v>
          </cell>
          <cell r="F2407">
            <v>10.71</v>
          </cell>
          <cell r="G2407" t="str">
            <v>SINAPI - 10/2023</v>
          </cell>
          <cell r="H2407" t="str">
            <v>10/2023</v>
          </cell>
        </row>
        <row r="2408">
          <cell r="B2408" t="str">
            <v>SINAPI</v>
          </cell>
          <cell r="C2408">
            <v>89997</v>
          </cell>
          <cell r="D2408" t="str">
            <v>ARMAÇÃO VERTICAL DE ALVENARIA ESTRUTURAL; DIÂMETRO DE 12,5 MM. AF_09/2021</v>
          </cell>
          <cell r="E2408" t="str">
            <v>KG</v>
          </cell>
          <cell r="F2408">
            <v>8.69</v>
          </cell>
          <cell r="G2408" t="str">
            <v>SINAPI - 10/2023</v>
          </cell>
          <cell r="H2408" t="str">
            <v>10/2023</v>
          </cell>
        </row>
        <row r="2409">
          <cell r="B2409" t="str">
            <v>SINAPI</v>
          </cell>
          <cell r="C2409">
            <v>89998</v>
          </cell>
          <cell r="D2409" t="str">
            <v>ARMAÇÃO DE CINTA DE ALVENARIA ESTRUTURAL; DIÂMETRO DE 10,0 MM. AF_09/2021</v>
          </cell>
          <cell r="E2409" t="str">
            <v>KG</v>
          </cell>
          <cell r="F2409">
            <v>10.17</v>
          </cell>
          <cell r="G2409" t="str">
            <v>SINAPI - 10/2023</v>
          </cell>
          <cell r="H2409" t="str">
            <v>10/2023</v>
          </cell>
        </row>
        <row r="2410">
          <cell r="B2410" t="str">
            <v>SINAPI</v>
          </cell>
          <cell r="C2410">
            <v>89999</v>
          </cell>
          <cell r="D2410" t="str">
            <v>ARMAÇÃO DE VERGA E CONTRAVERGA DE ALVENARIA ESTRUTURAL; DIÂMETRO DE 8,0 MM. AF_09/2021</v>
          </cell>
          <cell r="E2410" t="str">
            <v>KG</v>
          </cell>
          <cell r="F2410">
            <v>16.13</v>
          </cell>
          <cell r="G2410" t="str">
            <v>SINAPI - 10/2023</v>
          </cell>
          <cell r="H2410" t="str">
            <v>10/2023</v>
          </cell>
        </row>
        <row r="2411">
          <cell r="B2411" t="str">
            <v>SINAPI</v>
          </cell>
          <cell r="C2411">
            <v>90000</v>
          </cell>
          <cell r="D2411" t="str">
            <v>ARMAÇÃO DE VERGA E CONTRAVERGA DE ALVENARIA ESTRUTURAL; DIÂMETRO DE 10,0 MM. AF_09/2021</v>
          </cell>
          <cell r="E2411" t="str">
            <v>KG</v>
          </cell>
          <cell r="F2411">
            <v>12.93</v>
          </cell>
          <cell r="G2411" t="str">
            <v>SINAPI - 10/2023</v>
          </cell>
          <cell r="H2411" t="str">
            <v>10/2023</v>
          </cell>
        </row>
        <row r="2412">
          <cell r="B2412" t="str">
            <v>SINAPI</v>
          </cell>
          <cell r="C2412">
            <v>91593</v>
          </cell>
          <cell r="D2412" t="str">
            <v>ARMAÇÃO DO SISTEMA DE PAREDES DE CONCRETO, EXECUTADA EM PAREDES DE EDIFICAÇÕES DE MÚLTIPLOS PAVIMENTOS, TELA Q-138. AF_06/2019</v>
          </cell>
          <cell r="E2412" t="str">
            <v>KG</v>
          </cell>
          <cell r="F2412">
            <v>11.29</v>
          </cell>
          <cell r="G2412" t="str">
            <v>SINAPI - 10/2023</v>
          </cell>
          <cell r="H2412" t="str">
            <v>10/2023</v>
          </cell>
        </row>
        <row r="2413">
          <cell r="B2413" t="str">
            <v>SINAPI</v>
          </cell>
          <cell r="C2413">
            <v>91594</v>
          </cell>
          <cell r="D2413" t="str">
            <v>ARMAÇÃO DO SISTEMA DE PAREDES DE CONCRETO, EXECUTADA EM PAREDES DE EDIFICAÇÕES TÉRREAS OU DE MÚLTIPLOS PAVIMENTOS, TELA Q-92. AF_06/2019</v>
          </cell>
          <cell r="E2413" t="str">
            <v>KG</v>
          </cell>
          <cell r="F2413">
            <v>11.74</v>
          </cell>
          <cell r="G2413" t="str">
            <v>SINAPI - 10/2023</v>
          </cell>
          <cell r="H2413" t="str">
            <v>10/2023</v>
          </cell>
        </row>
        <row r="2414">
          <cell r="B2414" t="str">
            <v>SINAPI</v>
          </cell>
          <cell r="C2414">
            <v>91595</v>
          </cell>
          <cell r="D2414" t="str">
            <v>ARMAÇÃO DO SISTEMA DE PAREDES DE CONCRETO, EXECUTADA EM PAREDES DE EDIFICAÇÕES TÉRREAS, TELA Q-61. AF_06/2019</v>
          </cell>
          <cell r="E2414" t="str">
            <v>KG</v>
          </cell>
          <cell r="F2414">
            <v>12.47</v>
          </cell>
          <cell r="G2414" t="str">
            <v>SINAPI - 10/2023</v>
          </cell>
          <cell r="H2414" t="str">
            <v>10/2023</v>
          </cell>
        </row>
        <row r="2415">
          <cell r="B2415" t="str">
            <v>SINAPI</v>
          </cell>
          <cell r="C2415">
            <v>91596</v>
          </cell>
          <cell r="D2415" t="str">
            <v>ARMAÇÃO DO SISTEMA DE PAREDES DE CONCRETO, EXECUTADA COMO ARMADURA POSITIVA DE LAJES, TELA Q-138. AF_06/2019</v>
          </cell>
          <cell r="E2415" t="str">
            <v>KG</v>
          </cell>
          <cell r="F2415">
            <v>11.62</v>
          </cell>
          <cell r="G2415" t="str">
            <v>SINAPI - 10/2023</v>
          </cell>
          <cell r="H2415" t="str">
            <v>10/2023</v>
          </cell>
        </row>
        <row r="2416">
          <cell r="B2416" t="str">
            <v>SINAPI</v>
          </cell>
          <cell r="C2416">
            <v>91597</v>
          </cell>
          <cell r="D2416" t="str">
            <v>ARMAÇÃO DO SISTEMA DE PAREDES DE CONCRETO, EXECUTADA COMO ARMADURA NEGATIVA DE LAJES, TELA T-196. AF_06/2019</v>
          </cell>
          <cell r="E2416" t="str">
            <v>KG</v>
          </cell>
          <cell r="F2416">
            <v>8.2799999999999994</v>
          </cell>
          <cell r="G2416" t="str">
            <v>SINAPI - 10/2023</v>
          </cell>
          <cell r="H2416" t="str">
            <v>10/2023</v>
          </cell>
        </row>
        <row r="2417">
          <cell r="B2417" t="str">
            <v>SINAPI</v>
          </cell>
          <cell r="C2417">
            <v>91598</v>
          </cell>
          <cell r="D2417" t="str">
            <v>ARMAÇÃO DO SISTEMA DE PAREDES DE CONCRETO, EXECUTADA COMO ARMADURA POSITIVA DE LAJES, TELA Q-113. AF_06/2019</v>
          </cell>
          <cell r="E2417" t="str">
            <v>KG</v>
          </cell>
          <cell r="F2417">
            <v>11.43</v>
          </cell>
          <cell r="G2417" t="str">
            <v>SINAPI - 10/2023</v>
          </cell>
          <cell r="H2417" t="str">
            <v>10/2023</v>
          </cell>
        </row>
        <row r="2418">
          <cell r="B2418" t="str">
            <v>SINAPI</v>
          </cell>
          <cell r="C2418">
            <v>91599</v>
          </cell>
          <cell r="D2418" t="str">
            <v>ARMAÇÃO DO SISTEMA DE PAREDES DE CONCRETO, EXECUTADA COMO ARMADURA NEGATIVA DE LAJES, TELA L-159. AF_06/2019</v>
          </cell>
          <cell r="E2418" t="str">
            <v>KG</v>
          </cell>
          <cell r="F2418">
            <v>8.66</v>
          </cell>
          <cell r="G2418" t="str">
            <v>SINAPI - 10/2023</v>
          </cell>
          <cell r="H2418" t="str">
            <v>10/2023</v>
          </cell>
        </row>
        <row r="2419">
          <cell r="B2419" t="str">
            <v>SINAPI</v>
          </cell>
          <cell r="C2419">
            <v>91600</v>
          </cell>
          <cell r="D2419" t="str">
            <v>ARMAÇÃO DO SISTEMA DE PAREDES DE CONCRETO, EXECUTADA EM PLATIBANDAS, TELA Q-92. AF_06/2019</v>
          </cell>
          <cell r="E2419" t="str">
            <v>KG</v>
          </cell>
          <cell r="F2419">
            <v>14.26</v>
          </cell>
          <cell r="G2419" t="str">
            <v>SINAPI - 10/2023</v>
          </cell>
          <cell r="H2419" t="str">
            <v>10/2023</v>
          </cell>
        </row>
        <row r="2420">
          <cell r="B2420" t="str">
            <v>SINAPI</v>
          </cell>
          <cell r="C2420">
            <v>91601</v>
          </cell>
          <cell r="D2420" t="str">
            <v>ARMAÇÃO DO SISTEMA DE PAREDES DE CONCRETO, EXECUTADA COMO REFORÇO, VERGALHÃO DE 6,3 MM DE DIÂMETRO. AF_06/2019</v>
          </cell>
          <cell r="E2420" t="str">
            <v>KG</v>
          </cell>
          <cell r="F2420">
            <v>12.42</v>
          </cell>
          <cell r="G2420" t="str">
            <v>SINAPI - 10/2023</v>
          </cell>
          <cell r="H2420" t="str">
            <v>10/2023</v>
          </cell>
        </row>
        <row r="2421">
          <cell r="B2421" t="str">
            <v>SINAPI</v>
          </cell>
          <cell r="C2421">
            <v>91602</v>
          </cell>
          <cell r="D2421" t="str">
            <v>ARMAÇÃO DO SISTEMA DE PAREDES DE CONCRETO, EXECUTADA COMO REFORÇO, VERGALHÃO DE 8,0 MM DE DIÂMETRO. AF_06/2019</v>
          </cell>
          <cell r="E2421" t="str">
            <v>KG</v>
          </cell>
          <cell r="F2421">
            <v>11.41</v>
          </cell>
          <cell r="G2421" t="str">
            <v>SINAPI - 10/2023</v>
          </cell>
          <cell r="H2421" t="str">
            <v>10/2023</v>
          </cell>
        </row>
        <row r="2422">
          <cell r="B2422" t="str">
            <v>SINAPI</v>
          </cell>
          <cell r="C2422">
            <v>91603</v>
          </cell>
          <cell r="D2422" t="str">
            <v>ARMAÇÃO DO SISTEMA DE PAREDES DE CONCRETO, EXECUTADA COMO REFORÇO, VERGALHÃO DE 10,0 MM DE DIÂMETRO. AF_06/2019</v>
          </cell>
          <cell r="E2422" t="str">
            <v>KG</v>
          </cell>
          <cell r="F2422">
            <v>10.79</v>
          </cell>
          <cell r="G2422" t="str">
            <v>SINAPI - 10/2023</v>
          </cell>
          <cell r="H2422" t="str">
            <v>10/2023</v>
          </cell>
        </row>
        <row r="2423">
          <cell r="B2423" t="str">
            <v>SINAPI</v>
          </cell>
          <cell r="C2423">
            <v>92759</v>
          </cell>
          <cell r="D2423" t="str">
            <v>ARMAÇÃO DE PILAR OU VIGA DE ESTRUTURA CONVENCIONAL DE CONCRETO ARMADO UTILIZANDO AÇO CA-60 DE 5,0 MM - MONTAGEM. AF_06/2022</v>
          </cell>
          <cell r="E2423" t="str">
            <v>KG</v>
          </cell>
          <cell r="F2423">
            <v>14.15</v>
          </cell>
          <cell r="G2423" t="str">
            <v>SINAPI - 10/2023</v>
          </cell>
          <cell r="H2423" t="str">
            <v>10/2023</v>
          </cell>
        </row>
        <row r="2424">
          <cell r="B2424" t="str">
            <v>SINAPI</v>
          </cell>
          <cell r="C2424">
            <v>92760</v>
          </cell>
          <cell r="D2424" t="str">
            <v>ARMAÇÃO DE PILAR OU VIGA DE ESTRUTURA CONVENCIONAL DE CONCRETO ARMADO UTILIZANDO AÇO CA-50 DE 6,3 MM - MONTAGEM. AF_06/2022</v>
          </cell>
          <cell r="E2424" t="str">
            <v>KG</v>
          </cell>
          <cell r="F2424">
            <v>13.35</v>
          </cell>
          <cell r="G2424" t="str">
            <v>SINAPI - 10/2023</v>
          </cell>
          <cell r="H2424" t="str">
            <v>10/2023</v>
          </cell>
        </row>
        <row r="2425">
          <cell r="B2425" t="str">
            <v>SINAPI</v>
          </cell>
          <cell r="C2425">
            <v>92761</v>
          </cell>
          <cell r="D2425" t="str">
            <v>ARMAÇÃO DE PILAR OU VIGA DE ESTRUTURA CONVENCIONAL DE CONCRETO ARMADO UTILIZANDO AÇO CA-50 DE 8,0 MM - MONTAGEM. AF_06/2022</v>
          </cell>
          <cell r="E2425" t="str">
            <v>KG</v>
          </cell>
          <cell r="F2425">
            <v>12.54</v>
          </cell>
          <cell r="G2425" t="str">
            <v>SINAPI - 10/2023</v>
          </cell>
          <cell r="H2425" t="str">
            <v>10/2023</v>
          </cell>
        </row>
        <row r="2426">
          <cell r="B2426" t="str">
            <v>SINAPI</v>
          </cell>
          <cell r="C2426">
            <v>92762</v>
          </cell>
          <cell r="D2426" t="str">
            <v>ARMAÇÃO DE PILAR OU VIGA DE ESTRUTURA CONVENCIONAL DE CONCRETO ARMADO UTILIZANDO AÇO CA-50 DE 10,0 MM - MONTAGEM. AF_06/2022</v>
          </cell>
          <cell r="E2426" t="str">
            <v>KG</v>
          </cell>
          <cell r="F2426">
            <v>11.2</v>
          </cell>
          <cell r="G2426" t="str">
            <v>SINAPI - 10/2023</v>
          </cell>
          <cell r="H2426" t="str">
            <v>10/2023</v>
          </cell>
        </row>
        <row r="2427">
          <cell r="B2427" t="str">
            <v>SINAPI</v>
          </cell>
          <cell r="C2427">
            <v>92763</v>
          </cell>
          <cell r="D2427" t="str">
            <v>ARMAÇÃO DE PILAR OU VIGA DE ESTRUTURA CONVENCIONAL DE CONCRETO ARMADO UTILIZANDO AÇO CA-50 DE 12,5 MM - MONTAGEM. AF_06/2022</v>
          </cell>
          <cell r="E2427" t="str">
            <v>KG</v>
          </cell>
          <cell r="F2427">
            <v>9.42</v>
          </cell>
          <cell r="G2427" t="str">
            <v>SINAPI - 10/2023</v>
          </cell>
          <cell r="H2427" t="str">
            <v>10/2023</v>
          </cell>
        </row>
        <row r="2428">
          <cell r="B2428" t="str">
            <v>SINAPI</v>
          </cell>
          <cell r="C2428">
            <v>92764</v>
          </cell>
          <cell r="D2428" t="str">
            <v>ARMAÇÃO DE PILAR OU VIGA DE ESTRUTURA CONVENCIONAL DE CONCRETO ARMADO UTILIZANDO AÇO CA-50 DE 16,0 MM - MONTAGEM. AF_06/2022</v>
          </cell>
          <cell r="E2428" t="str">
            <v>KG</v>
          </cell>
          <cell r="F2428">
            <v>9.11</v>
          </cell>
          <cell r="G2428" t="str">
            <v>SINAPI - 10/2023</v>
          </cell>
          <cell r="H2428" t="str">
            <v>10/2023</v>
          </cell>
        </row>
        <row r="2429">
          <cell r="B2429" t="str">
            <v>SINAPI</v>
          </cell>
          <cell r="C2429">
            <v>92765</v>
          </cell>
          <cell r="D2429" t="str">
            <v>ARMAÇÃO DE PILAR OU VIGA DE ESTRUTURA CONVENCIONAL DE CONCRETO ARMADO UTILIZANDO AÇO CA-50 DE 20,0 MM - MONTAGEM. AF_06/2022</v>
          </cell>
          <cell r="E2429" t="str">
            <v>KG</v>
          </cell>
          <cell r="F2429">
            <v>10.37</v>
          </cell>
          <cell r="G2429" t="str">
            <v>SINAPI - 10/2023</v>
          </cell>
          <cell r="H2429" t="str">
            <v>10/2023</v>
          </cell>
        </row>
        <row r="2430">
          <cell r="B2430" t="str">
            <v>SINAPI</v>
          </cell>
          <cell r="C2430">
            <v>92766</v>
          </cell>
          <cell r="D2430" t="str">
            <v>ARMAÇÃO DE PILAR OU VIGA DE ESTRUTURA CONVENCIONAL DE CONCRETO ARMADO UTILIZANDO AÇO CA-50 DE 25,0 MM - MONTAGEM. AF_06/2022</v>
          </cell>
          <cell r="E2430" t="str">
            <v>KG</v>
          </cell>
          <cell r="F2430">
            <v>10.25</v>
          </cell>
          <cell r="G2430" t="str">
            <v>SINAPI - 10/2023</v>
          </cell>
          <cell r="H2430" t="str">
            <v>10/2023</v>
          </cell>
        </row>
        <row r="2431">
          <cell r="B2431" t="str">
            <v>SINAPI</v>
          </cell>
          <cell r="C2431">
            <v>92767</v>
          </cell>
          <cell r="D2431" t="str">
            <v>ARMAÇÃO DE LAJE DE ESTRUTURA CONVENCIONAL DE CONCRETO ARMADO UTILIZANDO AÇO CA-60 DE 4,2 MM - MONTAGEM. AF_06/2022</v>
          </cell>
          <cell r="E2431" t="str">
            <v>KG</v>
          </cell>
          <cell r="F2431">
            <v>15.54</v>
          </cell>
          <cell r="G2431" t="str">
            <v>SINAPI - 10/2023</v>
          </cell>
          <cell r="H2431" t="str">
            <v>10/2023</v>
          </cell>
        </row>
        <row r="2432">
          <cell r="B2432" t="str">
            <v>SINAPI</v>
          </cell>
          <cell r="C2432">
            <v>92768</v>
          </cell>
          <cell r="D2432" t="str">
            <v>ARMAÇÃO DE LAJE DE ESTRUTURA CONVENCIONAL DE CONCRETO ARMADO UTILIZANDO AÇO CA-60 DE 5,0 MM - MONTAGEM. AF_06/2022</v>
          </cell>
          <cell r="E2432" t="str">
            <v>KG</v>
          </cell>
          <cell r="F2432">
            <v>13.64</v>
          </cell>
          <cell r="G2432" t="str">
            <v>SINAPI - 10/2023</v>
          </cell>
          <cell r="H2432" t="str">
            <v>10/2023</v>
          </cell>
        </row>
        <row r="2433">
          <cell r="B2433" t="str">
            <v>SINAPI</v>
          </cell>
          <cell r="C2433">
            <v>92769</v>
          </cell>
          <cell r="D2433" t="str">
            <v>ARMAÇÃO DE LAJE DE ESTRUTURA CONVENCIONAL DE CONCRETO ARMADO UTILIZANDO AÇO CA-50 DE 6,3 MM - MONTAGEM. AF_06/2022</v>
          </cell>
          <cell r="E2433" t="str">
            <v>KG</v>
          </cell>
          <cell r="F2433">
            <v>12.84</v>
          </cell>
          <cell r="G2433" t="str">
            <v>SINAPI - 10/2023</v>
          </cell>
          <cell r="H2433" t="str">
            <v>10/2023</v>
          </cell>
        </row>
        <row r="2434">
          <cell r="B2434" t="str">
            <v>SINAPI</v>
          </cell>
          <cell r="C2434">
            <v>92770</v>
          </cell>
          <cell r="D2434" t="str">
            <v>ARMAÇÃO DE LAJE DE ESTRUTURA CONVENCIONAL DE CONCRETO ARMADO UTILIZANDO AÇO CA-50 DE 8,0 MM - MONTAGEM. AF_06/2022</v>
          </cell>
          <cell r="E2434" t="str">
            <v>KG</v>
          </cell>
          <cell r="F2434">
            <v>12.05</v>
          </cell>
          <cell r="G2434" t="str">
            <v>SINAPI - 10/2023</v>
          </cell>
          <cell r="H2434" t="str">
            <v>10/2023</v>
          </cell>
        </row>
        <row r="2435">
          <cell r="B2435" t="str">
            <v>SINAPI</v>
          </cell>
          <cell r="C2435">
            <v>92771</v>
          </cell>
          <cell r="D2435" t="str">
            <v>ARMAÇÃO DE LAJE DE ESTRUTURA CONVENCIONAL DE CONCRETO ARMADO UTILIZANDO AÇO CA-50 DE 10,0 MM - MONTAGEM. AF_06/2022</v>
          </cell>
          <cell r="E2435" t="str">
            <v>KG</v>
          </cell>
          <cell r="F2435">
            <v>10.75</v>
          </cell>
          <cell r="G2435" t="str">
            <v>SINAPI - 10/2023</v>
          </cell>
          <cell r="H2435" t="str">
            <v>10/2023</v>
          </cell>
        </row>
        <row r="2436">
          <cell r="B2436" t="str">
            <v>SINAPI</v>
          </cell>
          <cell r="C2436">
            <v>92772</v>
          </cell>
          <cell r="D2436" t="str">
            <v>ARMAÇÃO DE LAJE DE ESTRUTURA CONVENCIONAL DE CONCRETO ARMADO UTILIZANDO AÇO CA-50 DE 12,5 MM - MONTAGEM. AF_06/2022</v>
          </cell>
          <cell r="E2436" t="str">
            <v>KG</v>
          </cell>
          <cell r="F2436">
            <v>9.02</v>
          </cell>
          <cell r="G2436" t="str">
            <v>SINAPI - 10/2023</v>
          </cell>
          <cell r="H2436" t="str">
            <v>10/2023</v>
          </cell>
        </row>
        <row r="2437">
          <cell r="B2437" t="str">
            <v>SINAPI</v>
          </cell>
          <cell r="C2437">
            <v>92773</v>
          </cell>
          <cell r="D2437" t="str">
            <v>ARMAÇÃO DE LAJE DE ESTRUTURA CONVENCIONAL DE CONCRETO ARMADO UTILIZANDO AÇO CA-50 DE 16,0 MM - MONTAGEM. AF_06/2022</v>
          </cell>
          <cell r="E2437" t="str">
            <v>KG</v>
          </cell>
          <cell r="F2437">
            <v>8.84</v>
          </cell>
          <cell r="G2437" t="str">
            <v>SINAPI - 10/2023</v>
          </cell>
          <cell r="H2437" t="str">
            <v>10/2023</v>
          </cell>
        </row>
        <row r="2438">
          <cell r="B2438" t="str">
            <v>SINAPI</v>
          </cell>
          <cell r="C2438">
            <v>92774</v>
          </cell>
          <cell r="D2438" t="str">
            <v>ARMAÇÃO DE LAJE DE ESTRUTURA CONVENCIONAL DE CONCRETO ARMADO UTILIZANDO AÇO CA-50 DE 20,0 MM - MONTAGEM. AF_06/2022</v>
          </cell>
          <cell r="E2438" t="str">
            <v>KG</v>
          </cell>
          <cell r="F2438">
            <v>10.210000000000001</v>
          </cell>
          <cell r="G2438" t="str">
            <v>SINAPI - 10/2023</v>
          </cell>
          <cell r="H2438" t="str">
            <v>10/2023</v>
          </cell>
        </row>
        <row r="2439">
          <cell r="B2439" t="str">
            <v>SINAPI</v>
          </cell>
          <cell r="C2439">
            <v>92798</v>
          </cell>
          <cell r="D2439" t="str">
            <v>CORTE E DOBRA DE AÇO CA-50, DIÂMETRO DE 25,0 MM. AF_06/2022</v>
          </cell>
          <cell r="E2439" t="str">
            <v>KG</v>
          </cell>
          <cell r="F2439">
            <v>9.27</v>
          </cell>
          <cell r="G2439" t="str">
            <v>SINAPI - 10/2023</v>
          </cell>
          <cell r="H2439" t="str">
            <v>10/2023</v>
          </cell>
        </row>
        <row r="2440">
          <cell r="B2440" t="str">
            <v>SINAPI</v>
          </cell>
          <cell r="C2440">
            <v>92799</v>
          </cell>
          <cell r="D2440" t="str">
            <v>CORTE E DOBRA DE AÇO CA-60, DIÂMETRO DE 4,2 MM. AF_06/2022</v>
          </cell>
          <cell r="E2440" t="str">
            <v>KG</v>
          </cell>
          <cell r="F2440">
            <v>11.08</v>
          </cell>
          <cell r="G2440" t="str">
            <v>SINAPI - 10/2023</v>
          </cell>
          <cell r="H2440" t="str">
            <v>10/2023</v>
          </cell>
        </row>
        <row r="2441">
          <cell r="B2441" t="str">
            <v>SINAPI</v>
          </cell>
          <cell r="C2441">
            <v>92800</v>
          </cell>
          <cell r="D2441" t="str">
            <v>CORTE E DOBRA DE AÇO CA-60, DIÂMETRO DE 5,0 MM. AF_06/2022</v>
          </cell>
          <cell r="E2441" t="str">
            <v>KG</v>
          </cell>
          <cell r="F2441">
            <v>10</v>
          </cell>
          <cell r="G2441" t="str">
            <v>SINAPI - 10/2023</v>
          </cell>
          <cell r="H2441" t="str">
            <v>10/2023</v>
          </cell>
        </row>
        <row r="2442">
          <cell r="B2442" t="str">
            <v>SINAPI</v>
          </cell>
          <cell r="C2442">
            <v>92801</v>
          </cell>
          <cell r="D2442" t="str">
            <v>CORTE E DOBRA DE AÇO CA-50, DIÂMETRO DE 6,3 MM. AF_06/2022</v>
          </cell>
          <cell r="E2442" t="str">
            <v>KG</v>
          </cell>
          <cell r="F2442">
            <v>10.11</v>
          </cell>
          <cell r="G2442" t="str">
            <v>SINAPI - 10/2023</v>
          </cell>
          <cell r="H2442" t="str">
            <v>10/2023</v>
          </cell>
        </row>
        <row r="2443">
          <cell r="B2443" t="str">
            <v>SINAPI</v>
          </cell>
          <cell r="C2443">
            <v>92802</v>
          </cell>
          <cell r="D2443" t="str">
            <v>CORTE E DOBRA DE AÇO CA-50, DIÂMETRO DE 8,0 MM. AF_06/2022</v>
          </cell>
          <cell r="E2443" t="str">
            <v>KG</v>
          </cell>
          <cell r="F2443">
            <v>10.050000000000001</v>
          </cell>
          <cell r="G2443" t="str">
            <v>SINAPI - 10/2023</v>
          </cell>
          <cell r="H2443" t="str">
            <v>10/2023</v>
          </cell>
        </row>
        <row r="2444">
          <cell r="B2444" t="str">
            <v>SINAPI</v>
          </cell>
          <cell r="C2444">
            <v>92803</v>
          </cell>
          <cell r="D2444" t="str">
            <v>CORTE E DOBRA DE AÇO CA-50, DIÂMETRO DE 10,0 MM. AF_06/2022</v>
          </cell>
          <cell r="E2444" t="str">
            <v>KG</v>
          </cell>
          <cell r="F2444">
            <v>9.2799999999999994</v>
          </cell>
          <cell r="G2444" t="str">
            <v>SINAPI - 10/2023</v>
          </cell>
          <cell r="H2444" t="str">
            <v>10/2023</v>
          </cell>
        </row>
        <row r="2445">
          <cell r="B2445" t="str">
            <v>SINAPI</v>
          </cell>
          <cell r="C2445">
            <v>92804</v>
          </cell>
          <cell r="D2445" t="str">
            <v>CORTE E DOBRA DE AÇO CA-50, DIÂMETRO DE 12,5 MM. AF_06/2022</v>
          </cell>
          <cell r="E2445" t="str">
            <v>KG</v>
          </cell>
          <cell r="F2445">
            <v>7.95</v>
          </cell>
          <cell r="G2445" t="str">
            <v>SINAPI - 10/2023</v>
          </cell>
          <cell r="H2445" t="str">
            <v>10/2023</v>
          </cell>
        </row>
        <row r="2446">
          <cell r="B2446" t="str">
            <v>SINAPI</v>
          </cell>
          <cell r="C2446">
            <v>92805</v>
          </cell>
          <cell r="D2446" t="str">
            <v>CORTE E DOBRA DE AÇO CA-50, DIÂMETRO DE 16,0 MM. AF_06/2022</v>
          </cell>
          <cell r="E2446" t="str">
            <v>KG</v>
          </cell>
          <cell r="F2446">
            <v>7.87</v>
          </cell>
          <cell r="G2446" t="str">
            <v>SINAPI - 10/2023</v>
          </cell>
          <cell r="H2446" t="str">
            <v>10/2023</v>
          </cell>
        </row>
        <row r="2447">
          <cell r="B2447" t="str">
            <v>SINAPI</v>
          </cell>
          <cell r="C2447">
            <v>92806</v>
          </cell>
          <cell r="D2447" t="str">
            <v>CORTE E DOBRA DE AÇO CA-50, DIÂMETRO DE 20,0 MM. AF_06/2022</v>
          </cell>
          <cell r="E2447" t="str">
            <v>KG</v>
          </cell>
          <cell r="F2447">
            <v>9.2799999999999994</v>
          </cell>
          <cell r="G2447" t="str">
            <v>SINAPI - 10/2023</v>
          </cell>
          <cell r="H2447" t="str">
            <v>10/2023</v>
          </cell>
        </row>
        <row r="2448">
          <cell r="B2448" t="str">
            <v>SINAPI</v>
          </cell>
          <cell r="C2448">
            <v>92875</v>
          </cell>
          <cell r="D2448" t="str">
            <v>CORTE E DOBRA DE AÇO CA-25, DIÂMETRO DE 6,3 MM. AF_06/2022</v>
          </cell>
          <cell r="E2448" t="str">
            <v>KG</v>
          </cell>
          <cell r="F2448">
            <v>9.61</v>
          </cell>
          <cell r="G2448" t="str">
            <v>SINAPI - 10/2023</v>
          </cell>
          <cell r="H2448" t="str">
            <v>10/2023</v>
          </cell>
        </row>
        <row r="2449">
          <cell r="B2449" t="str">
            <v>SINAPI</v>
          </cell>
          <cell r="C2449">
            <v>92876</v>
          </cell>
          <cell r="D2449" t="str">
            <v>CORTE E DOBRA DE AÇO CA-25, DIÂMETRO DE 8,0 MM. AF_06/2022</v>
          </cell>
          <cell r="E2449" t="str">
            <v>KG</v>
          </cell>
          <cell r="F2449">
            <v>9.32</v>
          </cell>
          <cell r="G2449" t="str">
            <v>SINAPI - 10/2023</v>
          </cell>
          <cell r="H2449" t="str">
            <v>10/2023</v>
          </cell>
        </row>
        <row r="2450">
          <cell r="B2450" t="str">
            <v>SINAPI</v>
          </cell>
          <cell r="C2450">
            <v>92877</v>
          </cell>
          <cell r="D2450" t="str">
            <v>CORTE E DOBRA DE AÇO CA-25, DIÂMETRO DE 10,0 MM. AF_06/2022</v>
          </cell>
          <cell r="E2450" t="str">
            <v>KG</v>
          </cell>
          <cell r="F2450">
            <v>10.050000000000001</v>
          </cell>
          <cell r="G2450" t="str">
            <v>SINAPI - 10/2023</v>
          </cell>
          <cell r="H2450" t="str">
            <v>10/2023</v>
          </cell>
        </row>
        <row r="2451">
          <cell r="B2451" t="str">
            <v>SINAPI</v>
          </cell>
          <cell r="C2451">
            <v>92878</v>
          </cell>
          <cell r="D2451" t="str">
            <v>CORTE E DOBRA DE AÇO CA-25, DIÂMETRO DE 12,5 MM. AF_06/2022</v>
          </cell>
          <cell r="E2451" t="str">
            <v>KG</v>
          </cell>
          <cell r="F2451">
            <v>9.9</v>
          </cell>
          <cell r="G2451" t="str">
            <v>SINAPI - 10/2023</v>
          </cell>
          <cell r="H2451" t="str">
            <v>10/2023</v>
          </cell>
        </row>
        <row r="2452">
          <cell r="B2452" t="str">
            <v>SINAPI</v>
          </cell>
          <cell r="C2452">
            <v>92879</v>
          </cell>
          <cell r="D2452" t="str">
            <v>CORTE E DOBRA DE AÇO CA-25, DIÂMETRO DE 16,0 MM. AF_06/2022</v>
          </cell>
          <cell r="E2452" t="str">
            <v>KG</v>
          </cell>
          <cell r="F2452">
            <v>9.7899999999999991</v>
          </cell>
          <cell r="G2452" t="str">
            <v>SINAPI - 10/2023</v>
          </cell>
          <cell r="H2452" t="str">
            <v>10/2023</v>
          </cell>
        </row>
        <row r="2453">
          <cell r="B2453" t="str">
            <v>SINAPI</v>
          </cell>
          <cell r="C2453">
            <v>92880</v>
          </cell>
          <cell r="D2453" t="str">
            <v>CORTE E DOBRA DE AÇO CA-25, DIÂMETRO DE 20,0 MM. AF_06/2022</v>
          </cell>
          <cell r="E2453" t="str">
            <v>KG</v>
          </cell>
          <cell r="F2453">
            <v>10</v>
          </cell>
          <cell r="G2453" t="str">
            <v>SINAPI - 10/2023</v>
          </cell>
          <cell r="H2453" t="str">
            <v>10/2023</v>
          </cell>
        </row>
        <row r="2454">
          <cell r="B2454" t="str">
            <v>SINAPI</v>
          </cell>
          <cell r="C2454">
            <v>92881</v>
          </cell>
          <cell r="D2454" t="str">
            <v>CORTE E DOBRA DE AÇO CA-25, DIÂMETRO DE 25,0 MM. AF_06/2022</v>
          </cell>
          <cell r="E2454" t="str">
            <v>KG</v>
          </cell>
          <cell r="F2454">
            <v>9.9700000000000006</v>
          </cell>
          <cell r="G2454" t="str">
            <v>SINAPI - 10/2023</v>
          </cell>
          <cell r="H2454" t="str">
            <v>10/2023</v>
          </cell>
        </row>
        <row r="2455">
          <cell r="B2455" t="str">
            <v>SINAPI</v>
          </cell>
          <cell r="C2455">
            <v>92882</v>
          </cell>
          <cell r="D2455" t="str">
            <v>ARMAÇÃO UTILIZANDO AÇO CA-25 DE 6,3 MM - MONTAGEM. AF_06/2022</v>
          </cell>
          <cell r="E2455" t="str">
            <v>KG</v>
          </cell>
          <cell r="F2455">
            <v>13.34</v>
          </cell>
          <cell r="G2455" t="str">
            <v>SINAPI - 10/2023</v>
          </cell>
          <cell r="H2455" t="str">
            <v>10/2023</v>
          </cell>
        </row>
        <row r="2456">
          <cell r="B2456" t="str">
            <v>SINAPI</v>
          </cell>
          <cell r="C2456">
            <v>92883</v>
          </cell>
          <cell r="D2456" t="str">
            <v>ARMAÇÃO UTILIZANDO AÇO CA-25 DE 8,0 MM - MONTAGEM. AF_06/2022</v>
          </cell>
          <cell r="E2456" t="str">
            <v>KG</v>
          </cell>
          <cell r="F2456">
            <v>12.26</v>
          </cell>
          <cell r="G2456" t="str">
            <v>SINAPI - 10/2023</v>
          </cell>
          <cell r="H2456" t="str">
            <v>10/2023</v>
          </cell>
        </row>
        <row r="2457">
          <cell r="B2457" t="str">
            <v>SINAPI</v>
          </cell>
          <cell r="C2457">
            <v>92884</v>
          </cell>
          <cell r="D2457" t="str">
            <v>ARMAÇÃO UTILIZANDO AÇO CA-25 DE 10,0 MM - MONTAGEM. AF_06/2022</v>
          </cell>
          <cell r="E2457" t="str">
            <v>KG</v>
          </cell>
          <cell r="F2457">
            <v>12.39</v>
          </cell>
          <cell r="G2457" t="str">
            <v>SINAPI - 10/2023</v>
          </cell>
          <cell r="H2457" t="str">
            <v>10/2023</v>
          </cell>
        </row>
        <row r="2458">
          <cell r="B2458" t="str">
            <v>SINAPI</v>
          </cell>
          <cell r="C2458">
            <v>92885</v>
          </cell>
          <cell r="D2458" t="str">
            <v>ARMAÇÃO UTILIZANDO AÇO CA-25 DE 12,5 MM - MONTAGEM. AF_06/2022</v>
          </cell>
          <cell r="E2458" t="str">
            <v>KG</v>
          </cell>
          <cell r="F2458">
            <v>11.76</v>
          </cell>
          <cell r="G2458" t="str">
            <v>SINAPI - 10/2023</v>
          </cell>
          <cell r="H2458" t="str">
            <v>10/2023</v>
          </cell>
        </row>
        <row r="2459">
          <cell r="B2459" t="str">
            <v>SINAPI</v>
          </cell>
          <cell r="C2459">
            <v>92886</v>
          </cell>
          <cell r="D2459" t="str">
            <v>ARMAÇÃO UTILIZANDO AÇO CA-25 DE 16,0 MM - MONTAGEM. AF_06/2022</v>
          </cell>
          <cell r="E2459" t="str">
            <v>KG</v>
          </cell>
          <cell r="F2459">
            <v>11.23</v>
          </cell>
          <cell r="G2459" t="str">
            <v>SINAPI - 10/2023</v>
          </cell>
          <cell r="H2459" t="str">
            <v>10/2023</v>
          </cell>
        </row>
        <row r="2460">
          <cell r="B2460" t="str">
            <v>SINAPI</v>
          </cell>
          <cell r="C2460">
            <v>92887</v>
          </cell>
          <cell r="D2460" t="str">
            <v>ARMAÇÃO UTILIZANDO AÇO CA-25 DE 20,0 MM - MONTAGEM. AF_06/2022</v>
          </cell>
          <cell r="E2460" t="str">
            <v>KG</v>
          </cell>
          <cell r="F2460">
            <v>11.15</v>
          </cell>
          <cell r="G2460" t="str">
            <v>SINAPI - 10/2023</v>
          </cell>
          <cell r="H2460" t="str">
            <v>10/2023</v>
          </cell>
        </row>
        <row r="2461">
          <cell r="B2461" t="str">
            <v>SINAPI</v>
          </cell>
          <cell r="C2461">
            <v>92888</v>
          </cell>
          <cell r="D2461" t="str">
            <v>ARMAÇÃO UTILIZANDO AÇO CA-25 DE 25,0 MM - MONTAGEM. AF_06/2022</v>
          </cell>
          <cell r="E2461" t="str">
            <v>KG</v>
          </cell>
          <cell r="F2461">
            <v>10.88</v>
          </cell>
          <cell r="G2461" t="str">
            <v>SINAPI - 10/2023</v>
          </cell>
          <cell r="H2461" t="str">
            <v>10/2023</v>
          </cell>
        </row>
        <row r="2462">
          <cell r="B2462" t="str">
            <v>SINAPI</v>
          </cell>
          <cell r="C2462">
            <v>92915</v>
          </cell>
          <cell r="D2462" t="str">
            <v>ARMAÇÃO DE ESTRUTURAS DIVERSAS DE CONCRETO ARMADO, EXCETO VIGAS, PILARES, LAJES E FUNDAÇÕES, UTILIZANDO AÇO CA-60 DE 5,0 MM - MONTAGEM. AF_06/2022</v>
          </cell>
          <cell r="E2462" t="str">
            <v>KG</v>
          </cell>
          <cell r="F2462">
            <v>16.82</v>
          </cell>
          <cell r="G2462" t="str">
            <v>SINAPI - 10/2023</v>
          </cell>
          <cell r="H2462" t="str">
            <v>10/2023</v>
          </cell>
        </row>
        <row r="2463">
          <cell r="B2463" t="str">
            <v>SINAPI</v>
          </cell>
          <cell r="C2463">
            <v>92916</v>
          </cell>
          <cell r="D2463" t="str">
            <v>ARMAÇÃO DE ESTRUTURAS DIVERSAS DE CONCRETO ARMADO, EXCETO VIGAS, PILARES, LAJES E FUNDAÇÕES, UTILIZANDO AÇO CA-50 DE 6,3 MM - MONTAGEM. AF_06/2022</v>
          </cell>
          <cell r="E2463" t="str">
            <v>KG</v>
          </cell>
          <cell r="F2463">
            <v>15.31</v>
          </cell>
          <cell r="G2463" t="str">
            <v>SINAPI - 10/2023</v>
          </cell>
          <cell r="H2463" t="str">
            <v>10/2023</v>
          </cell>
        </row>
        <row r="2464">
          <cell r="B2464" t="str">
            <v>SINAPI</v>
          </cell>
          <cell r="C2464">
            <v>92917</v>
          </cell>
          <cell r="D2464" t="str">
            <v>ARMAÇÃO DE ESTRUTURAS DIVERSAS DE CONCRETO ARMADO, EXCETO VIGAS, PILARES, LAJES E FUNDAÇÕES, UTILIZANDO AÇO CA-50 DE 8,0 MM - MONTAGEM. AF_06/2022</v>
          </cell>
          <cell r="E2464" t="str">
            <v>KG</v>
          </cell>
          <cell r="F2464">
            <v>13.93</v>
          </cell>
          <cell r="G2464" t="str">
            <v>SINAPI - 10/2023</v>
          </cell>
          <cell r="H2464" t="str">
            <v>10/2023</v>
          </cell>
        </row>
        <row r="2465">
          <cell r="B2465" t="str">
            <v>SINAPI</v>
          </cell>
          <cell r="C2465">
            <v>92919</v>
          </cell>
          <cell r="D2465" t="str">
            <v>ARMAÇÃO DE ESTRUTURAS DIVERSAS DE CONCRETO ARMADO, EXCETO VIGAS, PILARES, LAJES E FUNDAÇÕES, UTILIZANDO AÇO CA-50 DE 10,0 MM - MONTAGEM. AF_06/2022</v>
          </cell>
          <cell r="E2465" t="str">
            <v>KG</v>
          </cell>
          <cell r="F2465">
            <v>12.17</v>
          </cell>
          <cell r="G2465" t="str">
            <v>SINAPI - 10/2023</v>
          </cell>
          <cell r="H2465" t="str">
            <v>10/2023</v>
          </cell>
        </row>
        <row r="2466">
          <cell r="B2466" t="str">
            <v>SINAPI</v>
          </cell>
          <cell r="C2466">
            <v>92921</v>
          </cell>
          <cell r="D2466" t="str">
            <v>ARMAÇÃO DE ESTRUTURAS DIVERSAS DE CONCRETO ARMADO, EXCETO VIGAS, PILARES, LAJES E FUNDAÇÕES, UTILIZANDO AÇO CA-50 DE 12,5 MM - MONTAGEM. AF_06/2022</v>
          </cell>
          <cell r="E2466" t="str">
            <v>KG</v>
          </cell>
          <cell r="F2466">
            <v>10.06</v>
          </cell>
          <cell r="G2466" t="str">
            <v>SINAPI - 10/2023</v>
          </cell>
          <cell r="H2466" t="str">
            <v>10/2023</v>
          </cell>
        </row>
        <row r="2467">
          <cell r="B2467" t="str">
            <v>SINAPI</v>
          </cell>
          <cell r="C2467">
            <v>92922</v>
          </cell>
          <cell r="D2467" t="str">
            <v>ARMAÇÃO DE ESTRUTURAS DIVERSAS DE CONCRETO ARMADO, EXCETO VIGAS, PILARES, LAJES E FUNDAÇÕES, UTILIZANDO AÇO CA-50 DE 16,0 MM - MONTAGEM. AF_06/2022</v>
          </cell>
          <cell r="E2467" t="str">
            <v>KG</v>
          </cell>
          <cell r="F2467">
            <v>9.59</v>
          </cell>
          <cell r="G2467" t="str">
            <v>SINAPI - 10/2023</v>
          </cell>
          <cell r="H2467" t="str">
            <v>10/2023</v>
          </cell>
        </row>
        <row r="2468">
          <cell r="B2468" t="str">
            <v>SINAPI</v>
          </cell>
          <cell r="C2468">
            <v>92923</v>
          </cell>
          <cell r="D2468" t="str">
            <v>ARMAÇÃO DE ESTRUTURAS DIVERSAS DE CONCRETO ARMADO, EXCETO VIGAS, PILARES, LAJES E FUNDAÇÕES, UTILIZANDO AÇO CA-50 DE 20,0 MM - MONTAGEM. AF_06/2022</v>
          </cell>
          <cell r="E2468" t="str">
            <v>KG</v>
          </cell>
          <cell r="F2468">
            <v>10.74</v>
          </cell>
          <cell r="G2468" t="str">
            <v>SINAPI - 10/2023</v>
          </cell>
          <cell r="H2468" t="str">
            <v>10/2023</v>
          </cell>
        </row>
        <row r="2469">
          <cell r="B2469" t="str">
            <v>SINAPI</v>
          </cell>
          <cell r="C2469">
            <v>92924</v>
          </cell>
          <cell r="D2469" t="str">
            <v>ARMAÇÃO DE ESTRUTURAS DIVERSAS DE CONCRETO ARMADO, EXCETO VIGAS, PILARES, LAJES E FUNDAÇÕES, UTILIZANDO AÇO CA-50 DE 25,0 MM - MONTAGEM. AF_06/2022</v>
          </cell>
          <cell r="E2469" t="str">
            <v>KG</v>
          </cell>
          <cell r="F2469">
            <v>10.54</v>
          </cell>
          <cell r="G2469" t="str">
            <v>SINAPI - 10/2023</v>
          </cell>
          <cell r="H2469" t="str">
            <v>10/2023</v>
          </cell>
        </row>
        <row r="2470">
          <cell r="B2470" t="str">
            <v>SINAPI</v>
          </cell>
          <cell r="C2470">
            <v>95448</v>
          </cell>
          <cell r="D2470" t="str">
            <v>CORTE E DOBRA DE AÇO CA-50, DIÂMERO DE 32 MM. AF_06/2022</v>
          </cell>
          <cell r="E2470" t="str">
            <v>KG</v>
          </cell>
          <cell r="F2470">
            <v>10.17</v>
          </cell>
          <cell r="G2470" t="str">
            <v>SINAPI - 10/2023</v>
          </cell>
          <cell r="H2470" t="str">
            <v>10/2023</v>
          </cell>
        </row>
        <row r="2471">
          <cell r="B2471" t="str">
            <v>SINAPI</v>
          </cell>
          <cell r="C2471">
            <v>95576</v>
          </cell>
          <cell r="D2471" t="str">
            <v>MONTAGEM DE ARMADURA DE ESTACAS, DIÂMETRO = 8,0 MM. AF_09/2021_PS</v>
          </cell>
          <cell r="E2471" t="str">
            <v>KG</v>
          </cell>
          <cell r="F2471">
            <v>12.73</v>
          </cell>
          <cell r="G2471" t="str">
            <v>SINAPI - 10/2023</v>
          </cell>
          <cell r="H2471" t="str">
            <v>10/2023</v>
          </cell>
        </row>
        <row r="2472">
          <cell r="B2472" t="str">
            <v>SINAPI</v>
          </cell>
          <cell r="C2472">
            <v>95577</v>
          </cell>
          <cell r="D2472" t="str">
            <v>MONTAGEM DE ARMADURA DE ESTACAS, DIÂMETRO = 10,0 MM. AF_09/2021_PS</v>
          </cell>
          <cell r="E2472" t="str">
            <v>KG</v>
          </cell>
          <cell r="F2472">
            <v>10.84</v>
          </cell>
          <cell r="G2472" t="str">
            <v>SINAPI - 10/2023</v>
          </cell>
          <cell r="H2472" t="str">
            <v>10/2023</v>
          </cell>
        </row>
        <row r="2473">
          <cell r="B2473" t="str">
            <v>SINAPI</v>
          </cell>
          <cell r="C2473">
            <v>95578</v>
          </cell>
          <cell r="D2473" t="str">
            <v>MONTAGEM DE ARMADURA DE ESTACAS, DIÂMETRO = 12,5 MM. AF_09/2021_PS</v>
          </cell>
          <cell r="E2473" t="str">
            <v>KG</v>
          </cell>
          <cell r="F2473">
            <v>9.0399999999999991</v>
          </cell>
          <cell r="G2473" t="str">
            <v>SINAPI - 10/2023</v>
          </cell>
          <cell r="H2473" t="str">
            <v>10/2023</v>
          </cell>
        </row>
        <row r="2474">
          <cell r="B2474" t="str">
            <v>SINAPI</v>
          </cell>
          <cell r="C2474">
            <v>95579</v>
          </cell>
          <cell r="D2474" t="str">
            <v>MONTAGEM DE ARMADURA DE ESTACAS, DIÂMETRO = 16,0 MM. AF_09/2021_PS</v>
          </cell>
          <cell r="E2474" t="str">
            <v>KG</v>
          </cell>
          <cell r="F2474">
            <v>8.7200000000000006</v>
          </cell>
          <cell r="G2474" t="str">
            <v>SINAPI - 10/2023</v>
          </cell>
          <cell r="H2474" t="str">
            <v>10/2023</v>
          </cell>
        </row>
        <row r="2475">
          <cell r="B2475" t="str">
            <v>SINAPI</v>
          </cell>
          <cell r="C2475">
            <v>95580</v>
          </cell>
          <cell r="D2475" t="str">
            <v>MONTAGEM DE ARMADURA DE ESTACAS, DIÂMETRO = 20,0 MM. AF_09/2021_PS</v>
          </cell>
          <cell r="E2475" t="str">
            <v>KG</v>
          </cell>
          <cell r="F2475">
            <v>10.050000000000001</v>
          </cell>
          <cell r="G2475" t="str">
            <v>SINAPI - 10/2023</v>
          </cell>
          <cell r="H2475" t="str">
            <v>10/2023</v>
          </cell>
        </row>
        <row r="2476">
          <cell r="B2476" t="str">
            <v>SINAPI</v>
          </cell>
          <cell r="C2476">
            <v>95581</v>
          </cell>
          <cell r="D2476" t="str">
            <v>MONTAGEM DE ARMADURA DE ESTACAS, DIÂMETRO = 25,0 MM. AF_09/2021_PS</v>
          </cell>
          <cell r="E2476" t="str">
            <v>KG</v>
          </cell>
          <cell r="F2476">
            <v>10</v>
          </cell>
          <cell r="G2476" t="str">
            <v>SINAPI - 10/2023</v>
          </cell>
          <cell r="H2476" t="str">
            <v>10/2023</v>
          </cell>
        </row>
        <row r="2477">
          <cell r="B2477" t="str">
            <v>SINAPI</v>
          </cell>
          <cell r="C2477">
            <v>95582</v>
          </cell>
          <cell r="D2477" t="str">
            <v>MONTAGEM DE ARMADURA DE ESTACAS, DIÂMETRO = 32,0 MM. AF_09/2021_PS</v>
          </cell>
          <cell r="E2477" t="str">
            <v>KG</v>
          </cell>
          <cell r="F2477">
            <v>10.88</v>
          </cell>
          <cell r="G2477" t="str">
            <v>SINAPI - 10/2023</v>
          </cell>
          <cell r="H2477" t="str">
            <v>10/2023</v>
          </cell>
        </row>
        <row r="2478">
          <cell r="B2478" t="str">
            <v>SINAPI</v>
          </cell>
          <cell r="C2478">
            <v>95583</v>
          </cell>
          <cell r="D2478" t="str">
            <v>MONTAGEM DE ARMADURA TRANSVERSAL DE ESTACAS DE SEÇÃO CIRCULAR, DIÂMETRO = 5,0 MM. AF_09/2021_PS</v>
          </cell>
          <cell r="E2478" t="str">
            <v>KG</v>
          </cell>
          <cell r="F2478">
            <v>15.96</v>
          </cell>
          <cell r="G2478" t="str">
            <v>SINAPI - 10/2023</v>
          </cell>
          <cell r="H2478" t="str">
            <v>10/2023</v>
          </cell>
        </row>
        <row r="2479">
          <cell r="B2479" t="str">
            <v>SINAPI</v>
          </cell>
          <cell r="C2479">
            <v>95584</v>
          </cell>
          <cell r="D2479" t="str">
            <v>MONTAGEM DE ARMADURA TRANSVERSAL DE ESTACAS DE SEÇÃO CIRCULAR, DIÂMETRO = 6,30 MM. AF_09/2021_PS</v>
          </cell>
          <cell r="E2479" t="str">
            <v>KG</v>
          </cell>
          <cell r="F2479">
            <v>14.09</v>
          </cell>
          <cell r="G2479" t="str">
            <v>SINAPI - 10/2023</v>
          </cell>
          <cell r="H2479" t="str">
            <v>10/2023</v>
          </cell>
        </row>
        <row r="2480">
          <cell r="B2480" t="str">
            <v>SINAPI</v>
          </cell>
          <cell r="C2480">
            <v>95592</v>
          </cell>
          <cell r="D2480" t="str">
            <v>MONTAGEM DE ARMADURA TRANVERSAL DE ESTACAS DE SEÇÃO RETANGULAR, DIÂMETRO = 5,0 MM. AF_09/2021_PS</v>
          </cell>
          <cell r="E2480" t="str">
            <v>KG</v>
          </cell>
          <cell r="F2480">
            <v>15.96</v>
          </cell>
          <cell r="G2480" t="str">
            <v>SINAPI - 10/2023</v>
          </cell>
          <cell r="H2480" t="str">
            <v>10/2023</v>
          </cell>
        </row>
        <row r="2481">
          <cell r="B2481" t="str">
            <v>SINAPI</v>
          </cell>
          <cell r="C2481">
            <v>95593</v>
          </cell>
          <cell r="D2481" t="str">
            <v>MONTAGEM DE ARMADURA TRANSVERSAL DE ESTACAS DE SEÇÃO RETANGULAR, DIÂMETRO = 6,30 MM. AF_09/2021_PS</v>
          </cell>
          <cell r="E2481" t="str">
            <v>KG</v>
          </cell>
          <cell r="F2481">
            <v>14.09</v>
          </cell>
          <cell r="G2481" t="str">
            <v>SINAPI - 10/2023</v>
          </cell>
          <cell r="H2481" t="str">
            <v>10/2023</v>
          </cell>
        </row>
        <row r="2482">
          <cell r="B2482" t="str">
            <v>SINAPI</v>
          </cell>
          <cell r="C2482">
            <v>95943</v>
          </cell>
          <cell r="D2482" t="str">
            <v>ARMAÇÃO DE ESCADA, DE UMA ESTRUTURA CONVENCIONAL DE CONCRETO ARMADO UTILIZANDO AÇO CA-60 DE 5,0 MM - MONTAGEM. AF_11/2020</v>
          </cell>
          <cell r="E2482" t="str">
            <v>KG</v>
          </cell>
          <cell r="F2482">
            <v>22.05</v>
          </cell>
          <cell r="G2482" t="str">
            <v>SINAPI - 10/2023</v>
          </cell>
          <cell r="H2482" t="str">
            <v>10/2023</v>
          </cell>
        </row>
        <row r="2483">
          <cell r="B2483" t="str">
            <v>SINAPI</v>
          </cell>
          <cell r="C2483">
            <v>95944</v>
          </cell>
          <cell r="D2483" t="str">
            <v>ARMAÇÃO DE ESCADA, DE UMA ESTRUTURA CONVENCIONAL DE CONCRETO ARMADO UTILIZANDO AÇO CA-50 DE 6,3 MM - MONTAGEM. AF_11/2020</v>
          </cell>
          <cell r="E2483" t="str">
            <v>KG</v>
          </cell>
          <cell r="F2483">
            <v>20</v>
          </cell>
          <cell r="G2483" t="str">
            <v>SINAPI - 10/2023</v>
          </cell>
          <cell r="H2483" t="str">
            <v>10/2023</v>
          </cell>
        </row>
        <row r="2484">
          <cell r="B2484" t="str">
            <v>SINAPI</v>
          </cell>
          <cell r="C2484">
            <v>95945</v>
          </cell>
          <cell r="D2484" t="str">
            <v>ARMAÇÃO DE ESCADA, DE UMA ESTRUTURA CONVENCIONAL DE CONCRETO ARMADO UTILIZANDO AÇO CA-50 DE 8,0 MM - MONTAGEM. AF_11/2020</v>
          </cell>
          <cell r="E2484" t="str">
            <v>KG</v>
          </cell>
          <cell r="F2484">
            <v>16.16</v>
          </cell>
          <cell r="G2484" t="str">
            <v>SINAPI - 10/2023</v>
          </cell>
          <cell r="H2484" t="str">
            <v>10/2023</v>
          </cell>
        </row>
        <row r="2485">
          <cell r="B2485" t="str">
            <v>SINAPI</v>
          </cell>
          <cell r="C2485">
            <v>95946</v>
          </cell>
          <cell r="D2485" t="str">
            <v>ARMAÇÃO DE ESCADA, DE UMA ESTRUTURA CONVENCIONAL DE CONCRETO ARMADO UTILIZANDO AÇO CA-50 DE 10,0 MM - MONTAGEM. AF_11/2020</v>
          </cell>
          <cell r="E2485" t="str">
            <v>KG</v>
          </cell>
          <cell r="F2485">
            <v>12.86</v>
          </cell>
          <cell r="G2485" t="str">
            <v>SINAPI - 10/2023</v>
          </cell>
          <cell r="H2485" t="str">
            <v>10/2023</v>
          </cell>
        </row>
        <row r="2486">
          <cell r="B2486" t="str">
            <v>SINAPI</v>
          </cell>
          <cell r="C2486">
            <v>95947</v>
          </cell>
          <cell r="D2486" t="str">
            <v>ARMAÇÃO DE ESCADA, DE UMA ESTRUTURA CONVENCIONAL DE CONCRETO ARMADO UTILIZANDO AÇO CA-50 DE 12,5 MM - MONTAGEM. AF_11/2020</v>
          </cell>
          <cell r="E2486" t="str">
            <v>KG</v>
          </cell>
          <cell r="F2486">
            <v>9.91</v>
          </cell>
          <cell r="G2486" t="str">
            <v>SINAPI - 10/2023</v>
          </cell>
          <cell r="H2486" t="str">
            <v>10/2023</v>
          </cell>
        </row>
        <row r="2487">
          <cell r="B2487" t="str">
            <v>SINAPI</v>
          </cell>
          <cell r="C2487">
            <v>95948</v>
          </cell>
          <cell r="D2487" t="str">
            <v>ARMAÇÃO DE ESCADA, DE UMA ESTRUTURA CONVENCIONAL DE CONCRETO ARMADO UTILIZANDO AÇO CA-50 DE 16,0 MM - MONTAGEM. AF_11/2020</v>
          </cell>
          <cell r="E2487" t="str">
            <v>KG</v>
          </cell>
          <cell r="F2487">
            <v>8.7200000000000006</v>
          </cell>
          <cell r="G2487" t="str">
            <v>SINAPI - 10/2023</v>
          </cell>
          <cell r="H2487" t="str">
            <v>10/2023</v>
          </cell>
        </row>
        <row r="2488">
          <cell r="B2488" t="str">
            <v>SINAPI</v>
          </cell>
          <cell r="C2488">
            <v>96544</v>
          </cell>
          <cell r="D2488" t="str">
            <v>ARMAÇÃO DE BLOCO, VIGA BALDRAME OU SAPATA UTILIZANDO AÇO CA-50 DE 6,3 MM - MONTAGEM. AF_06/2017</v>
          </cell>
          <cell r="E2488" t="str">
            <v>KG</v>
          </cell>
          <cell r="F2488">
            <v>16.16</v>
          </cell>
          <cell r="G2488" t="str">
            <v>SINAPI - 10/2023</v>
          </cell>
          <cell r="H2488" t="str">
            <v>10/2023</v>
          </cell>
        </row>
        <row r="2489">
          <cell r="B2489" t="str">
            <v>SINAPI</v>
          </cell>
          <cell r="C2489">
            <v>96545</v>
          </cell>
          <cell r="D2489" t="str">
            <v>ARMAÇÃO DE BLOCO, VIGA BALDRAME OU SAPATA UTILIZANDO AÇO CA-50 DE 8 MM - MONTAGEM. AF_06/2017</v>
          </cell>
          <cell r="E2489" t="str">
            <v>KG</v>
          </cell>
          <cell r="F2489">
            <v>14.77</v>
          </cell>
          <cell r="G2489" t="str">
            <v>SINAPI - 10/2023</v>
          </cell>
          <cell r="H2489" t="str">
            <v>10/2023</v>
          </cell>
        </row>
        <row r="2490">
          <cell r="B2490" t="str">
            <v>SINAPI</v>
          </cell>
          <cell r="C2490">
            <v>96546</v>
          </cell>
          <cell r="D2490" t="str">
            <v>ARMAÇÃO DE BLOCO, VIGA BALDRAME OU SAPATA UTILIZANDO AÇO CA-50 DE 10 MM - MONTAGEM. AF_06/2017</v>
          </cell>
          <cell r="E2490" t="str">
            <v>KG</v>
          </cell>
          <cell r="F2490">
            <v>13.04</v>
          </cell>
          <cell r="G2490" t="str">
            <v>SINAPI - 10/2023</v>
          </cell>
          <cell r="H2490" t="str">
            <v>10/2023</v>
          </cell>
        </row>
        <row r="2491">
          <cell r="B2491" t="str">
            <v>SINAPI</v>
          </cell>
          <cell r="C2491">
            <v>96547</v>
          </cell>
          <cell r="D2491" t="str">
            <v>ARMAÇÃO DE BLOCO, VIGA BALDRAME OU SAPATA UTILIZANDO AÇO CA-50 DE 12,5 MM - MONTAGEM. AF_06/2017</v>
          </cell>
          <cell r="E2491" t="str">
            <v>KG</v>
          </cell>
          <cell r="F2491">
            <v>10.94</v>
          </cell>
          <cell r="G2491" t="str">
            <v>SINAPI - 10/2023</v>
          </cell>
          <cell r="H2491" t="str">
            <v>10/2023</v>
          </cell>
        </row>
        <row r="2492">
          <cell r="B2492" t="str">
            <v>SINAPI</v>
          </cell>
          <cell r="C2492">
            <v>96548</v>
          </cell>
          <cell r="D2492" t="str">
            <v>ARMAÇÃO DE BLOCO, VIGA BALDRAME OU SAPATA UTILIZANDO AÇO CA-50 DE 16 MM - MONTAGEM. AF_06/2017</v>
          </cell>
          <cell r="E2492" t="str">
            <v>KG</v>
          </cell>
          <cell r="F2492">
            <v>10.210000000000001</v>
          </cell>
          <cell r="G2492" t="str">
            <v>SINAPI - 10/2023</v>
          </cell>
          <cell r="H2492" t="str">
            <v>10/2023</v>
          </cell>
        </row>
        <row r="2493">
          <cell r="B2493" t="str">
            <v>SINAPI</v>
          </cell>
          <cell r="C2493">
            <v>96549</v>
          </cell>
          <cell r="D2493" t="str">
            <v>ARMAÇÃO DE BLOCO, VIGA BALDRAME OU SAPATA UTILIZANDO AÇO CA-50 DE 20 MM - MONTAGEM. AF_06/2017</v>
          </cell>
          <cell r="E2493" t="str">
            <v>KG</v>
          </cell>
          <cell r="F2493">
            <v>11.16</v>
          </cell>
          <cell r="G2493" t="str">
            <v>SINAPI - 10/2023</v>
          </cell>
          <cell r="H2493" t="str">
            <v>10/2023</v>
          </cell>
        </row>
        <row r="2494">
          <cell r="B2494" t="str">
            <v>SINAPI</v>
          </cell>
          <cell r="C2494">
            <v>96550</v>
          </cell>
          <cell r="D2494" t="str">
            <v>ARMAÇÃO DE BLOCO, VIGA BALDRAME OU SAPATA UTILIZANDO AÇO CA-50 DE 25 MM - MONTAGEM. AF_06/2017</v>
          </cell>
          <cell r="E2494" t="str">
            <v>KG</v>
          </cell>
          <cell r="F2494">
            <v>10.78</v>
          </cell>
          <cell r="G2494" t="str">
            <v>SINAPI - 10/2023</v>
          </cell>
          <cell r="H2494" t="str">
            <v>10/2023</v>
          </cell>
        </row>
        <row r="2495">
          <cell r="B2495" t="str">
            <v>SINAPI</v>
          </cell>
          <cell r="C2495">
            <v>100064</v>
          </cell>
          <cell r="D2495" t="str">
            <v>ARMAÇÃO DO SISTEMA DE PAREDES DE CONCRETO, EXECUTADA COMO ARMADURA POSITIVA DE LAJES, TELA Q-159. AF_06/2019</v>
          </cell>
          <cell r="E2495" t="str">
            <v>KG</v>
          </cell>
          <cell r="F2495">
            <v>11.57</v>
          </cell>
          <cell r="G2495" t="str">
            <v>SINAPI - 10/2023</v>
          </cell>
          <cell r="H2495" t="str">
            <v>10/2023</v>
          </cell>
        </row>
        <row r="2496">
          <cell r="B2496" t="str">
            <v>SINAPI</v>
          </cell>
          <cell r="C2496">
            <v>100066</v>
          </cell>
          <cell r="D2496" t="str">
            <v>ARMAÇÃO DO SISTEMA DE PAREDES DE CONCRETO, EXECUTADA COMO ARMADURA POSITIVA DE LAJES, TELA Q-196. AF_06/2019</v>
          </cell>
          <cell r="E2496" t="str">
            <v>KG</v>
          </cell>
          <cell r="F2496">
            <v>11.47</v>
          </cell>
          <cell r="G2496" t="str">
            <v>SINAPI - 10/2023</v>
          </cell>
          <cell r="H2496" t="str">
            <v>10/2023</v>
          </cell>
        </row>
        <row r="2497">
          <cell r="B2497" t="str">
            <v>SINAPI</v>
          </cell>
          <cell r="C2497">
            <v>100067</v>
          </cell>
          <cell r="D2497" t="str">
            <v>ARMAÇÃO DO SISTEMA DE PAREDES DE CONCRETO, EXECUTADA COMO REFORÇO, VERGALHÃO DE 5,0 MM DE DIÂMETRO. AF_06/2019</v>
          </cell>
          <cell r="E2497" t="str">
            <v>KG</v>
          </cell>
          <cell r="F2497">
            <v>12.09</v>
          </cell>
          <cell r="G2497" t="str">
            <v>SINAPI - 10/2023</v>
          </cell>
          <cell r="H2497" t="str">
            <v>10/2023</v>
          </cell>
        </row>
        <row r="2498">
          <cell r="B2498" t="str">
            <v>SINAPI</v>
          </cell>
          <cell r="C2498">
            <v>100068</v>
          </cell>
          <cell r="D2498" t="str">
            <v>ARMAÇÃO DO SISTEMA DE PAREDES DE CONCRETO, EXECUTADA COMO REFORÇO, VERGALHÃO DE 12,5 MM DE DIÂMETRO. AF_06/2019</v>
          </cell>
          <cell r="E2498" t="str">
            <v>KG</v>
          </cell>
          <cell r="F2498">
            <v>9.23</v>
          </cell>
          <cell r="G2498" t="str">
            <v>SINAPI - 10/2023</v>
          </cell>
          <cell r="H2498" t="str">
            <v>10/2023</v>
          </cell>
        </row>
        <row r="2499">
          <cell r="B2499" t="str">
            <v>SINAPI</v>
          </cell>
          <cell r="C2499">
            <v>102920</v>
          </cell>
          <cell r="D2499" t="str">
            <v>ARMAÇÃO DE CINTA DE ALVENARIA ESTRUTURAL; DIÂMETRO DE 12,5 MM. AF_09/2021</v>
          </cell>
          <cell r="E2499" t="str">
            <v>KG</v>
          </cell>
          <cell r="F2499">
            <v>8.35</v>
          </cell>
          <cell r="G2499" t="str">
            <v>SINAPI - 10/2023</v>
          </cell>
          <cell r="H2499" t="str">
            <v>10/2023</v>
          </cell>
        </row>
        <row r="2500">
          <cell r="B2500" t="str">
            <v>SINAPI</v>
          </cell>
          <cell r="C2500">
            <v>102921</v>
          </cell>
          <cell r="D2500" t="str">
            <v>ARMAÇÃO VERTICAL DE ALVENARIA ESTRUTURAL; DIÂMETRO DE 16,0 MM. AF_09/2021</v>
          </cell>
          <cell r="E2500" t="str">
            <v>KG</v>
          </cell>
          <cell r="F2500">
            <v>8.0399999999999991</v>
          </cell>
          <cell r="G2500" t="str">
            <v>SINAPI - 10/2023</v>
          </cell>
          <cell r="H2500" t="str">
            <v>10/2023</v>
          </cell>
        </row>
        <row r="2501">
          <cell r="B2501" t="str">
            <v>SINAPI</v>
          </cell>
          <cell r="C2501">
            <v>102922</v>
          </cell>
          <cell r="D2501" t="str">
            <v>ARMAÇÃO DE VERGA E CONTRAVERGA DE ALVENARIA ESTRUTURAL; DIÂMETRO DE 16,0 MM. AF_09/2021</v>
          </cell>
          <cell r="E2501" t="str">
            <v>KG</v>
          </cell>
          <cell r="F2501">
            <v>8.91</v>
          </cell>
          <cell r="G2501" t="str">
            <v>SINAPI - 10/2023</v>
          </cell>
          <cell r="H2501" t="str">
            <v>10/2023</v>
          </cell>
        </row>
        <row r="2502">
          <cell r="B2502" t="str">
            <v>SINAPI</v>
          </cell>
          <cell r="C2502">
            <v>102923</v>
          </cell>
          <cell r="D2502" t="str">
            <v>ARMAÇÃO DE CINTA DE ALVENARIA ESTRUTURAL; DIÂMETRO DE 16,0 MM. AF_09/2021</v>
          </cell>
          <cell r="E2502" t="str">
            <v>KG</v>
          </cell>
          <cell r="F2502">
            <v>7.83</v>
          </cell>
          <cell r="G2502" t="str">
            <v>SINAPI - 10/2023</v>
          </cell>
          <cell r="H2502" t="str">
            <v>10/2023</v>
          </cell>
        </row>
        <row r="2503">
          <cell r="B2503" t="str">
            <v>SINAPI</v>
          </cell>
          <cell r="C2503">
            <v>103088</v>
          </cell>
          <cell r="D2503" t="str">
            <v>ARMAÇÃO DE VERGA E CONTRAVERGA DE ALVENARIA ESTRUTURAL; DIÂMETRO DE 12,5 MM. AF_09/2021</v>
          </cell>
          <cell r="E2503" t="str">
            <v>KG</v>
          </cell>
          <cell r="F2503">
            <v>10.11</v>
          </cell>
          <cell r="G2503" t="str">
            <v>SINAPI - 10/2023</v>
          </cell>
          <cell r="H2503" t="str">
            <v>10/2023</v>
          </cell>
        </row>
        <row r="2504">
          <cell r="B2504" t="str">
            <v>SINAPI</v>
          </cell>
          <cell r="C2504">
            <v>104104</v>
          </cell>
          <cell r="D2504" t="str">
            <v>ARMAÇÃO DE ESTRUTURAS DIVERSAS DE CONCRETO ARMADO, EXCETO VIGAS, PILARES, LAJES E FUNDAÇÕES, UTILIZANDO AÇO CA-50 DE 32,0 MM - MONTAGEM. AF_06/2022</v>
          </cell>
          <cell r="E2504" t="str">
            <v>KG</v>
          </cell>
          <cell r="F2504">
            <v>11.05</v>
          </cell>
          <cell r="G2504" t="str">
            <v>SINAPI - 10/2023</v>
          </cell>
          <cell r="H2504" t="str">
            <v>10/2023</v>
          </cell>
        </row>
        <row r="2505">
          <cell r="B2505" t="str">
            <v>SINAPI</v>
          </cell>
          <cell r="C2505">
            <v>104105</v>
          </cell>
          <cell r="D2505" t="str">
            <v>ARMAÇÃO DE PILAR OU VIGA DE ESTRUTURA CONVENCIONAL DE CONCRETO ARMADO UTILIZANDO AÇO CA-50 DE 32,0 MM. AF_06/2022</v>
          </cell>
          <cell r="E2505" t="str">
            <v>KG</v>
          </cell>
          <cell r="F2505">
            <v>11.05</v>
          </cell>
          <cell r="G2505" t="str">
            <v>SINAPI - 10/2023</v>
          </cell>
          <cell r="H2505" t="str">
            <v>10/2023</v>
          </cell>
        </row>
        <row r="2506">
          <cell r="B2506" t="str">
            <v>SINAPI</v>
          </cell>
          <cell r="C2506">
            <v>104106</v>
          </cell>
          <cell r="D2506" t="str">
            <v>ARMAÇÃO DE PILAR OU VIGA DE ESTRUTURA DE CONCRETO ARMADO EMBUTIDA EM ALVENARIA DE VEDAÇÃO UTILIZANDO AÇO CA-50 DE 16,0 MM - MONTAGEM. AF_06/2022</v>
          </cell>
          <cell r="E2506" t="str">
            <v>KG</v>
          </cell>
          <cell r="F2506">
            <v>10.24</v>
          </cell>
          <cell r="G2506" t="str">
            <v>SINAPI - 10/2023</v>
          </cell>
          <cell r="H2506" t="str">
            <v>10/2023</v>
          </cell>
        </row>
        <row r="2507">
          <cell r="B2507" t="str">
            <v>SINAPI</v>
          </cell>
          <cell r="C2507">
            <v>104107</v>
          </cell>
          <cell r="D2507" t="str">
            <v>ARMAÇÃO DE PILAR OU VIGA DE ESTRUTURA DE CONCRETO ARMADO EMBUTIDA EM ALVENARIA DE VEDAÇÃO UTILIZANDO AÇO CA-50 DE 12,5 MM - MONTAGEM. AF_06/2022</v>
          </cell>
          <cell r="E2507" t="str">
            <v>KG</v>
          </cell>
          <cell r="F2507">
            <v>10.91</v>
          </cell>
          <cell r="G2507" t="str">
            <v>SINAPI - 10/2023</v>
          </cell>
          <cell r="H2507" t="str">
            <v>10/2023</v>
          </cell>
        </row>
        <row r="2508">
          <cell r="B2508" t="str">
            <v>SINAPI</v>
          </cell>
          <cell r="C2508">
            <v>104108</v>
          </cell>
          <cell r="D2508" t="str">
            <v>ARMAÇÃO DE PILAR OU VIGA DE ESTRUTURA DE CONCRETO ARMADO EMBUTIDA EM ALVENARIA DE VEDAÇÃO UTILIZANDO AÇO CA-50 DE 10,0 MM - MONTAGEM. AF_06/2022</v>
          </cell>
          <cell r="E2508" t="str">
            <v>KG</v>
          </cell>
          <cell r="F2508">
            <v>12.93</v>
          </cell>
          <cell r="G2508" t="str">
            <v>SINAPI - 10/2023</v>
          </cell>
          <cell r="H2508" t="str">
            <v>10/2023</v>
          </cell>
        </row>
        <row r="2509">
          <cell r="B2509" t="str">
            <v>SINAPI</v>
          </cell>
          <cell r="C2509">
            <v>104109</v>
          </cell>
          <cell r="D2509" t="str">
            <v>ARMAÇÃO DE PILAR OU VIGA DE ESTRUTURA DE CONCRETO ARMADO EMBUTIDA EM ALVENARIA DE VEDAÇÃO UTILIZANDO AÇO CA-50 DE 8,0 MM - MONTAGEM. AF_06/2022</v>
          </cell>
          <cell r="E2509" t="str">
            <v>KG</v>
          </cell>
          <cell r="F2509">
            <v>15.81</v>
          </cell>
          <cell r="G2509" t="str">
            <v>SINAPI - 10/2023</v>
          </cell>
          <cell r="H2509" t="str">
            <v>10/2023</v>
          </cell>
        </row>
        <row r="2510">
          <cell r="B2510" t="str">
            <v>SINAPI</v>
          </cell>
          <cell r="C2510">
            <v>104110</v>
          </cell>
          <cell r="D2510" t="str">
            <v>ARMAÇÃO DE PILAR OU VIGA DE ESTRUTURA DE CONCRETO ARMADO EMBUTIDA EM ALVENARIA DE VEDAÇÃO UTILIZANDO AÇO CA-50 DE 6,3 MM - MONTAGEM. AF_06/2022</v>
          </cell>
          <cell r="E2510" t="str">
            <v>KG</v>
          </cell>
          <cell r="F2510">
            <v>17.96</v>
          </cell>
          <cell r="G2510" t="str">
            <v>SINAPI - 10/2023</v>
          </cell>
          <cell r="H2510" t="str">
            <v>10/2023</v>
          </cell>
        </row>
        <row r="2511">
          <cell r="B2511" t="str">
            <v>SINAPI</v>
          </cell>
          <cell r="C2511">
            <v>104111</v>
          </cell>
          <cell r="D2511" t="str">
            <v>ARMAÇÃO DE PILAR OU VIGA DE ESTRUTURA DE CONCRETO ARMADO EMBUTIDA EM ALVENARIA DE VEDAÇÃO UTILIZANDO AÇO CA-60 DE 5,0 MM - MONTAGEM. AF_06/2022</v>
          </cell>
          <cell r="E2511" t="str">
            <v>KG</v>
          </cell>
          <cell r="F2511">
            <v>20.39</v>
          </cell>
          <cell r="G2511" t="str">
            <v>SINAPI - 10/2023</v>
          </cell>
          <cell r="H2511" t="str">
            <v>10/2023</v>
          </cell>
        </row>
        <row r="2512">
          <cell r="B2512" t="str">
            <v>SINAPI</v>
          </cell>
          <cell r="C2512">
            <v>89993</v>
          </cell>
          <cell r="D2512" t="str">
            <v>GRAUTEAMENTO VERTICAL EM ALVENARIA ESTRUTURAL. AF_09/2021</v>
          </cell>
          <cell r="E2512" t="str">
            <v>M3</v>
          </cell>
          <cell r="F2512">
            <v>1316.77</v>
          </cell>
          <cell r="G2512" t="str">
            <v>SINAPI - 10/2023</v>
          </cell>
          <cell r="H2512" t="str">
            <v>10/2023</v>
          </cell>
        </row>
        <row r="2513">
          <cell r="B2513" t="str">
            <v>SINAPI</v>
          </cell>
          <cell r="C2513">
            <v>89994</v>
          </cell>
          <cell r="D2513" t="str">
            <v>GRAUTEAMENTO DE CINTA INTERMEDIÁRIA OU DE CONTRAVERGA EM ALVENARIA ESTRUTURAL. AF_09/2021</v>
          </cell>
          <cell r="E2513" t="str">
            <v>M3</v>
          </cell>
          <cell r="F2513">
            <v>1172.46</v>
          </cell>
          <cell r="G2513" t="str">
            <v>SINAPI - 10/2023</v>
          </cell>
          <cell r="H2513" t="str">
            <v>10/2023</v>
          </cell>
        </row>
        <row r="2514">
          <cell r="B2514" t="str">
            <v>SINAPI</v>
          </cell>
          <cell r="C2514">
            <v>89995</v>
          </cell>
          <cell r="D2514" t="str">
            <v>GRAUTEAMENTO DE CINTA SUPERIOR OU DE VERGA EM ALVENARIA ESTRUTURAL. AF_09/2021</v>
          </cell>
          <cell r="E2514" t="str">
            <v>M3</v>
          </cell>
          <cell r="F2514">
            <v>1279.8599999999999</v>
          </cell>
          <cell r="G2514" t="str">
            <v>SINAPI - 10/2023</v>
          </cell>
          <cell r="H2514" t="str">
            <v>10/2023</v>
          </cell>
        </row>
        <row r="2515">
          <cell r="B2515" t="str">
            <v>SINAPI</v>
          </cell>
          <cell r="C2515">
            <v>90278</v>
          </cell>
          <cell r="D2515" t="str">
            <v>GRAUTE FGK=15 MPA; TRAÇO 1:0,04:2,2:2,5 (EM MASSA SECA DE CIMENTO/CAL/AREIA GROSSA/BRITA 0) - PREPARO MECÂNICO COM BETONEIRA 400 L. AF_09/2021</v>
          </cell>
          <cell r="E2515" t="str">
            <v>M3</v>
          </cell>
          <cell r="F2515">
            <v>727.48</v>
          </cell>
          <cell r="G2515" t="str">
            <v>SINAPI - 10/2023</v>
          </cell>
          <cell r="H2515" t="str">
            <v>10/2023</v>
          </cell>
        </row>
        <row r="2516">
          <cell r="B2516" t="str">
            <v>SINAPI</v>
          </cell>
          <cell r="C2516">
            <v>90279</v>
          </cell>
          <cell r="D2516" t="str">
            <v>GRAUTE FGK=20 MPA; TRAÇO 1:0,04:1,8:2,1 (EM MASSA SECA DE CIMENTO/ CAL/ AREIA GROSSA/ BRITA 0) - PREPARO MECÂNICO COM BETONEIRA 400 L. AF_09/2021</v>
          </cell>
          <cell r="E2516" t="str">
            <v>M3</v>
          </cell>
          <cell r="F2516">
            <v>806.12</v>
          </cell>
          <cell r="G2516" t="str">
            <v>SINAPI - 10/2023</v>
          </cell>
          <cell r="H2516" t="str">
            <v>10/2023</v>
          </cell>
        </row>
        <row r="2517">
          <cell r="B2517" t="str">
            <v>SINAPI</v>
          </cell>
          <cell r="C2517">
            <v>90280</v>
          </cell>
          <cell r="D2517" t="str">
            <v>GRAUTE FGK=25 MPA; TRAÇO 1:0,02:1,3:1,6 (EM MASSA SECA DE CIMENTO/ CAL/ AREIA GROSSA/ BRITA 0) - PREPARO MECÂNICO COM BETONEIRA 400 L. AF_09/2021</v>
          </cell>
          <cell r="E2517" t="str">
            <v>M3</v>
          </cell>
          <cell r="F2517">
            <v>899.24</v>
          </cell>
          <cell r="G2517" t="str">
            <v>SINAPI - 10/2023</v>
          </cell>
          <cell r="H2517" t="str">
            <v>10/2023</v>
          </cell>
        </row>
        <row r="2518">
          <cell r="B2518" t="str">
            <v>SINAPI</v>
          </cell>
          <cell r="C2518">
            <v>90281</v>
          </cell>
          <cell r="D2518" t="str">
            <v>GRAUTE FGK=30 MPA; TRAÇO 1:0,02:0,9:1,2 (EM MASSA SECA DE CIMENTO/ CAL/ AREIA GROSSA/ BRITA 0) - PREPARO MECÂNICO COM BETONEIRA 400 L. AF_09/2021</v>
          </cell>
          <cell r="E2518" t="str">
            <v>M3</v>
          </cell>
          <cell r="F2518">
            <v>1058.1500000000001</v>
          </cell>
          <cell r="G2518" t="str">
            <v>SINAPI - 10/2023</v>
          </cell>
          <cell r="H2518" t="str">
            <v>10/2023</v>
          </cell>
        </row>
        <row r="2519">
          <cell r="B2519" t="str">
            <v>SINAPI</v>
          </cell>
          <cell r="C2519">
            <v>90282</v>
          </cell>
          <cell r="D2519" t="str">
            <v>GRAUTE FGK=15 MPA; TRAÇO 1:2,2:2,5:0,3 (EM MASSA SECA DE CIMENTO/ AREIA GROSSA/ BRITA 0/ ADITIVO) - PREPARO MECÂNICO COM BETONEIRA 400 L. AF_09/2021</v>
          </cell>
          <cell r="E2519" t="str">
            <v>M3</v>
          </cell>
          <cell r="F2519">
            <v>706.12</v>
          </cell>
          <cell r="G2519" t="str">
            <v>SINAPI - 10/2023</v>
          </cell>
          <cell r="H2519" t="str">
            <v>10/2023</v>
          </cell>
        </row>
        <row r="2520">
          <cell r="B2520" t="str">
            <v>SINAPI</v>
          </cell>
          <cell r="C2520">
            <v>90283</v>
          </cell>
          <cell r="D2520" t="str">
            <v>GRAUTE FGK=20 MPA; TRAÇO 1:1,8:2,1:0,4 (EM MASSA SECA DE CIMENTO/ AREIA GROSSA/ BRITA 0/ ADITIVO) - PREPARO MECÂNICO COM BETONEIRA 400 L. AF_09/2021</v>
          </cell>
          <cell r="E2520" t="str">
            <v>M3</v>
          </cell>
          <cell r="F2520">
            <v>783.33</v>
          </cell>
          <cell r="G2520" t="str">
            <v>SINAPI - 10/2023</v>
          </cell>
          <cell r="H2520" t="str">
            <v>10/2023</v>
          </cell>
        </row>
        <row r="2521">
          <cell r="B2521" t="str">
            <v>SINAPI</v>
          </cell>
          <cell r="C2521">
            <v>90284</v>
          </cell>
          <cell r="D2521" t="str">
            <v>GRAUTE FGK=25 MPA; TRAÇO 1:1,3:1,6:0,4 (EM MASSA SECA DE CIMENTO/ AREIA GROSSA/ BRITA 0/ ADITIVO) - PREPARO MECÂNICO COM BETONEIRA 400 L. AF_09/2021</v>
          </cell>
          <cell r="E2521" t="str">
            <v>M3</v>
          </cell>
          <cell r="F2521">
            <v>883.31</v>
          </cell>
          <cell r="G2521" t="str">
            <v>SINAPI - 10/2023</v>
          </cell>
          <cell r="H2521" t="str">
            <v>10/2023</v>
          </cell>
        </row>
        <row r="2522">
          <cell r="B2522" t="str">
            <v>SINAPI</v>
          </cell>
          <cell r="C2522">
            <v>90285</v>
          </cell>
          <cell r="D2522" t="str">
            <v>GRAUTE FGK=30 MPA; TRAÇO 1:0,9:1,2:0,6 (EM MASSA SECA DE CIMENTO/ AREIA GROSSA/ BRITA 0/ ADITIVO) - PREPARO MECÂNICO COM BETONEIRA 400 L. AF_09/2021</v>
          </cell>
          <cell r="E2522" t="str">
            <v>M3</v>
          </cell>
          <cell r="F2522">
            <v>1046.6600000000001</v>
          </cell>
          <cell r="G2522" t="str">
            <v>SINAPI - 10/2023</v>
          </cell>
          <cell r="H2522" t="str">
            <v>10/2023</v>
          </cell>
        </row>
        <row r="2523">
          <cell r="B2523" t="str">
            <v>SINAPI</v>
          </cell>
          <cell r="C2523">
            <v>94962</v>
          </cell>
          <cell r="D2523" t="str">
            <v>CONCRETO MAGRO PARA LASTRO, TRAÇO 1:4,5:4,5 (EM MASSA SECA DE CIMENTO/ AREIA MÉDIA/ BRITA 1) - PREPARO MECÂNICO COM BETONEIRA 400 L. AF_05/2021</v>
          </cell>
          <cell r="E2523" t="str">
            <v>M3</v>
          </cell>
          <cell r="F2523">
            <v>528.24</v>
          </cell>
          <cell r="G2523" t="str">
            <v>SINAPI - 10/2023</v>
          </cell>
          <cell r="H2523" t="str">
            <v>10/2023</v>
          </cell>
        </row>
        <row r="2524">
          <cell r="B2524" t="str">
            <v>SINAPI</v>
          </cell>
          <cell r="C2524">
            <v>94963</v>
          </cell>
          <cell r="D2524" t="str">
            <v>CONCRETO FCK = 15MPA, TRAÇO 1:3,4:3,5 (EM MASSA SECA DE CIMENTO/ AREIA MÉDIA/ BRITA 1) - PREPARO MECÂNICO COM BETONEIRA 400 L. AF_05/2021</v>
          </cell>
          <cell r="E2524" t="str">
            <v>M3</v>
          </cell>
          <cell r="F2524">
            <v>595.23</v>
          </cell>
          <cell r="G2524" t="str">
            <v>SINAPI - 10/2023</v>
          </cell>
          <cell r="H2524" t="str">
            <v>10/2023</v>
          </cell>
        </row>
        <row r="2525">
          <cell r="B2525" t="str">
            <v>SINAPI</v>
          </cell>
          <cell r="C2525">
            <v>94964</v>
          </cell>
          <cell r="D2525" t="str">
            <v>CONCRETO FCK = 20MPA, TRAÇO 1:2,7:3 (EM MASSA SECA DE CIMENTO/ AREIA MÉDIA/ BRITA 1) - PREPARO MECÂNICO COM BETONEIRA 400 L. AF_05/2021</v>
          </cell>
          <cell r="E2525" t="str">
            <v>M3</v>
          </cell>
          <cell r="F2525">
            <v>656.87</v>
          </cell>
          <cell r="G2525" t="str">
            <v>SINAPI - 10/2023</v>
          </cell>
          <cell r="H2525" t="str">
            <v>10/2023</v>
          </cell>
        </row>
        <row r="2526">
          <cell r="B2526" t="str">
            <v>SINAPI</v>
          </cell>
          <cell r="C2526">
            <v>94965</v>
          </cell>
          <cell r="D2526" t="str">
            <v>CONCRETO FCK = 25MPA, TRAÇO 1:2,3:2,7 (EM MASSA SECA DE CIMENTO/ AREIA MÉDIA/ BRITA 1) - PREPARO MECÂNICO COM BETONEIRA 400 L. AF_05/2021</v>
          </cell>
          <cell r="E2526" t="str">
            <v>M3</v>
          </cell>
          <cell r="F2526">
            <v>691.79</v>
          </cell>
          <cell r="G2526" t="str">
            <v>SINAPI - 10/2023</v>
          </cell>
          <cell r="H2526" t="str">
            <v>10/2023</v>
          </cell>
        </row>
        <row r="2527">
          <cell r="B2527" t="str">
            <v>SINAPI</v>
          </cell>
          <cell r="C2527">
            <v>94966</v>
          </cell>
          <cell r="D2527" t="str">
            <v>CONCRETO FCK = 30MPA, TRAÇO 1:2,1:2,5 (EM MASSA SECA DE CIMENTO/ AREIA MÉDIA/ BRITA 1) - PREPARO MECÂNICO COM BETONEIRA 400 L. AF_05/2021</v>
          </cell>
          <cell r="E2527" t="str">
            <v>M3</v>
          </cell>
          <cell r="F2527">
            <v>718.65</v>
          </cell>
          <cell r="G2527" t="str">
            <v>SINAPI - 10/2023</v>
          </cell>
          <cell r="H2527" t="str">
            <v>10/2023</v>
          </cell>
        </row>
        <row r="2528">
          <cell r="B2528" t="str">
            <v>SINAPI</v>
          </cell>
          <cell r="C2528">
            <v>94967</v>
          </cell>
          <cell r="D2528" t="str">
            <v>CONCRETO FCK = 40MPA, TRAÇO 1:1,6:1,9 (EM MASSA SECA DE CIMENTO/ AREIA MÉDIA/ BRITA 1) - PREPARO MECÂNICO COM BETONEIRA 400 L. AF_05/2021</v>
          </cell>
          <cell r="E2528" t="str">
            <v>M3</v>
          </cell>
          <cell r="F2528">
            <v>826.73</v>
          </cell>
          <cell r="G2528" t="str">
            <v>SINAPI - 10/2023</v>
          </cell>
          <cell r="H2528" t="str">
            <v>10/2023</v>
          </cell>
        </row>
        <row r="2529">
          <cell r="B2529" t="str">
            <v>SINAPI</v>
          </cell>
          <cell r="C2529">
            <v>94968</v>
          </cell>
          <cell r="D2529" t="str">
            <v>CONCRETO MAGRO PARA LASTRO, TRAÇO 1:4,5:4,5 (EM MASSA SECA DE CIMENTO/ AREIA MÉDIA/ BRITA 1) - PREPARO MECÂNICO COM BETONEIRA 600 L. AF_05/2021</v>
          </cell>
          <cell r="E2529" t="str">
            <v>M3</v>
          </cell>
          <cell r="F2529">
            <v>526.08000000000004</v>
          </cell>
          <cell r="G2529" t="str">
            <v>SINAPI - 10/2023</v>
          </cell>
          <cell r="H2529" t="str">
            <v>10/2023</v>
          </cell>
        </row>
        <row r="2530">
          <cell r="B2530" t="str">
            <v>SINAPI</v>
          </cell>
          <cell r="C2530">
            <v>94969</v>
          </cell>
          <cell r="D2530" t="str">
            <v>CONCRETO FCK = 15MPA, TRAÇO 1:3,4:3,5 (EM MASSA SECA DE CIMENTO/ AREIA MÉDIA/ BRITA 1) - PREPARO MECÂNICO COM BETONEIRA 600 L. AF_05/2021</v>
          </cell>
          <cell r="E2530" t="str">
            <v>M3</v>
          </cell>
          <cell r="F2530">
            <v>589.5</v>
          </cell>
          <cell r="G2530" t="str">
            <v>SINAPI - 10/2023</v>
          </cell>
          <cell r="H2530" t="str">
            <v>10/2023</v>
          </cell>
        </row>
        <row r="2531">
          <cell r="B2531" t="str">
            <v>SINAPI</v>
          </cell>
          <cell r="C2531">
            <v>94970</v>
          </cell>
          <cell r="D2531" t="str">
            <v>CONCRETO FCK = 20MPA, TRAÇO 1:2,7:3 (EM MASSA SECA DE CIMENTO/ AREIA MÉDIA/ BRITA 1) - PREPARO MECÂNICO COM BETONEIRA 600 L. AF_05/2021</v>
          </cell>
          <cell r="E2531" t="str">
            <v>M3</v>
          </cell>
          <cell r="F2531">
            <v>645.04999999999995</v>
          </cell>
          <cell r="G2531" t="str">
            <v>SINAPI - 10/2023</v>
          </cell>
          <cell r="H2531" t="str">
            <v>10/2023</v>
          </cell>
        </row>
        <row r="2532">
          <cell r="B2532" t="str">
            <v>SINAPI</v>
          </cell>
          <cell r="C2532">
            <v>94971</v>
          </cell>
          <cell r="D2532" t="str">
            <v>CONCRETO FCK = 25MPA, TRAÇO 1:2,3:2,7 (EM MASSA SECA DE CIMENTO/ AREIA MÉDIA/ BRITA 1) - PREPARO MECÂNICO COM BETONEIRA 600 L. AF_05/2021</v>
          </cell>
          <cell r="E2532" t="str">
            <v>M3</v>
          </cell>
          <cell r="F2532">
            <v>686.61</v>
          </cell>
          <cell r="G2532" t="str">
            <v>SINAPI - 10/2023</v>
          </cell>
          <cell r="H2532" t="str">
            <v>10/2023</v>
          </cell>
        </row>
        <row r="2533">
          <cell r="B2533" t="str">
            <v>SINAPI</v>
          </cell>
          <cell r="C2533">
            <v>94972</v>
          </cell>
          <cell r="D2533" t="str">
            <v>CONCRETO FCK = 30MPA, TRAÇO 1:2,1:2,5 (EM MASSA SECA DE CIMENTO/ AREIA MÉDIA/ BRITA 1) - PREPARO MECÂNICO COM BETONEIRA 600 L. AF_05/2021</v>
          </cell>
          <cell r="E2533" t="str">
            <v>M3</v>
          </cell>
          <cell r="F2533">
            <v>713.44</v>
          </cell>
          <cell r="G2533" t="str">
            <v>SINAPI - 10/2023</v>
          </cell>
          <cell r="H2533" t="str">
            <v>10/2023</v>
          </cell>
        </row>
        <row r="2534">
          <cell r="B2534" t="str">
            <v>SINAPI</v>
          </cell>
          <cell r="C2534">
            <v>94973</v>
          </cell>
          <cell r="D2534" t="str">
            <v>CONCRETO FCK = 40MPA, TRAÇO 1:1,6:1,9 (EM MASSA SECA DE CIMENTO/ AREIA MÉDIA/ BRITA 1) - PREPARO MECÂNICO COM BETONEIRA 600 L. AF_05/2021</v>
          </cell>
          <cell r="E2534" t="str">
            <v>M3</v>
          </cell>
          <cell r="F2534">
            <v>820.11</v>
          </cell>
          <cell r="G2534" t="str">
            <v>SINAPI - 10/2023</v>
          </cell>
          <cell r="H2534" t="str">
            <v>10/2023</v>
          </cell>
        </row>
        <row r="2535">
          <cell r="B2535" t="str">
            <v>SINAPI</v>
          </cell>
          <cell r="C2535">
            <v>94974</v>
          </cell>
          <cell r="D2535" t="str">
            <v>CONCRETO MAGRO PARA LASTRO, TRAÇO 1:4,5:4,5 (EM MASSA SECA DE CIMENTO/ AREIA MÉDIA/ BRITA 1) - PREPARO MANUAL. AF_05/2021</v>
          </cell>
          <cell r="E2535" t="str">
            <v>M3</v>
          </cell>
          <cell r="F2535">
            <v>590.85</v>
          </cell>
          <cell r="G2535" t="str">
            <v>SINAPI - 10/2023</v>
          </cell>
          <cell r="H2535" t="str">
            <v>10/2023</v>
          </cell>
        </row>
        <row r="2536">
          <cell r="B2536" t="str">
            <v>SINAPI</v>
          </cell>
          <cell r="C2536">
            <v>94975</v>
          </cell>
          <cell r="D2536" t="str">
            <v>CONCRETO FCK = 15MPA, TRAÇO 1:3,4:3,5 (EM MASSA SECA DE CIMENTO/ AREIA MÉDIA/ BRITA 1) - PREPARO MANUAL. AF_05/2021</v>
          </cell>
          <cell r="E2536" t="str">
            <v>M3</v>
          </cell>
          <cell r="F2536">
            <v>651.29999999999995</v>
          </cell>
          <cell r="G2536" t="str">
            <v>SINAPI - 10/2023</v>
          </cell>
          <cell r="H2536" t="str">
            <v>10/2023</v>
          </cell>
        </row>
        <row r="2537">
          <cell r="B2537" t="str">
            <v>SINAPI</v>
          </cell>
          <cell r="C2537">
            <v>96555</v>
          </cell>
          <cell r="D2537" t="str">
            <v>CONCRETAGEM DE BLOCOS DE COROAMENTO E VIGAS BALDRAME, FCK 30 MPA, COM USO DE JERICA  LANÇAMENTO, ADENSAMENTO E ACABAMENTO. AF_06/2017</v>
          </cell>
          <cell r="E2537" t="str">
            <v>M3</v>
          </cell>
          <cell r="F2537">
            <v>939.74</v>
          </cell>
          <cell r="G2537" t="str">
            <v>SINAPI - 10/2023</v>
          </cell>
          <cell r="H2537" t="str">
            <v>10/2023</v>
          </cell>
        </row>
        <row r="2538">
          <cell r="B2538" t="str">
            <v>SINAPI</v>
          </cell>
          <cell r="C2538">
            <v>96556</v>
          </cell>
          <cell r="D2538" t="str">
            <v>CONCRETAGEM DE SAPATAS, FCK 30 MPA, COM USO DE JERICA  LANÇAMENTO, ADENSAMENTO E ACABAMENTO. AF_06/2017</v>
          </cell>
          <cell r="E2538" t="str">
            <v>M3</v>
          </cell>
          <cell r="F2538">
            <v>1027.3599999999999</v>
          </cell>
          <cell r="G2538" t="str">
            <v>SINAPI - 10/2023</v>
          </cell>
          <cell r="H2538" t="str">
            <v>10/2023</v>
          </cell>
        </row>
        <row r="2539">
          <cell r="B2539" t="str">
            <v>SINAPI</v>
          </cell>
          <cell r="C2539">
            <v>96557</v>
          </cell>
          <cell r="D2539" t="str">
            <v>CONCRETAGEM DE BLOCOS DE COROAMENTO E VIGAS BALDRAMES, FCK 30 MPA, COM USO DE BOMBA  LANÇAMENTO, ADENSAMENTO E ACABAMENTO. AF_06/2017</v>
          </cell>
          <cell r="E2539" t="str">
            <v>M3</v>
          </cell>
          <cell r="F2539">
            <v>899.91</v>
          </cell>
          <cell r="G2539" t="str">
            <v>SINAPI - 10/2023</v>
          </cell>
          <cell r="H2539" t="str">
            <v>10/2023</v>
          </cell>
        </row>
        <row r="2540">
          <cell r="B2540" t="str">
            <v>SINAPI</v>
          </cell>
          <cell r="C2540">
            <v>96558</v>
          </cell>
          <cell r="D2540" t="str">
            <v>CONCRETAGEM DE SAPATAS, FCK 30 MPA, COM USO DE BOMBA  LANÇAMENTO, ADENSAMENTO E ACABAMENTO. AF_11/2016</v>
          </cell>
          <cell r="E2540" t="str">
            <v>M3</v>
          </cell>
          <cell r="F2540">
            <v>907.78</v>
          </cell>
          <cell r="G2540" t="str">
            <v>SINAPI - 10/2023</v>
          </cell>
          <cell r="H2540" t="str">
            <v>10/2023</v>
          </cell>
        </row>
        <row r="2541">
          <cell r="B2541" t="str">
            <v>SINAPI</v>
          </cell>
          <cell r="C2541">
            <v>99235</v>
          </cell>
          <cell r="D2541" t="str">
            <v>CONCRETAGEM DE EDIFICAÇÕES (PAREDES E LAJES) FEITAS COM SISTEMA DE FÔRMAS MANUSEÁVEIS, COM CONCRETO USINADO AUTOADENSÁVEL FCK 25 MPA - LANÇAMENTO E ACABAMENTO. AF_10/2021</v>
          </cell>
          <cell r="E2541" t="str">
            <v>M3</v>
          </cell>
          <cell r="F2541">
            <v>873.87</v>
          </cell>
          <cell r="G2541" t="str">
            <v>SINAPI - 10/2023</v>
          </cell>
          <cell r="H2541" t="str">
            <v>10/2023</v>
          </cell>
        </row>
        <row r="2542">
          <cell r="B2542" t="str">
            <v>SINAPI</v>
          </cell>
          <cell r="C2542">
            <v>99431</v>
          </cell>
          <cell r="D2542" t="str">
            <v>CONCRETAGEM DE LAJES EM EDIFICAÇÕES UNIFAMILIARES FEITAS COM SISTEMA DE FÔRMAS MANUSEÁVEIS, COM CONCRETO USINADO BOMBEÁVEL FCK 25 MPA - LANÇAMENTO, ADENSAMENTO E ACABAMENTO (EXCLUSIVE BOMBA LANÇA). AF_10/2021</v>
          </cell>
          <cell r="E2542" t="str">
            <v>M3</v>
          </cell>
          <cell r="F2542">
            <v>900.83</v>
          </cell>
          <cell r="G2542" t="str">
            <v>SINAPI - 10/2023</v>
          </cell>
          <cell r="H2542" t="str">
            <v>10/2023</v>
          </cell>
        </row>
        <row r="2543">
          <cell r="B2543" t="str">
            <v>SINAPI</v>
          </cell>
          <cell r="C2543">
            <v>99432</v>
          </cell>
          <cell r="D2543" t="str">
            <v>CONCRETAGEM DE PAREDES EM EDIFICAÇÕES UNIFAMILIARES FEITAS COM SISTEMA DE FÔRMAS MANUSEÁVEIS, COM CONCRETO USINADO BOMBEÁVEL FCK 25 MPA - LANÇAMENTO, ADENSAMENTO E ACABAMENTO (EXCLUSIVE BOMBA LANÇA). AF_10/2021</v>
          </cell>
          <cell r="E2543" t="str">
            <v>M3</v>
          </cell>
          <cell r="F2543">
            <v>875.16</v>
          </cell>
          <cell r="G2543" t="str">
            <v>SINAPI - 10/2023</v>
          </cell>
          <cell r="H2543" t="str">
            <v>10/2023</v>
          </cell>
        </row>
        <row r="2544">
          <cell r="B2544" t="str">
            <v>SINAPI</v>
          </cell>
          <cell r="C2544">
            <v>99433</v>
          </cell>
          <cell r="D2544" t="str">
            <v>CONCRETAGEM DE PLATIBANDA EM EDIFICAÇÕES UNIFAMILIARES FEITAS COM SISTEMA DE FÔRMAS MANUSEÁVEIS, COM CONCRETO USINADO BOMBEÁVEL FCK 25 MPA, - LANÇAMENTO, ADENSAMENTO E ACABAMENTO (EXCLUSIVE BOMBA LANÇA). AF_10/2021</v>
          </cell>
          <cell r="E2544" t="str">
            <v>M3</v>
          </cell>
          <cell r="F2544">
            <v>945.08</v>
          </cell>
          <cell r="G2544" t="str">
            <v>SINAPI - 10/2023</v>
          </cell>
          <cell r="H2544" t="str">
            <v>10/2023</v>
          </cell>
        </row>
        <row r="2545">
          <cell r="B2545" t="str">
            <v>SINAPI</v>
          </cell>
          <cell r="C2545">
            <v>99434</v>
          </cell>
          <cell r="D2545" t="str">
            <v>CONCRETAGEM DE LAJES EM EDIFICAÇÕES MULTIFAMILIARES FEITAS COM SISTEMA DE FÔRMAS MANUSEÁVEIS, COM CONCRETO USINADO BOMBEÁVEL FCK 25 MPA - LANÇAMENTO, ADENSAMENTO E ACABAMENTO (EXCLUSIVE BOMBA LANÇA). AF_10/2021</v>
          </cell>
          <cell r="E2545" t="str">
            <v>M3</v>
          </cell>
          <cell r="F2545">
            <v>905.06</v>
          </cell>
          <cell r="G2545" t="str">
            <v>SINAPI - 10/2023</v>
          </cell>
          <cell r="H2545" t="str">
            <v>10/2023</v>
          </cell>
        </row>
        <row r="2546">
          <cell r="B2546" t="str">
            <v>SINAPI</v>
          </cell>
          <cell r="C2546">
            <v>99435</v>
          </cell>
          <cell r="D2546" t="str">
            <v>CONCRETAGEM DE PAREDES EM EDIFICAÇÕES MULTIFAMILIARES FEITAS COM SISTEMA DE FÔRMAS MANUSEÁVEIS, COM CONCRETO USINADO BOMBEÁVEL FCK 25 MPA - LANÇAMENTO, ADENSAMENTO E ACABAMENTO (EXCLUSIVE BOMBA LANÇA). AF_10/2021</v>
          </cell>
          <cell r="E2546" t="str">
            <v>M3</v>
          </cell>
          <cell r="F2546">
            <v>878.08</v>
          </cell>
          <cell r="G2546" t="str">
            <v>SINAPI - 10/2023</v>
          </cell>
          <cell r="H2546" t="str">
            <v>10/2023</v>
          </cell>
        </row>
        <row r="2547">
          <cell r="B2547" t="str">
            <v>SINAPI</v>
          </cell>
          <cell r="C2547">
            <v>99436</v>
          </cell>
          <cell r="D2547" t="str">
            <v>CONCRETAGEM DE PLATIBANDA EM EDIFICAÇÕES MULTIFAMILIARES FEITAS COM SISTEMA DE FÔRMAS MANUSEÁVEIS, COM CONCRETO USINADO BOMBEÁVEL FCK 25 MPA - LANÇAMENTO, ADENSAMENTO E ACABAMENTO (EXCLUSIVE BOMBA LANÇA). AF_10/2021</v>
          </cell>
          <cell r="E2547" t="str">
            <v>M3</v>
          </cell>
          <cell r="F2547">
            <v>967.14</v>
          </cell>
          <cell r="G2547" t="str">
            <v>SINAPI - 10/2023</v>
          </cell>
          <cell r="H2547" t="str">
            <v>10/2023</v>
          </cell>
        </row>
        <row r="2548">
          <cell r="B2548" t="str">
            <v>SINAPI</v>
          </cell>
          <cell r="C2548">
            <v>99437</v>
          </cell>
          <cell r="D2548" t="str">
            <v>CONCRETAGEM DE PLATIBANDA EM EDIFICAÇÕES UNIFAMILIARES FEITAS COM SISTEMA DE FÔRMAS MANUSEÁVEIS, COM CONCRETO USINADO AUTOADENSÁVEL FCK 25 MPA - LANÇAMENTO E ACABAMENTO. AF_10/2021</v>
          </cell>
          <cell r="E2548" t="str">
            <v>M3</v>
          </cell>
          <cell r="F2548">
            <v>925.56</v>
          </cell>
          <cell r="G2548" t="str">
            <v>SINAPI - 10/2023</v>
          </cell>
          <cell r="H2548" t="str">
            <v>10/2023</v>
          </cell>
        </row>
        <row r="2549">
          <cell r="B2549" t="str">
            <v>SINAPI</v>
          </cell>
          <cell r="C2549">
            <v>99438</v>
          </cell>
          <cell r="D2549" t="str">
            <v>CONCRETAGEM DE PLATIBANDA EM EDIFICAÇÕES MULTIFAMILIARES FEITAS COM SISTEMA DE FÔRMAS MANUSEÁVEIS, COM CONCRETO USINADO AUTOADENSÁVEL FCK 25 MPA - LANÇAMENTO E ACABAMENTO. AF_10/2021</v>
          </cell>
          <cell r="E2549" t="str">
            <v>M3</v>
          </cell>
          <cell r="F2549">
            <v>931.62</v>
          </cell>
          <cell r="G2549" t="str">
            <v>SINAPI - 10/2023</v>
          </cell>
          <cell r="H2549" t="str">
            <v>10/2023</v>
          </cell>
        </row>
        <row r="2550">
          <cell r="B2550" t="str">
            <v>SINAPI</v>
          </cell>
          <cell r="C2550">
            <v>99439</v>
          </cell>
          <cell r="D2550" t="str">
            <v>CONCRETAGEM DE EDIFICAÇÕES (PAREDES E LAJES) FEITAS COM SISTEMA DE FÔRMAS MANUSEÁVEIS, COM CONCRETO USINADO BOMBEÁVEL FCK 25 MPA - LANÇAMENTO, ADENSAMENTO E ACABAMENTO (EXCLUSIVE BOMBA LANÇA). AF_10/2021</v>
          </cell>
          <cell r="E2550" t="str">
            <v>M3</v>
          </cell>
          <cell r="F2550">
            <v>886.33</v>
          </cell>
          <cell r="G2550" t="str">
            <v>SINAPI - 10/2023</v>
          </cell>
          <cell r="H2550" t="str">
            <v>10/2023</v>
          </cell>
        </row>
        <row r="2551">
          <cell r="B2551" t="str">
            <v>SINAPI</v>
          </cell>
          <cell r="C2551">
            <v>102473</v>
          </cell>
          <cell r="D2551" t="str">
            <v>CONCRETO MAGRO PARA LASTRO, TRAÇO 1:4,5:4,5 (EM MASSA SECA DE CIMENTO/ AREIA MÉDIA/ SEIXO ROLADO) - PREPARO MECÂNICO COM BETONEIRA 400 L. AF_05/2021</v>
          </cell>
          <cell r="E2551" t="str">
            <v>M3</v>
          </cell>
          <cell r="F2551">
            <v>819.28</v>
          </cell>
          <cell r="G2551" t="str">
            <v>SINAPI - 10/2023</v>
          </cell>
          <cell r="H2551" t="str">
            <v>10/2023</v>
          </cell>
        </row>
        <row r="2552">
          <cell r="B2552" t="str">
            <v>SINAPI</v>
          </cell>
          <cell r="C2552">
            <v>102474</v>
          </cell>
          <cell r="D2552" t="str">
            <v>CONCRETO FCK = 15MPA, TRAÇO 1:3,4:3,4 (EM MASSA SECA DE CIMENTO/ AREIA MÉDIA/ SEIXO ROLADO) - PREPARO MECÂNICO COM BETONEIRA 400 L. AF_05/2021</v>
          </cell>
          <cell r="E2552" t="str">
            <v>M3</v>
          </cell>
          <cell r="F2552">
            <v>878.76</v>
          </cell>
          <cell r="G2552" t="str">
            <v>SINAPI - 10/2023</v>
          </cell>
          <cell r="H2552" t="str">
            <v>10/2023</v>
          </cell>
        </row>
        <row r="2553">
          <cell r="B2553" t="str">
            <v>SINAPI</v>
          </cell>
          <cell r="C2553">
            <v>102475</v>
          </cell>
          <cell r="D2553" t="str">
            <v>CONCRETO FCK = 20MPA, TRAÇO 1:2,6:2,9 (EM MASSA SECA DE CIMENTO/ AREIA MÉDIA/ SEIXO ROLADO) - PREPARO MECÂNICO COM BETONEIRA 400 L. AF_05/2021</v>
          </cell>
          <cell r="E2553" t="str">
            <v>M3</v>
          </cell>
          <cell r="F2553">
            <v>950.46</v>
          </cell>
          <cell r="G2553" t="str">
            <v>SINAPI - 10/2023</v>
          </cell>
          <cell r="H2553" t="str">
            <v>10/2023</v>
          </cell>
        </row>
        <row r="2554">
          <cell r="B2554" t="str">
            <v>SINAPI</v>
          </cell>
          <cell r="C2554">
            <v>102476</v>
          </cell>
          <cell r="D2554" t="str">
            <v>CONCRETO FCK = 25MPA, TRAÇO 1:2,2:2,5 (EM MASSA SECA DE CIMENTO/ AREIA MÉDIA/ SEIXO ROLADO) - PREPARO MECÂNICO COM BETONEIRA 400 L. AF_05/2021</v>
          </cell>
          <cell r="E2554" t="str">
            <v>M3</v>
          </cell>
          <cell r="F2554">
            <v>985.38</v>
          </cell>
          <cell r="G2554" t="str">
            <v>SINAPI - 10/2023</v>
          </cell>
          <cell r="H2554" t="str">
            <v>10/2023</v>
          </cell>
        </row>
        <row r="2555">
          <cell r="B2555" t="str">
            <v>SINAPI</v>
          </cell>
          <cell r="C2555">
            <v>102477</v>
          </cell>
          <cell r="D2555" t="str">
            <v>CONCRETO FCK = 30MPA, TRAÇO 1:1,9:2,3 (EM MASSA SECA DE CIMENTO/ AREIA MÉDIA/ SEIXO ROLADO) - PREPARO MECÂNICO COM BETONEIRA 400 L. AF_05/2021</v>
          </cell>
          <cell r="E2555" t="str">
            <v>M3</v>
          </cell>
          <cell r="F2555">
            <v>1039.33</v>
          </cell>
          <cell r="G2555" t="str">
            <v>SINAPI - 10/2023</v>
          </cell>
          <cell r="H2555" t="str">
            <v>10/2023</v>
          </cell>
        </row>
        <row r="2556">
          <cell r="B2556" t="str">
            <v>SINAPI</v>
          </cell>
          <cell r="C2556">
            <v>102478</v>
          </cell>
          <cell r="D2556" t="str">
            <v>CONCRETO FCK = 40MPA, TRAÇO 1:1,4:1,8 (EM MASSA SECA DE CIMENTO/ AREIA MÉDIA/ SEIXO ROLADO) - PREPARO MECÂNICO COM BETONEIRA 400 L. AF_05/2021</v>
          </cell>
          <cell r="E2556" t="str">
            <v>M3</v>
          </cell>
          <cell r="F2556">
            <v>1123.94</v>
          </cell>
          <cell r="G2556" t="str">
            <v>SINAPI - 10/2023</v>
          </cell>
          <cell r="H2556" t="str">
            <v>10/2023</v>
          </cell>
        </row>
        <row r="2557">
          <cell r="B2557" t="str">
            <v>SINAPI</v>
          </cell>
          <cell r="C2557">
            <v>102479</v>
          </cell>
          <cell r="D2557" t="str">
            <v>CONCRETO MAGRO PARA LASTRO, TRAÇO 1:4,5:4,5 (EM MASSA SECA DE CIMENTO/ AREIA MÉDIA/ SEIXO ROLADO) - PREPARO MECÂNICO COM BETONEIRA 600 L. AF_05/2021</v>
          </cell>
          <cell r="E2557" t="str">
            <v>M3</v>
          </cell>
          <cell r="F2557">
            <v>818.72</v>
          </cell>
          <cell r="G2557" t="str">
            <v>SINAPI - 10/2023</v>
          </cell>
          <cell r="H2557" t="str">
            <v>10/2023</v>
          </cell>
        </row>
        <row r="2558">
          <cell r="B2558" t="str">
            <v>SINAPI</v>
          </cell>
          <cell r="C2558">
            <v>102480</v>
          </cell>
          <cell r="D2558" t="str">
            <v>CONCRETO FCK = 15MPA, TRAÇO 1:3,4:3,4 (EM MASSA SECA DE CIMENTO/ AREIA MÉDIA/ SEIXO ROLADO) - PREPARO MECÂNICO COM BETONEIRA 600 L. AF_05/2021</v>
          </cell>
          <cell r="E2558" t="str">
            <v>M3</v>
          </cell>
          <cell r="F2558">
            <v>874.09</v>
          </cell>
          <cell r="G2558" t="str">
            <v>SINAPI - 10/2023</v>
          </cell>
          <cell r="H2558" t="str">
            <v>10/2023</v>
          </cell>
        </row>
        <row r="2559">
          <cell r="B2559" t="str">
            <v>SINAPI</v>
          </cell>
          <cell r="C2559">
            <v>102481</v>
          </cell>
          <cell r="D2559" t="str">
            <v>CONCRETO FCK = 20MPA, TRAÇO 1:2,6:2,9 (EM MASSA SECA DE CIMENTO/ AREIA MÉDIA/ SEIXO ROLADO) - PREPARO MECÂNICO COM BETONEIRA 600 L. AF_05/2021</v>
          </cell>
          <cell r="E2559" t="str">
            <v>M3</v>
          </cell>
          <cell r="F2559">
            <v>940.19</v>
          </cell>
          <cell r="G2559" t="str">
            <v>SINAPI - 10/2023</v>
          </cell>
          <cell r="H2559" t="str">
            <v>10/2023</v>
          </cell>
        </row>
        <row r="2560">
          <cell r="B2560" t="str">
            <v>SINAPI</v>
          </cell>
          <cell r="C2560">
            <v>102482</v>
          </cell>
          <cell r="D2560" t="str">
            <v>CONCRETO FCK = 25MPA, TRAÇO 1:2,2:2,5 (EM MASSA SECA DE CIMENTO/ AREIA MÉDIA/ SEIXO ROLADO) - PREPARO MECÂNICO COM BETONEIRA 600 L. AF_05/2021</v>
          </cell>
          <cell r="E2560" t="str">
            <v>M3</v>
          </cell>
          <cell r="F2560">
            <v>985.42</v>
          </cell>
          <cell r="G2560" t="str">
            <v>SINAPI - 10/2023</v>
          </cell>
          <cell r="H2560" t="str">
            <v>10/2023</v>
          </cell>
        </row>
        <row r="2561">
          <cell r="B2561" t="str">
            <v>SINAPI</v>
          </cell>
          <cell r="C2561">
            <v>102483</v>
          </cell>
          <cell r="D2561" t="str">
            <v>CONCRETO FCK = 30MPA, TRAÇO 1:1,9:2,3 (EM MASSA SECA DE CIMENTO/ AREIA MÉDIA/ SEIXO ROLADO) - PREPARO MECÂNICO COM BETONEIRA 600 L. AF_05/2021</v>
          </cell>
          <cell r="E2561" t="str">
            <v>M3</v>
          </cell>
          <cell r="F2561">
            <v>1035.99</v>
          </cell>
          <cell r="G2561" t="str">
            <v>SINAPI - 10/2023</v>
          </cell>
          <cell r="H2561" t="str">
            <v>10/2023</v>
          </cell>
        </row>
        <row r="2562">
          <cell r="B2562" t="str">
            <v>SINAPI</v>
          </cell>
          <cell r="C2562">
            <v>102484</v>
          </cell>
          <cell r="D2562" t="str">
            <v>CONCRETO FCK = 40MPA, TRAÇO 1:1,4:1,8 (EM MASSA SECA DE CIMENTO/ AREIA MÉDIA/ SEIXO ROLADO) - PREPARO MECÂNICO COM BETONEIRA 600 L. AF_05/2021</v>
          </cell>
          <cell r="E2562" t="str">
            <v>M3</v>
          </cell>
          <cell r="F2562">
            <v>1125.55</v>
          </cell>
          <cell r="G2562" t="str">
            <v>SINAPI - 10/2023</v>
          </cell>
          <cell r="H2562" t="str">
            <v>10/2023</v>
          </cell>
        </row>
        <row r="2563">
          <cell r="B2563" t="str">
            <v>SINAPI</v>
          </cell>
          <cell r="C2563">
            <v>102485</v>
          </cell>
          <cell r="D2563" t="str">
            <v>CONCRETO MAGRO PARA LASTRO, TRAÇO 1:4,5:4,5 (EM MASSA SECA DE CIMENTO/ AREIA MÉDIA/ SEIXO ROLADO) - PREPARO MANUAL. AF_05/2021</v>
          </cell>
          <cell r="E2563" t="str">
            <v>M3</v>
          </cell>
          <cell r="F2563">
            <v>889.48</v>
          </cell>
          <cell r="G2563" t="str">
            <v>SINAPI - 10/2023</v>
          </cell>
          <cell r="H2563" t="str">
            <v>10/2023</v>
          </cell>
        </row>
        <row r="2564">
          <cell r="B2564" t="str">
            <v>SINAPI</v>
          </cell>
          <cell r="C2564">
            <v>102486</v>
          </cell>
          <cell r="D2564" t="str">
            <v>CONCRETO FCK = 15MPA, TRAÇO 1:3,4:3,4 (EM MASSA SECA DE CIMENTO/ AREIA MÉDIA/ SEIXO ROLADO) - PREPARO MANUAL. AF_05/2021</v>
          </cell>
          <cell r="E2564" t="str">
            <v>M3</v>
          </cell>
          <cell r="F2564">
            <v>938.19</v>
          </cell>
          <cell r="G2564" t="str">
            <v>SINAPI - 10/2023</v>
          </cell>
          <cell r="H2564" t="str">
            <v>10/2023</v>
          </cell>
        </row>
        <row r="2565">
          <cell r="B2565" t="str">
            <v>SINAPI</v>
          </cell>
          <cell r="C2565">
            <v>102487</v>
          </cell>
          <cell r="D2565" t="str">
            <v>CONCRETO CICLÓPICO FCK = 15MPA, 30% PEDRA DE MÃO EM VOLUME REAL, INCLUSIVE LANÇAMENTO. AF_05/2021</v>
          </cell>
          <cell r="E2565" t="str">
            <v>M3</v>
          </cell>
          <cell r="F2565">
            <v>752.79</v>
          </cell>
          <cell r="G2565" t="str">
            <v>SINAPI - 10/2023</v>
          </cell>
          <cell r="H2565" t="str">
            <v>10/2023</v>
          </cell>
        </row>
        <row r="2566">
          <cell r="B2566" t="str">
            <v>SINAPI</v>
          </cell>
          <cell r="C2566">
            <v>103183</v>
          </cell>
          <cell r="D2566" t="str">
            <v>CONCRETAGEM DE ESCADAS EM EDIFICAÇÕES MULTIFAMILIARES FEITAS COM SISTEMA DE FÔRMAS MANUSEÁVEIS - CONCRETO USINADO BOMBEÁVEL, FCK 25 MPA - LANÇAMENTO, ADENSAMENTO E ACABAMENTO (EXCLUSIVE BOMBA LANÇA). AF_10/2021</v>
          </cell>
          <cell r="E2566" t="str">
            <v>M3</v>
          </cell>
          <cell r="F2566">
            <v>927.99</v>
          </cell>
          <cell r="G2566" t="str">
            <v>SINAPI - 10/2023</v>
          </cell>
          <cell r="H2566" t="str">
            <v>10/2023</v>
          </cell>
        </row>
        <row r="2567">
          <cell r="B2567" t="str">
            <v>SINAPI</v>
          </cell>
          <cell r="C2567">
            <v>103184</v>
          </cell>
          <cell r="D2567" t="str">
            <v>CONCRETAGEM DE ESCADAS EM EDIFICAÇÕES MULTIFAMILIARES FEITAS COM SISTEMA DE FÔRMAS MANUSEÁVEIS - CONCRETO USINADO AUTOADENSÁVEL, FCK 25 MPA - LANÇAMENTO, ADENSAMENTO E ACABAMENTO. AF_10/2021</v>
          </cell>
          <cell r="E2567" t="str">
            <v>M3</v>
          </cell>
          <cell r="F2567">
            <v>886.12</v>
          </cell>
          <cell r="G2567" t="str">
            <v>SINAPI - 10/2023</v>
          </cell>
          <cell r="H2567" t="str">
            <v>10/2023</v>
          </cell>
        </row>
        <row r="2568">
          <cell r="B2568" t="str">
            <v>SINAPI</v>
          </cell>
          <cell r="C2568">
            <v>103669</v>
          </cell>
          <cell r="D2568" t="str">
            <v>CONCRETAGEM DE PILARES, FCK = 25 MPA,  COM USO DE BALDES - LANÇAMENTO, ADENSAMENTO E ACABAMENTO. AF_02/2022</v>
          </cell>
          <cell r="E2568" t="str">
            <v>M3</v>
          </cell>
          <cell r="F2568">
            <v>1162.6500000000001</v>
          </cell>
          <cell r="G2568" t="str">
            <v>SINAPI - 10/2023</v>
          </cell>
          <cell r="H2568" t="str">
            <v>10/2023</v>
          </cell>
        </row>
        <row r="2569">
          <cell r="B2569" t="str">
            <v>SINAPI</v>
          </cell>
          <cell r="C2569">
            <v>103670</v>
          </cell>
          <cell r="D2569" t="str">
            <v>LANÇAMENTO COM USO DE BALDES, ADENSAMENTO E ACABAMENTO DE CONCRETO EM ESTRUTURAS. AF_02/2022</v>
          </cell>
          <cell r="E2569" t="str">
            <v>M3</v>
          </cell>
          <cell r="F2569">
            <v>295.74</v>
          </cell>
          <cell r="G2569" t="str">
            <v>SINAPI - 10/2023</v>
          </cell>
          <cell r="H2569" t="str">
            <v>10/2023</v>
          </cell>
        </row>
        <row r="2570">
          <cell r="B2570" t="str">
            <v>SINAPI</v>
          </cell>
          <cell r="C2570">
            <v>103671</v>
          </cell>
          <cell r="D2570" t="str">
            <v>CONCRETAGEM DE PILARES, FCK = 25 MPA, COM USO DE GRUA - LANÇAMENTO, ADENSAMENTO E ACABAMENTO. AF_02/2022</v>
          </cell>
          <cell r="E2570" t="str">
            <v>M3</v>
          </cell>
          <cell r="F2570">
            <v>914.85</v>
          </cell>
          <cell r="G2570" t="str">
            <v>SINAPI - 10/2023</v>
          </cell>
          <cell r="H2570" t="str">
            <v>10/2023</v>
          </cell>
        </row>
        <row r="2571">
          <cell r="B2571" t="str">
            <v>SINAPI</v>
          </cell>
          <cell r="C2571">
            <v>103672</v>
          </cell>
          <cell r="D2571" t="str">
            <v>CONCRETAGEM DE PILARES, FCK = 25 MPA, COM USO DE BOMBA - LANÇAMENTO, ADENSAMENTO E ACABAMENTO. AF_02/2022_PS</v>
          </cell>
          <cell r="E2571" t="str">
            <v>M3</v>
          </cell>
          <cell r="F2571">
            <v>858.52</v>
          </cell>
          <cell r="G2571" t="str">
            <v>SINAPI - 10/2023</v>
          </cell>
          <cell r="H2571" t="str">
            <v>10/2023</v>
          </cell>
        </row>
        <row r="2572">
          <cell r="B2572" t="str">
            <v>SINAPI</v>
          </cell>
          <cell r="C2572">
            <v>103673</v>
          </cell>
          <cell r="D2572" t="str">
            <v>LANÇAMENTO COM USO DE BOMBA, ADENSAMENTO E ACABAMENTO DE CONCRETO EM ESTRUTURAS. AF_02/2022</v>
          </cell>
          <cell r="E2572" t="str">
            <v>M3</v>
          </cell>
          <cell r="F2572">
            <v>41.51</v>
          </cell>
          <cell r="G2572" t="str">
            <v>SINAPI - 10/2023</v>
          </cell>
          <cell r="H2572" t="str">
            <v>10/2023</v>
          </cell>
        </row>
        <row r="2573">
          <cell r="B2573" t="str">
            <v>SINAPI</v>
          </cell>
          <cell r="C2573">
            <v>103674</v>
          </cell>
          <cell r="D2573" t="str">
            <v>CONCRETAGEM DE VIGAS E LAJES, FCK=25 MPA, PARA LAJES PREMOLDADAS COM USO DE BOMBA - LANÇAMENTO, ADENSAMENTO E ACABAMENTO. AF_02/2022_PS</v>
          </cell>
          <cell r="E2573" t="str">
            <v>M3</v>
          </cell>
          <cell r="F2573">
            <v>878.84</v>
          </cell>
          <cell r="G2573" t="str">
            <v>SINAPI - 10/2023</v>
          </cell>
          <cell r="H2573" t="str">
            <v>10/2023</v>
          </cell>
        </row>
        <row r="2574">
          <cell r="B2574" t="str">
            <v>SINAPI</v>
          </cell>
          <cell r="C2574">
            <v>103675</v>
          </cell>
          <cell r="D2574" t="str">
            <v>CONCRETAGEM DE VIGAS E LAJES, FCK=25 MPA, PARA LAJES MACIÇAS OU NERVURADAS COM USO DE BOMBA - LANÇAMENTO, ADENSAMENTO E ACABAMENTO. AF_02/2022_PS</v>
          </cell>
          <cell r="E2574" t="str">
            <v>M3</v>
          </cell>
          <cell r="F2574">
            <v>859.1</v>
          </cell>
          <cell r="G2574" t="str">
            <v>SINAPI - 10/2023</v>
          </cell>
          <cell r="H2574" t="str">
            <v>10/2023</v>
          </cell>
        </row>
        <row r="2575">
          <cell r="B2575" t="str">
            <v>SINAPI</v>
          </cell>
          <cell r="C2575">
            <v>103676</v>
          </cell>
          <cell r="D2575" t="str">
            <v>CONCRETAGEM DE VIGAS E LAJES, FCK=25 MPA, PARA LAJES PREMOLDADAS COM JERICAS EM ELEVADOR DE CABO EM EDIFICAÇÃO DE MULTIPAVIMENTOS ATÉ 16 ANDARES - LANÇAMENTO, ADENSAMENTO E ACABAMENTO. AF_02/2022</v>
          </cell>
          <cell r="E2575" t="str">
            <v>M3</v>
          </cell>
          <cell r="F2575">
            <v>1218.71</v>
          </cell>
          <cell r="G2575" t="str">
            <v>SINAPI - 10/2023</v>
          </cell>
          <cell r="H2575" t="str">
            <v>10/2023</v>
          </cell>
        </row>
        <row r="2576">
          <cell r="B2576" t="str">
            <v>SINAPI</v>
          </cell>
          <cell r="C2576">
            <v>103677</v>
          </cell>
          <cell r="D2576" t="str">
            <v>CONCRETAGEM DE VIGAS E LAJES, FCK=25 MPA, PARA LAJES MACIÇAS OU NERVURADAS COM JERICAS EM ELEVADOR DE CABO EM EDIFICAÇÃO DE MULTIPAVIMENTOS ATÉ 16 ANDARES  - LANÇAMENTO, ADENSAMENTO E ACABAMENTO. AF_02/2022</v>
          </cell>
          <cell r="E2576" t="str">
            <v>M3</v>
          </cell>
          <cell r="F2576">
            <v>1049.26</v>
          </cell>
          <cell r="G2576" t="str">
            <v>SINAPI - 10/2023</v>
          </cell>
          <cell r="H2576" t="str">
            <v>10/2023</v>
          </cell>
        </row>
        <row r="2577">
          <cell r="B2577" t="str">
            <v>SINAPI</v>
          </cell>
          <cell r="C2577">
            <v>103678</v>
          </cell>
          <cell r="D2577" t="str">
            <v>CONCRETAGEM DE VIGAS E LAJES, FCK=25 MPA, PARA LAJES PREMOLDADAS COM JERICAS EM CREMALHEIRA EM EDIFICAÇÃO DE MULTIPAVIMENTOS ATÉ 16 ANDARES  - LANÇAMENTO, ADENSAMENTO E ACABAMENTO. AF_02/2022</v>
          </cell>
          <cell r="E2577" t="str">
            <v>M3</v>
          </cell>
          <cell r="F2577">
            <v>1123.92</v>
          </cell>
          <cell r="G2577" t="str">
            <v>SINAPI - 10/2023</v>
          </cell>
          <cell r="H2577" t="str">
            <v>10/2023</v>
          </cell>
        </row>
        <row r="2578">
          <cell r="B2578" t="str">
            <v>SINAPI</v>
          </cell>
          <cell r="C2578">
            <v>103679</v>
          </cell>
          <cell r="D2578" t="str">
            <v>CONCRETAGEM DE VIGAS E LAJES, FCK=25 MPA, PARA LAJES MACIÇAS OU NERVURADAS COM JERICAS EM CREMALHEIRA EM EDIFICAÇÃO DE MULTIPAVIMENTOS ATÉ 16 ANDARES - LANÇAMENTO, ADENSAMENTO E ACABAMENTO. AF_02/2022</v>
          </cell>
          <cell r="E2578" t="str">
            <v>M3</v>
          </cell>
          <cell r="F2578">
            <v>1007.2</v>
          </cell>
          <cell r="G2578" t="str">
            <v>SINAPI - 10/2023</v>
          </cell>
          <cell r="H2578" t="str">
            <v>10/2023</v>
          </cell>
        </row>
        <row r="2579">
          <cell r="B2579" t="str">
            <v>SINAPI</v>
          </cell>
          <cell r="C2579">
            <v>103680</v>
          </cell>
          <cell r="D2579" t="str">
            <v>CONCRETAGEM DE VIGAS E LAJES, FCK=25 MPA, PARA LAJES PREMOLDADAS COM GRUA DE CAÇAMBA DE 350 L EM EDIFICAÇÃO DE MULTIPAVIMENTOS ATÉ 16 ANDARES - LANÇAMENTO, ADENSAMENTO E ACABAMENTO. AF_02/2022</v>
          </cell>
          <cell r="E2579" t="str">
            <v>M3</v>
          </cell>
          <cell r="F2579">
            <v>1054.58</v>
          </cell>
          <cell r="G2579" t="str">
            <v>SINAPI - 10/2023</v>
          </cell>
          <cell r="H2579" t="str">
            <v>10/2023</v>
          </cell>
        </row>
        <row r="2580">
          <cell r="B2580" t="str">
            <v>SINAPI</v>
          </cell>
          <cell r="C2580">
            <v>103681</v>
          </cell>
          <cell r="D2580" t="str">
            <v>CONCRETAGEM DE VIGAS E LAJES, FCK=25 MPA, PARA LAJES MACIÇAS OU NERVURADAS COM GRUA DE CAÇAMBA DE 500 L EM EDIFICAÇÃO DE MULTIPAVIMENTOS ATÉ 16 ANDARES - LANÇAMENTO, ADENSAMENTO E ACABAMENTO. AF_02/2022</v>
          </cell>
          <cell r="E2580" t="str">
            <v>M3</v>
          </cell>
          <cell r="F2580">
            <v>940.79</v>
          </cell>
          <cell r="G2580" t="str">
            <v>SINAPI - 10/2023</v>
          </cell>
          <cell r="H2580" t="str">
            <v>10/2023</v>
          </cell>
        </row>
        <row r="2581">
          <cell r="B2581" t="str">
            <v>SINAPI</v>
          </cell>
          <cell r="C2581">
            <v>103682</v>
          </cell>
          <cell r="D2581" t="str">
            <v>CONCRETAGEM DE VIGAS E LAJES, FCK=25 MPA, PARA QUALQUER TIPO DE LAJE COM BALDES EM EDIFICAÇÃO TÉRREA - LANÇAMENTO, ADENSAMENTO E ACABAMENTO. AF_02/2022</v>
          </cell>
          <cell r="E2581" t="str">
            <v>M3</v>
          </cell>
          <cell r="F2581">
            <v>1180.45</v>
          </cell>
          <cell r="G2581" t="str">
            <v>SINAPI - 10/2023</v>
          </cell>
          <cell r="H2581" t="str">
            <v>10/2023</v>
          </cell>
        </row>
        <row r="2582">
          <cell r="B2582" t="str">
            <v>SINAPI</v>
          </cell>
          <cell r="C2582">
            <v>103683</v>
          </cell>
          <cell r="D2582" t="str">
            <v>CONCRETAGEM DE VIGAS E LAJES, FCK=25 MPA, PARA QUALQUER TIPO DE LAJE COM BALDES EM EDIFICAÇÃO DE MULTIPAVIMENTOS ATÉ 04 ANDARES - LANÇAMENTO, ADENSAMENTO E ACABAMENTO. AF_02/2022</v>
          </cell>
          <cell r="E2582" t="str">
            <v>M3</v>
          </cell>
          <cell r="F2582">
            <v>1467.52</v>
          </cell>
          <cell r="G2582" t="str">
            <v>SINAPI - 10/2023</v>
          </cell>
          <cell r="H2582" t="str">
            <v>10/2023</v>
          </cell>
        </row>
        <row r="2583">
          <cell r="B2583" t="str">
            <v>SINAPI</v>
          </cell>
          <cell r="C2583">
            <v>103684</v>
          </cell>
          <cell r="D2583" t="str">
            <v>CONCRETAGEM DE RESERVATÓRIOS, FCK=25 MPA, COM USO DE BOMBA - LANÇAMENTO, ADENSAMENTO E ACABAMENTO. AF_02/2022_PS</v>
          </cell>
          <cell r="E2583" t="str">
            <v>M3</v>
          </cell>
          <cell r="F2583">
            <v>876.17</v>
          </cell>
          <cell r="G2583" t="str">
            <v>SINAPI - 10/2023</v>
          </cell>
          <cell r="H2583" t="str">
            <v>10/2023</v>
          </cell>
        </row>
        <row r="2584">
          <cell r="B2584" t="str">
            <v>SINAPI</v>
          </cell>
          <cell r="C2584">
            <v>103685</v>
          </cell>
          <cell r="D2584" t="str">
            <v>CONCRETAGEM DE MURETAS, FCK=25 MPA, COM USO DE BOMBA - LANÇAMENTO, ADENSAMENTO E ACABAMENTO. AF_02/2022_PS</v>
          </cell>
          <cell r="E2584" t="str">
            <v>M3</v>
          </cell>
          <cell r="F2584">
            <v>863.67</v>
          </cell>
          <cell r="G2584" t="str">
            <v>SINAPI - 10/2023</v>
          </cell>
          <cell r="H2584" t="str">
            <v>10/2023</v>
          </cell>
        </row>
        <row r="2585">
          <cell r="B2585" t="str">
            <v>SINAPI</v>
          </cell>
          <cell r="C2585">
            <v>103686</v>
          </cell>
          <cell r="D2585" t="str">
            <v>CONCRETAGEM DE ESCADAS, FCK=25 MPA, COM USO DE BOMBA - LANÇAMENTO, ADENSAMENTO E ACABAMENTO. AF_02/2022_PS</v>
          </cell>
          <cell r="E2585" t="str">
            <v>M3</v>
          </cell>
          <cell r="F2585">
            <v>923.54</v>
          </cell>
          <cell r="G2585" t="str">
            <v>SINAPI - 10/2023</v>
          </cell>
          <cell r="H2585" t="str">
            <v>10/2023</v>
          </cell>
        </row>
        <row r="2586">
          <cell r="B2586" t="str">
            <v>SINAPI</v>
          </cell>
          <cell r="C2586">
            <v>103687</v>
          </cell>
          <cell r="D2586" t="str">
            <v>CONCRETAGEM DE PILARES, FCK=25 MPA, COM USO DE JERICAS EM ELEVADOR DE CABO - LANÇAMENTO, ADENSAMENTO E ACABAMENTO. AF_02/2022</v>
          </cell>
          <cell r="E2586" t="str">
            <v>M3</v>
          </cell>
          <cell r="F2586">
            <v>1285.54</v>
          </cell>
          <cell r="G2586" t="str">
            <v>SINAPI - 10/2023</v>
          </cell>
          <cell r="H2586" t="str">
            <v>10/2023</v>
          </cell>
        </row>
        <row r="2587">
          <cell r="B2587" t="str">
            <v>SINAPI</v>
          </cell>
          <cell r="C2587">
            <v>103688</v>
          </cell>
          <cell r="D2587" t="str">
            <v>CONCRETAGEM DE PILARES, FCK=25 MPA, COM USO DE JERICAS EM CREMALHEIRA - LANÇAMENTO, ADENSAMENTO E ACABAMENTO. AF_02/2022</v>
          </cell>
          <cell r="E2587" t="str">
            <v>M3</v>
          </cell>
          <cell r="F2587">
            <v>1042.8</v>
          </cell>
          <cell r="G2587" t="str">
            <v>SINAPI - 10/2023</v>
          </cell>
          <cell r="H2587" t="str">
            <v>10/2023</v>
          </cell>
        </row>
        <row r="2588">
          <cell r="B2588" t="str">
            <v>SINAPI</v>
          </cell>
          <cell r="C2588">
            <v>101963</v>
          </cell>
          <cell r="D2588" t="str">
            <v>LAJE PRÉ-MOLDADA UNIDIRECIONAL, BIAPOIADA, PARA PISO, ENCHIMENTO EM CERÂMICA, VIGOTA CONVENCIONAL, ALTURA TOTAL DA LAJE (ENCHIMENTO+CAPA) = (8+4). AF_11/2020_PA</v>
          </cell>
          <cell r="E2588" t="str">
            <v>M2</v>
          </cell>
          <cell r="F2588">
            <v>193.65</v>
          </cell>
          <cell r="G2588" t="str">
            <v>SINAPI - 10/2023</v>
          </cell>
          <cell r="H2588" t="str">
            <v>10/2023</v>
          </cell>
        </row>
        <row r="2589">
          <cell r="B2589" t="str">
            <v>SINAPI</v>
          </cell>
          <cell r="C2589">
            <v>101964</v>
          </cell>
          <cell r="D2589" t="str">
            <v>LAJE PRÉ-MOLDADA UNIDIRECIONAL, BIAPOIADA, PARA FORRO, ENCHIMENTO EM CERÂMICA, VIGOTA CONVENCIONAL, ALTURA TOTAL DA LAJE (ENCHIMENTO+CAPA) = (8+3). AF_11/2020_PA</v>
          </cell>
          <cell r="E2589" t="str">
            <v>M2</v>
          </cell>
          <cell r="F2589">
            <v>179.39</v>
          </cell>
          <cell r="G2589" t="str">
            <v>SINAPI - 10/2023</v>
          </cell>
          <cell r="H2589" t="str">
            <v>10/2023</v>
          </cell>
        </row>
        <row r="2590">
          <cell r="B2590" t="str">
            <v>SINAPI</v>
          </cell>
          <cell r="C2590">
            <v>101165</v>
          </cell>
          <cell r="D2590" t="str">
            <v>ALVENARIA DE EMBASAMENTO COM BLOCO ESTRUTURAL DE CONCRETO, DE 14X19X29CM E ARGAMASSA DE ASSENTAMENTO COM PREPARO EM BETONEIRA. AF_05/2020</v>
          </cell>
          <cell r="E2590" t="str">
            <v>M3</v>
          </cell>
          <cell r="F2590">
            <v>1049.42</v>
          </cell>
          <cell r="G2590" t="str">
            <v>SINAPI - 10/2023</v>
          </cell>
          <cell r="H2590" t="str">
            <v>10/2023</v>
          </cell>
        </row>
        <row r="2591">
          <cell r="B2591" t="str">
            <v>SINAPI</v>
          </cell>
          <cell r="C2591">
            <v>101166</v>
          </cell>
          <cell r="D2591" t="str">
            <v>ALVENARIA DE EMBASAMENTO COM BLOCO ESTRUTURAL DE CERÂMICA, DE 14X19X29CM E ARGAMASSA DE ASSENTAMENTO COM PREPARO EM BETONEIRA. AF_05/2020</v>
          </cell>
          <cell r="E2591" t="str">
            <v>M3</v>
          </cell>
          <cell r="F2591">
            <v>699.75</v>
          </cell>
          <cell r="G2591" t="str">
            <v>SINAPI - 10/2023</v>
          </cell>
          <cell r="H2591" t="str">
            <v>10/2023</v>
          </cell>
        </row>
        <row r="2592">
          <cell r="B2592" t="str">
            <v>SINAPI</v>
          </cell>
          <cell r="C2592">
            <v>98575</v>
          </cell>
          <cell r="D2592" t="str">
            <v>TRATAMENTO DE JUNTA DE DILATAÇÃO, COM TARUGO DE POLIETILENO E SELANTE PU, INCLUSO PREENCHIMENTO COM ESPUMA EXPANSIVA PU. AF_09/2023</v>
          </cell>
          <cell r="E2592" t="str">
            <v>M</v>
          </cell>
          <cell r="F2592">
            <v>72.489999999999995</v>
          </cell>
          <cell r="G2592" t="str">
            <v>SINAPI - 10/2023</v>
          </cell>
          <cell r="H2592" t="str">
            <v>10/2023</v>
          </cell>
        </row>
        <row r="2593">
          <cell r="B2593" t="str">
            <v>SINAPI</v>
          </cell>
          <cell r="C2593">
            <v>98576</v>
          </cell>
          <cell r="D2593" t="str">
            <v>TRATAMENTO DE JUNTA DE DILATAÇÃO COM MANTA ASFÁLTICA ADERIDA COM MAÇARICO. AF_09/2023</v>
          </cell>
          <cell r="E2593" t="str">
            <v>M</v>
          </cell>
          <cell r="F2593">
            <v>30.34</v>
          </cell>
          <cell r="G2593" t="str">
            <v>SINAPI - 10/2023</v>
          </cell>
          <cell r="H2593" t="str">
            <v>10/2023</v>
          </cell>
        </row>
        <row r="2594">
          <cell r="B2594" t="str">
            <v>SINAPI</v>
          </cell>
          <cell r="C2594">
            <v>98577</v>
          </cell>
          <cell r="D2594" t="str">
            <v>TRATAMENTO DE JUNTA SERRADA, COM TARUGO DE POLIETILENO E SELANTE À BASE DE SILICONE. AF_09/2023</v>
          </cell>
          <cell r="E2594" t="str">
            <v>M</v>
          </cell>
          <cell r="F2594">
            <v>47.58</v>
          </cell>
          <cell r="G2594" t="str">
            <v>SINAPI - 10/2023</v>
          </cell>
          <cell r="H2594" t="str">
            <v>10/2023</v>
          </cell>
        </row>
        <row r="2595">
          <cell r="B2595" t="str">
            <v>SINAPI</v>
          </cell>
          <cell r="C2595">
            <v>93182</v>
          </cell>
          <cell r="D2595" t="str">
            <v>VERGA PRÉ-MOLDADA PARA JANELAS COM ATÉ 1,5 M DE VÃO. AF_03/2016</v>
          </cell>
          <cell r="E2595" t="str">
            <v>M</v>
          </cell>
          <cell r="F2595">
            <v>51.34</v>
          </cell>
          <cell r="G2595" t="str">
            <v>SINAPI - 10/2023</v>
          </cell>
          <cell r="H2595" t="str">
            <v>10/2023</v>
          </cell>
        </row>
        <row r="2596">
          <cell r="B2596" t="str">
            <v>SINAPI</v>
          </cell>
          <cell r="C2596">
            <v>93183</v>
          </cell>
          <cell r="D2596" t="str">
            <v>VERGA PRÉ-MOLDADA PARA JANELAS COM MAIS DE 1,5 M DE VÃO. AF_03/2016</v>
          </cell>
          <cell r="E2596" t="str">
            <v>M</v>
          </cell>
          <cell r="F2596">
            <v>65.19</v>
          </cell>
          <cell r="G2596" t="str">
            <v>SINAPI - 10/2023</v>
          </cell>
          <cell r="H2596" t="str">
            <v>10/2023</v>
          </cell>
        </row>
        <row r="2597">
          <cell r="B2597" t="str">
            <v>SINAPI</v>
          </cell>
          <cell r="C2597">
            <v>93184</v>
          </cell>
          <cell r="D2597" t="str">
            <v>VERGA PRÉ-MOLDADA PARA PORTAS COM ATÉ 1,5 M DE VÃO. AF_03/2016</v>
          </cell>
          <cell r="E2597" t="str">
            <v>M</v>
          </cell>
          <cell r="F2597">
            <v>38.200000000000003</v>
          </cell>
          <cell r="G2597" t="str">
            <v>SINAPI - 10/2023</v>
          </cell>
          <cell r="H2597" t="str">
            <v>10/2023</v>
          </cell>
        </row>
        <row r="2598">
          <cell r="B2598" t="str">
            <v>SINAPI</v>
          </cell>
          <cell r="C2598">
            <v>93185</v>
          </cell>
          <cell r="D2598" t="str">
            <v>VERGA PRÉ-MOLDADA PARA PORTAS COM MAIS DE 1,5 M DE VÃO. AF_03/2016</v>
          </cell>
          <cell r="E2598" t="str">
            <v>M</v>
          </cell>
          <cell r="F2598">
            <v>64.260000000000005</v>
          </cell>
          <cell r="G2598" t="str">
            <v>SINAPI - 10/2023</v>
          </cell>
          <cell r="H2598" t="str">
            <v>10/2023</v>
          </cell>
        </row>
        <row r="2599">
          <cell r="B2599" t="str">
            <v>SINAPI</v>
          </cell>
          <cell r="C2599">
            <v>93186</v>
          </cell>
          <cell r="D2599" t="str">
            <v>VERGA MOLDADA IN LOCO EM CONCRETO PARA JANELAS COM ATÉ 1,5 M DE VÃO. AF_03/2016</v>
          </cell>
          <cell r="E2599" t="str">
            <v>M</v>
          </cell>
          <cell r="F2599">
            <v>92.74</v>
          </cell>
          <cell r="G2599" t="str">
            <v>SINAPI - 10/2023</v>
          </cell>
          <cell r="H2599" t="str">
            <v>10/2023</v>
          </cell>
        </row>
        <row r="2600">
          <cell r="B2600" t="str">
            <v>SINAPI</v>
          </cell>
          <cell r="C2600">
            <v>93187</v>
          </cell>
          <cell r="D2600" t="str">
            <v>VERGA MOLDADA IN LOCO EM CONCRETO PARA JANELAS COM MAIS DE 1,5 M DE VÃO. AF_03/2016</v>
          </cell>
          <cell r="E2600" t="str">
            <v>M</v>
          </cell>
          <cell r="F2600">
            <v>105.65</v>
          </cell>
          <cell r="G2600" t="str">
            <v>SINAPI - 10/2023</v>
          </cell>
          <cell r="H2600" t="str">
            <v>10/2023</v>
          </cell>
        </row>
        <row r="2601">
          <cell r="B2601" t="str">
            <v>SINAPI</v>
          </cell>
          <cell r="C2601">
            <v>93188</v>
          </cell>
          <cell r="D2601" t="str">
            <v>VERGA MOLDADA IN LOCO EM CONCRETO PARA PORTAS COM ATÉ 1,5 M DE VÃO. AF_03/2016</v>
          </cell>
          <cell r="E2601" t="str">
            <v>M</v>
          </cell>
          <cell r="F2601">
            <v>88.73</v>
          </cell>
          <cell r="G2601" t="str">
            <v>SINAPI - 10/2023</v>
          </cell>
          <cell r="H2601" t="str">
            <v>10/2023</v>
          </cell>
        </row>
        <row r="2602">
          <cell r="B2602" t="str">
            <v>SINAPI</v>
          </cell>
          <cell r="C2602">
            <v>93189</v>
          </cell>
          <cell r="D2602" t="str">
            <v>VERGA MOLDADA IN LOCO EM CONCRETO PARA PORTAS COM MAIS DE 1,5 M DE VÃO. AF_03/2016</v>
          </cell>
          <cell r="E2602" t="str">
            <v>M</v>
          </cell>
          <cell r="F2602">
            <v>106.98</v>
          </cell>
          <cell r="G2602" t="str">
            <v>SINAPI - 10/2023</v>
          </cell>
          <cell r="H2602" t="str">
            <v>10/2023</v>
          </cell>
        </row>
        <row r="2603">
          <cell r="B2603" t="str">
            <v>SINAPI</v>
          </cell>
          <cell r="C2603">
            <v>93190</v>
          </cell>
          <cell r="D2603" t="str">
            <v>VERGA MOLDADA IN LOCO COM UTILIZAÇÃO DE BLOCOS CANALETA PARA JANELAS COM ATÉ 1,5 M DE VÃO. AF_03/2016</v>
          </cell>
          <cell r="E2603" t="str">
            <v>M</v>
          </cell>
          <cell r="F2603">
            <v>54.45</v>
          </cell>
          <cell r="G2603" t="str">
            <v>SINAPI - 10/2023</v>
          </cell>
          <cell r="H2603" t="str">
            <v>10/2023</v>
          </cell>
        </row>
        <row r="2604">
          <cell r="B2604" t="str">
            <v>SINAPI</v>
          </cell>
          <cell r="C2604">
            <v>93191</v>
          </cell>
          <cell r="D2604" t="str">
            <v>VERGA MOLDADA IN LOCO COM UTILIZAÇÃO DE BLOCOS CANALETA PARA JANELAS COM MAIS DE 1,5 M DE VÃO. AF_03/2016</v>
          </cell>
          <cell r="E2604" t="str">
            <v>M</v>
          </cell>
          <cell r="F2604">
            <v>55.51</v>
          </cell>
          <cell r="G2604" t="str">
            <v>SINAPI - 10/2023</v>
          </cell>
          <cell r="H2604" t="str">
            <v>10/2023</v>
          </cell>
        </row>
        <row r="2605">
          <cell r="B2605" t="str">
            <v>SINAPI</v>
          </cell>
          <cell r="C2605">
            <v>93192</v>
          </cell>
          <cell r="D2605" t="str">
            <v>VERGA MOLDADA IN LOCO COM UTILIZAÇÃO DE BLOCOS CANALETA PARA PORTAS COM ATÉ 1,5 M DE VÃO. AF_03/2016</v>
          </cell>
          <cell r="E2605" t="str">
            <v>M</v>
          </cell>
          <cell r="F2605">
            <v>62.33</v>
          </cell>
          <cell r="G2605" t="str">
            <v>SINAPI - 10/2023</v>
          </cell>
          <cell r="H2605" t="str">
            <v>10/2023</v>
          </cell>
        </row>
        <row r="2606">
          <cell r="B2606" t="str">
            <v>SINAPI</v>
          </cell>
          <cell r="C2606">
            <v>93193</v>
          </cell>
          <cell r="D2606" t="str">
            <v>VERGA MOLDADA IN LOCO COM UTILIZAÇÃO DE BLOCOS CANALETA PARA PORTAS COM MAIS DE 1,5 M DE VÃO. AF_03/2016</v>
          </cell>
          <cell r="E2606" t="str">
            <v>M</v>
          </cell>
          <cell r="F2606">
            <v>56.97</v>
          </cell>
          <cell r="G2606" t="str">
            <v>SINAPI - 10/2023</v>
          </cell>
          <cell r="H2606" t="str">
            <v>10/2023</v>
          </cell>
        </row>
        <row r="2607">
          <cell r="B2607" t="str">
            <v>SINAPI</v>
          </cell>
          <cell r="C2607">
            <v>93194</v>
          </cell>
          <cell r="D2607" t="str">
            <v>CONTRAVERGA PRÉ-MOLDADA PARA VÃOS DE ATÉ 1,5 M DE COMPRIMENTO. AF_03/2016</v>
          </cell>
          <cell r="E2607" t="str">
            <v>M</v>
          </cell>
          <cell r="F2607">
            <v>50.37</v>
          </cell>
          <cell r="G2607" t="str">
            <v>SINAPI - 10/2023</v>
          </cell>
          <cell r="H2607" t="str">
            <v>10/2023</v>
          </cell>
        </row>
        <row r="2608">
          <cell r="B2608" t="str">
            <v>SINAPI</v>
          </cell>
          <cell r="C2608">
            <v>93195</v>
          </cell>
          <cell r="D2608" t="str">
            <v>CONTRAVERGA PRÉ-MOLDADA PARA VÃOS DE MAIS DE 1,5 M DE COMPRIMENTO. AF_03/2016</v>
          </cell>
          <cell r="E2608" t="str">
            <v>M</v>
          </cell>
          <cell r="F2608">
            <v>61.56</v>
          </cell>
          <cell r="G2608" t="str">
            <v>SINAPI - 10/2023</v>
          </cell>
          <cell r="H2608" t="str">
            <v>10/2023</v>
          </cell>
        </row>
        <row r="2609">
          <cell r="B2609" t="str">
            <v>SINAPI</v>
          </cell>
          <cell r="C2609">
            <v>93196</v>
          </cell>
          <cell r="D2609" t="str">
            <v>CONTRAVERGA MOLDADA IN LOCO EM CONCRETO PARA VÃOS DE ATÉ 1,5 M DE COMPRIMENTO. AF_03/2016</v>
          </cell>
          <cell r="E2609" t="str">
            <v>M</v>
          </cell>
          <cell r="F2609">
            <v>88.92</v>
          </cell>
          <cell r="G2609" t="str">
            <v>SINAPI - 10/2023</v>
          </cell>
          <cell r="H2609" t="str">
            <v>10/2023</v>
          </cell>
        </row>
        <row r="2610">
          <cell r="B2610" t="str">
            <v>SINAPI</v>
          </cell>
          <cell r="C2610">
            <v>93197</v>
          </cell>
          <cell r="D2610" t="str">
            <v>CONTRAVERGA MOLDADA IN LOCO EM CONCRETO PARA VÃOS DE MAIS DE 1,5 M DE COMPRIMENTO. AF_03/2016</v>
          </cell>
          <cell r="E2610" t="str">
            <v>M</v>
          </cell>
          <cell r="F2610">
            <v>100.28</v>
          </cell>
          <cell r="G2610" t="str">
            <v>SINAPI - 10/2023</v>
          </cell>
          <cell r="H2610" t="str">
            <v>10/2023</v>
          </cell>
        </row>
        <row r="2611">
          <cell r="B2611" t="str">
            <v>SINAPI</v>
          </cell>
          <cell r="C2611">
            <v>93198</v>
          </cell>
          <cell r="D2611" t="str">
            <v>CONTRAVERGA MOLDADA IN LOCO COM UTILIZAÇÃO DE BLOCOS CANALETA PARA VÃOS DE ATÉ 1,5 M DE COMPRIMENTO. AF_03/2016</v>
          </cell>
          <cell r="E2611" t="str">
            <v>M</v>
          </cell>
          <cell r="F2611">
            <v>47.65</v>
          </cell>
          <cell r="G2611" t="str">
            <v>SINAPI - 10/2023</v>
          </cell>
          <cell r="H2611" t="str">
            <v>10/2023</v>
          </cell>
        </row>
        <row r="2612">
          <cell r="B2612" t="str">
            <v>SINAPI</v>
          </cell>
          <cell r="C2612">
            <v>93199</v>
          </cell>
          <cell r="D2612" t="str">
            <v>CONTRAVERGA MOLDADA IN LOCO COM UTILIZAÇÃO DE BLOCOS CANALETA PARA VÃOS DE MAIS DE 1,5 M DE COMPRIMENTO. AF_03/2016</v>
          </cell>
          <cell r="E2612" t="str">
            <v>M</v>
          </cell>
          <cell r="F2612">
            <v>47.04</v>
          </cell>
          <cell r="G2612" t="str">
            <v>SINAPI - 10/2023</v>
          </cell>
          <cell r="H2612" t="str">
            <v>10/2023</v>
          </cell>
        </row>
        <row r="2613">
          <cell r="B2613" t="str">
            <v>SINAPI</v>
          </cell>
          <cell r="C2613">
            <v>93200</v>
          </cell>
          <cell r="D2613" t="str">
            <v>FIXAÇÃO (ENCUNHAMENTO) DE ALVENARIA DE VEDAÇÃO COM ARGAMASSA APLICADA COM BISNAGA. AF_03/2016</v>
          </cell>
          <cell r="E2613" t="str">
            <v>M</v>
          </cell>
          <cell r="F2613">
            <v>3.97</v>
          </cell>
          <cell r="G2613" t="str">
            <v>SINAPI - 10/2023</v>
          </cell>
          <cell r="H2613" t="str">
            <v>10/2023</v>
          </cell>
        </row>
        <row r="2614">
          <cell r="B2614" t="str">
            <v>SINAPI</v>
          </cell>
          <cell r="C2614">
            <v>93201</v>
          </cell>
          <cell r="D2614" t="str">
            <v>FIXAÇÃO (ENCUNHAMENTO) DE ALVENARIA DE VEDAÇÃO COM ARGAMASSA APLICADA COM COLHER. AF_03/2016</v>
          </cell>
          <cell r="E2614" t="str">
            <v>M</v>
          </cell>
          <cell r="F2614">
            <v>7.36</v>
          </cell>
          <cell r="G2614" t="str">
            <v>SINAPI - 10/2023</v>
          </cell>
          <cell r="H2614" t="str">
            <v>10/2023</v>
          </cell>
        </row>
        <row r="2615">
          <cell r="B2615" t="str">
            <v>SINAPI</v>
          </cell>
          <cell r="C2615">
            <v>93202</v>
          </cell>
          <cell r="D2615" t="str">
            <v>FIXAÇÃO (ENCUNHAMENTO) DE ALVENARIA DE VEDAÇÃO COM TIJOLO MACIÇO. AF_03/2016</v>
          </cell>
          <cell r="E2615" t="str">
            <v>M</v>
          </cell>
          <cell r="F2615">
            <v>28.36</v>
          </cell>
          <cell r="G2615" t="str">
            <v>SINAPI - 10/2023</v>
          </cell>
          <cell r="H2615" t="str">
            <v>10/2023</v>
          </cell>
        </row>
        <row r="2616">
          <cell r="B2616" t="str">
            <v>SINAPI</v>
          </cell>
          <cell r="C2616">
            <v>93203</v>
          </cell>
          <cell r="D2616" t="str">
            <v>FIXAÇÃO (ENCUNHAMENTO) DE ALVENARIA DE VEDAÇÃO COM ESPUMA DE POLIURETANO EXPANSIVA. AF_03/2016</v>
          </cell>
          <cell r="E2616" t="str">
            <v>M</v>
          </cell>
          <cell r="F2616">
            <v>18.88</v>
          </cell>
          <cell r="G2616" t="str">
            <v>SINAPI - 10/2023</v>
          </cell>
          <cell r="H2616" t="str">
            <v>10/2023</v>
          </cell>
        </row>
        <row r="2617">
          <cell r="B2617" t="str">
            <v>SINAPI</v>
          </cell>
          <cell r="C2617">
            <v>93204</v>
          </cell>
          <cell r="D2617" t="str">
            <v>CINTA DE AMARRAÇÃO DE ALVENARIA MOLDADA IN LOCO EM CONCRETO. AF_03/2016</v>
          </cell>
          <cell r="E2617" t="str">
            <v>M</v>
          </cell>
          <cell r="F2617">
            <v>65.31</v>
          </cell>
          <cell r="G2617" t="str">
            <v>SINAPI - 10/2023</v>
          </cell>
          <cell r="H2617" t="str">
            <v>10/2023</v>
          </cell>
        </row>
        <row r="2618">
          <cell r="B2618" t="str">
            <v>SINAPI</v>
          </cell>
          <cell r="C2618">
            <v>93205</v>
          </cell>
          <cell r="D2618" t="str">
            <v>CINTA DE AMARRAÇÃO DE ALVENARIA MOLDADA IN LOCO COM UTILIZAÇÃO DE BLOCOS CANALETA. AF_03/2016</v>
          </cell>
          <cell r="E2618" t="str">
            <v>M</v>
          </cell>
          <cell r="F2618">
            <v>44.3</v>
          </cell>
          <cell r="G2618" t="str">
            <v>SINAPI - 10/2023</v>
          </cell>
          <cell r="H2618" t="str">
            <v>10/2023</v>
          </cell>
        </row>
        <row r="2619">
          <cell r="B2619" t="str">
            <v>SINAPI</v>
          </cell>
          <cell r="C2619">
            <v>97733</v>
          </cell>
          <cell r="D2619" t="str">
            <v>PEÇA RETANGULAR PRÉ-MOLDADA, VOLUME DE CONCRETO DE ATÉ 10 LITROS, TAXA DE AÇO APROXIMADA DE 30KG/M³. AF_01/2018</v>
          </cell>
          <cell r="E2619" t="str">
            <v>M3</v>
          </cell>
          <cell r="F2619">
            <v>3586.47</v>
          </cell>
          <cell r="G2619" t="str">
            <v>SINAPI - 10/2023</v>
          </cell>
          <cell r="H2619" t="str">
            <v>10/2023</v>
          </cell>
        </row>
        <row r="2620">
          <cell r="B2620" t="str">
            <v>SINAPI</v>
          </cell>
          <cell r="C2620">
            <v>97734</v>
          </cell>
          <cell r="D2620" t="str">
            <v>PEÇA RETANGULAR PRÉ-MOLDADA, VOLUME DE CONCRETO DE 10 A 30 LITROS, TAXA DE AÇO APROXIMADA DE 30KG/M³. AF_01/2018</v>
          </cell>
          <cell r="E2620" t="str">
            <v>M3</v>
          </cell>
          <cell r="F2620">
            <v>3174.02</v>
          </cell>
          <cell r="G2620" t="str">
            <v>SINAPI - 10/2023</v>
          </cell>
          <cell r="H2620" t="str">
            <v>10/2023</v>
          </cell>
        </row>
        <row r="2621">
          <cell r="B2621" t="str">
            <v>SINAPI</v>
          </cell>
          <cell r="C2621">
            <v>97735</v>
          </cell>
          <cell r="D2621" t="str">
            <v>PEÇA RETANGULAR PRÉ-MOLDADA, VOLUME DE CONCRETO DE 30 A 100 LITROS, TAXA DE AÇO APROXIMADA DE 30KG/M³. AF_01/2018</v>
          </cell>
          <cell r="E2621" t="str">
            <v>M3</v>
          </cell>
          <cell r="F2621">
            <v>2667.99</v>
          </cell>
          <cell r="G2621" t="str">
            <v>SINAPI - 10/2023</v>
          </cell>
          <cell r="H2621" t="str">
            <v>10/2023</v>
          </cell>
        </row>
        <row r="2622">
          <cell r="B2622" t="str">
            <v>SINAPI</v>
          </cell>
          <cell r="C2622">
            <v>97736</v>
          </cell>
          <cell r="D2622" t="str">
            <v>PEÇA RETANGULAR PRÉ-MOLDADA, VOLUME DE CONCRETO ACIMA DE 100 LITROS, TAXA DE AÇO APROXIMADA DE 30KG/M³. AF_01/2018</v>
          </cell>
          <cell r="E2622" t="str">
            <v>M3</v>
          </cell>
          <cell r="F2622">
            <v>1748.8</v>
          </cell>
          <cell r="G2622" t="str">
            <v>SINAPI - 10/2023</v>
          </cell>
          <cell r="H2622" t="str">
            <v>10/2023</v>
          </cell>
        </row>
        <row r="2623">
          <cell r="B2623" t="str">
            <v>SINAPI</v>
          </cell>
          <cell r="C2623">
            <v>97737</v>
          </cell>
          <cell r="D2623" t="str">
            <v>PEÇA RETANGULAR PRÉ-MOLDADA, VOLUME DE CONCRETO DE 30 A 70 LITROS , TAXA DE AÇO APROXIMADA DE 70KG/M³. AF_01/2018</v>
          </cell>
          <cell r="E2623" t="str">
            <v>M3</v>
          </cell>
          <cell r="F2623">
            <v>3437.65</v>
          </cell>
          <cell r="G2623" t="str">
            <v>SINAPI - 10/2023</v>
          </cell>
          <cell r="H2623" t="str">
            <v>10/2023</v>
          </cell>
        </row>
        <row r="2624">
          <cell r="B2624" t="str">
            <v>SINAPI</v>
          </cell>
          <cell r="C2624">
            <v>97738</v>
          </cell>
          <cell r="D2624" t="str">
            <v>PEÇA CIRCULAR PRÉ-MOLDADA, VOLUME DE CONCRETO DE 10 A 30 LITROS, TAXA DE FIBRA DE POLIPROPILENO APROXIMADA DE 6 KG/M³. AF_01/2018_PS</v>
          </cell>
          <cell r="E2624" t="str">
            <v>M3</v>
          </cell>
          <cell r="F2624">
            <v>5454.78</v>
          </cell>
          <cell r="G2624" t="str">
            <v>SINAPI - 10/2023</v>
          </cell>
          <cell r="H2624" t="str">
            <v>10/2023</v>
          </cell>
        </row>
        <row r="2625">
          <cell r="B2625" t="str">
            <v>SINAPI</v>
          </cell>
          <cell r="C2625">
            <v>97739</v>
          </cell>
          <cell r="D2625" t="str">
            <v>PEÇA CIRCULAR PRÉ-MOLDADA, VOLUME DE CONCRETO DE 30 A 100 LITROS, TAXA DE AÇO APROXIMADA DE 30KG/M³. AF_01/2018</v>
          </cell>
          <cell r="E2625" t="str">
            <v>M3</v>
          </cell>
          <cell r="F2625">
            <v>3155.28</v>
          </cell>
          <cell r="G2625" t="str">
            <v>SINAPI - 10/2023</v>
          </cell>
          <cell r="H2625" t="str">
            <v>10/2023</v>
          </cell>
        </row>
        <row r="2626">
          <cell r="B2626" t="str">
            <v>SINAPI</v>
          </cell>
          <cell r="C2626">
            <v>97740</v>
          </cell>
          <cell r="D2626" t="str">
            <v>PEÇA CIRCULAR PRÉ-MOLDADA, VOLUME DE CONCRETO ACIMA DE 100 LITROS, TAXA DE AÇO APROXIMADA DE 30KG/M³. AF_01/2018</v>
          </cell>
          <cell r="E2626" t="str">
            <v>M3</v>
          </cell>
          <cell r="F2626">
            <v>2350.17</v>
          </cell>
          <cell r="G2626" t="str">
            <v>SINAPI - 10/2023</v>
          </cell>
          <cell r="H2626" t="str">
            <v>10/2023</v>
          </cell>
        </row>
        <row r="2627">
          <cell r="B2627" t="str">
            <v>SINAPI</v>
          </cell>
          <cell r="C2627">
            <v>98615</v>
          </cell>
          <cell r="D2627" t="str">
            <v>CONTENÇÃO EM CORTINA COM ESTACAS ESPAÇADAS COM 30 CM DE DIÂMETRO E PROFUNDIDADE MENOR OU IGUAL A 10 M. AF_06/2018</v>
          </cell>
          <cell r="E2627" t="str">
            <v>M2</v>
          </cell>
          <cell r="F2627">
            <v>179.21</v>
          </cell>
          <cell r="G2627" t="str">
            <v>SINAPI - 10/2023</v>
          </cell>
          <cell r="H2627" t="str">
            <v>10/2023</v>
          </cell>
        </row>
        <row r="2628">
          <cell r="B2628" t="str">
            <v>SINAPI</v>
          </cell>
          <cell r="C2628">
            <v>98616</v>
          </cell>
          <cell r="D2628" t="str">
            <v>CONTENÇÃO EM CORTINA COM ESTACAS ESPAÇADAS COM 30 CM DE DIÂMETRO E PROFUNDIDADE MAIOR QUE 10 M E MENOR OU IGUAL A 15 M. AF_06/2018</v>
          </cell>
          <cell r="E2628" t="str">
            <v>M2</v>
          </cell>
          <cell r="F2628">
            <v>144.79</v>
          </cell>
          <cell r="G2628" t="str">
            <v>SINAPI - 10/2023</v>
          </cell>
          <cell r="H2628" t="str">
            <v>10/2023</v>
          </cell>
        </row>
        <row r="2629">
          <cell r="B2629" t="str">
            <v>SINAPI</v>
          </cell>
          <cell r="C2629">
            <v>98617</v>
          </cell>
          <cell r="D2629" t="str">
            <v>CONTENÇÃO EM CORTINA COM ESTACAS ESPAÇADAS COM 30 CM DE DIÂMETRO E PROFUNDIDADE MAIOR QUE 15 M. AF_06/2018</v>
          </cell>
          <cell r="E2629" t="str">
            <v>M2</v>
          </cell>
          <cell r="F2629">
            <v>135.37</v>
          </cell>
          <cell r="G2629" t="str">
            <v>SINAPI - 10/2023</v>
          </cell>
          <cell r="H2629" t="str">
            <v>10/2023</v>
          </cell>
        </row>
        <row r="2630">
          <cell r="B2630" t="str">
            <v>SINAPI</v>
          </cell>
          <cell r="C2630">
            <v>98618</v>
          </cell>
          <cell r="D2630" t="str">
            <v>CONTENÇÃO EM CORTINA COM ESTACAS ESPAÇADAS COM 40 CM DE DIÂMETRO E PROFUNDIDADE MENOR OU IGUAL A 10 M. AF_06/2018</v>
          </cell>
          <cell r="E2630" t="str">
            <v>M2</v>
          </cell>
          <cell r="F2630">
            <v>185.03</v>
          </cell>
          <cell r="G2630" t="str">
            <v>SINAPI - 10/2023</v>
          </cell>
          <cell r="H2630" t="str">
            <v>10/2023</v>
          </cell>
        </row>
        <row r="2631">
          <cell r="B2631" t="str">
            <v>SINAPI</v>
          </cell>
          <cell r="C2631">
            <v>98619</v>
          </cell>
          <cell r="D2631" t="str">
            <v>CONTENÇÃO EM CORTINA COM ESTACAS ESPAÇADAS COM 40 CM DE DIÂMETRO E PROFUNDIDADE MAIOR QUE 10 M E MENOR OU IGUAL A 15 M. AF_06/2018</v>
          </cell>
          <cell r="E2631" t="str">
            <v>M2</v>
          </cell>
          <cell r="F2631">
            <v>170.7</v>
          </cell>
          <cell r="G2631" t="str">
            <v>SINAPI - 10/2023</v>
          </cell>
          <cell r="H2631" t="str">
            <v>10/2023</v>
          </cell>
        </row>
        <row r="2632">
          <cell r="B2632" t="str">
            <v>SINAPI</v>
          </cell>
          <cell r="C2632">
            <v>98620</v>
          </cell>
          <cell r="D2632" t="str">
            <v>CONTENÇÃO EM CORTINA COM ESTACAS ESPAÇADAS COM 40 CM DE DIÂMETRO E PROFUNDIDADE MAIOR QUE 15 M. AF_06/2018</v>
          </cell>
          <cell r="E2632" t="str">
            <v>M2</v>
          </cell>
          <cell r="F2632">
            <v>163.47</v>
          </cell>
          <cell r="G2632" t="str">
            <v>SINAPI - 10/2023</v>
          </cell>
          <cell r="H2632" t="str">
            <v>10/2023</v>
          </cell>
        </row>
        <row r="2633">
          <cell r="B2633" t="str">
            <v>SINAPI</v>
          </cell>
          <cell r="C2633">
            <v>98621</v>
          </cell>
          <cell r="D2633" t="str">
            <v>CONTENÇÃO EM CORTINA COM ESTACAS ESPAÇADAS COM 50 CM DE DIÂMETRO E PROFUNDIDADE MENOR OU IGUAL A 10 M. AF_06/2018</v>
          </cell>
          <cell r="E2633" t="str">
            <v>M2</v>
          </cell>
          <cell r="F2633">
            <v>212.74</v>
          </cell>
          <cell r="G2633" t="str">
            <v>SINAPI - 10/2023</v>
          </cell>
          <cell r="H2633" t="str">
            <v>10/2023</v>
          </cell>
        </row>
        <row r="2634">
          <cell r="B2634" t="str">
            <v>SINAPI</v>
          </cell>
          <cell r="C2634">
            <v>98622</v>
          </cell>
          <cell r="D2634" t="str">
            <v>CONTENÇÃO EM CORTINA COM ESTACAS ESPAÇADAS COM 50 CM DE DIÂMETRO E PROFUNDIDADE MAIOR QUE 10 M E MENOR OU IGUAL A 15 M. AF_06/2018</v>
          </cell>
          <cell r="E2634" t="str">
            <v>M2</v>
          </cell>
          <cell r="F2634">
            <v>201.21</v>
          </cell>
          <cell r="G2634" t="str">
            <v>SINAPI - 10/2023</v>
          </cell>
          <cell r="H2634" t="str">
            <v>10/2023</v>
          </cell>
        </row>
        <row r="2635">
          <cell r="B2635" t="str">
            <v>SINAPI</v>
          </cell>
          <cell r="C2635">
            <v>98623</v>
          </cell>
          <cell r="D2635" t="str">
            <v>CONTENÇÃO EM CORTINA COM ESTACAS ESPAÇADAS COM 50 CM DE DIÂMETRO E PROFUNDIDADE MAIOR QUE 15 M. AF_06/2018</v>
          </cell>
          <cell r="E2635" t="str">
            <v>M2</v>
          </cell>
          <cell r="F2635">
            <v>195.3</v>
          </cell>
          <cell r="G2635" t="str">
            <v>SINAPI - 10/2023</v>
          </cell>
          <cell r="H2635" t="str">
            <v>10/2023</v>
          </cell>
        </row>
        <row r="2636">
          <cell r="B2636" t="str">
            <v>SINAPI</v>
          </cell>
          <cell r="C2636">
            <v>98624</v>
          </cell>
          <cell r="D2636" t="str">
            <v>CONTENÇÃO EM CORTINA COM ESTACAS ESPAÇADAS COM 60 CM DE DIÂMETRO E PROFUNDIDADE MENOR OU IGUAL A 10 M. AF_06/2018</v>
          </cell>
          <cell r="E2636" t="str">
            <v>M2</v>
          </cell>
          <cell r="F2636">
            <v>242.37</v>
          </cell>
          <cell r="G2636" t="str">
            <v>SINAPI - 10/2023</v>
          </cell>
          <cell r="H2636" t="str">
            <v>10/2023</v>
          </cell>
        </row>
        <row r="2637">
          <cell r="B2637" t="str">
            <v>SINAPI</v>
          </cell>
          <cell r="C2637">
            <v>98625</v>
          </cell>
          <cell r="D2637" t="str">
            <v>CONTENÇÃO EM CORTINA COM ESTACAS ESPAÇADAS COM 60 CM DE DIÂMETRO E PROFUNDIDADE MAIOR QUE 10 M E MENOR OU IGUAL A 15 M. AF_06/2018</v>
          </cell>
          <cell r="E2637" t="str">
            <v>M2</v>
          </cell>
          <cell r="F2637">
            <v>232.59</v>
          </cell>
          <cell r="G2637" t="str">
            <v>SINAPI - 10/2023</v>
          </cell>
          <cell r="H2637" t="str">
            <v>10/2023</v>
          </cell>
        </row>
        <row r="2638">
          <cell r="B2638" t="str">
            <v>SINAPI</v>
          </cell>
          <cell r="C2638">
            <v>98626</v>
          </cell>
          <cell r="D2638" t="str">
            <v>CONTENÇÃO EM CORTINA COM ESTACAS ESPAÇADAS COM 60 CM DE DIÂMETRO E PROFUNDIDADE MAIOR QUE 15 M. AF_06/2018</v>
          </cell>
          <cell r="E2638" t="str">
            <v>M2</v>
          </cell>
          <cell r="F2638">
            <v>227.53</v>
          </cell>
          <cell r="G2638" t="str">
            <v>SINAPI - 10/2023</v>
          </cell>
          <cell r="H2638" t="str">
            <v>10/2023</v>
          </cell>
        </row>
        <row r="2639">
          <cell r="B2639" t="str">
            <v>SINAPI</v>
          </cell>
          <cell r="C2639">
            <v>98655</v>
          </cell>
          <cell r="D2639" t="str">
            <v>EXECUÇÃO DE MURETA GUIA PARA CONTENÇÃO/ FUNDAÇÃO COM 30 CM DE ESPESSURA. AF_06/2018</v>
          </cell>
          <cell r="E2639" t="str">
            <v>M</v>
          </cell>
          <cell r="F2639">
            <v>715.28</v>
          </cell>
          <cell r="G2639" t="str">
            <v>SINAPI - 10/2023</v>
          </cell>
          <cell r="H2639" t="str">
            <v>10/2023</v>
          </cell>
        </row>
        <row r="2640">
          <cell r="B2640" t="str">
            <v>SINAPI</v>
          </cell>
          <cell r="C2640">
            <v>98656</v>
          </cell>
          <cell r="D2640" t="str">
            <v>EXECUÇÃO DE MURETA GUIA PARA CONTENÇÃO/ FUNDAÇÃO COM 40 CM DE ESPESSURA. AF_06/2018</v>
          </cell>
          <cell r="E2640" t="str">
            <v>M</v>
          </cell>
          <cell r="F2640">
            <v>726.27</v>
          </cell>
          <cell r="G2640" t="str">
            <v>SINAPI - 10/2023</v>
          </cell>
          <cell r="H2640" t="str">
            <v>10/2023</v>
          </cell>
        </row>
        <row r="2641">
          <cell r="B2641" t="str">
            <v>SINAPI</v>
          </cell>
          <cell r="C2641">
            <v>98657</v>
          </cell>
          <cell r="D2641" t="str">
            <v>EXECUÇÃO DE MURETA GUIA PARA CONTENÇÃO/ FUNDAÇÃO COM 50 CM DE ESPESSURA. AF_06/2018</v>
          </cell>
          <cell r="E2641" t="str">
            <v>M</v>
          </cell>
          <cell r="F2641">
            <v>737.24</v>
          </cell>
          <cell r="G2641" t="str">
            <v>SINAPI - 10/2023</v>
          </cell>
          <cell r="H2641" t="str">
            <v>10/2023</v>
          </cell>
        </row>
        <row r="2642">
          <cell r="B2642" t="str">
            <v>SINAPI</v>
          </cell>
          <cell r="C2642">
            <v>98658</v>
          </cell>
          <cell r="D2642" t="str">
            <v>EXECUÇÃO DE MURETA GUIA PARA CONTENÇÃO/ FUNDAÇÃO COM 60 CM DE ESPESSURA. AF_06/2018</v>
          </cell>
          <cell r="E2642" t="str">
            <v>M</v>
          </cell>
          <cell r="F2642">
            <v>748.21</v>
          </cell>
          <cell r="G2642" t="str">
            <v>SINAPI - 10/2023</v>
          </cell>
          <cell r="H2642" t="str">
            <v>10/2023</v>
          </cell>
        </row>
        <row r="2643">
          <cell r="B2643" t="str">
            <v>SINAPI</v>
          </cell>
          <cell r="C2643">
            <v>98659</v>
          </cell>
          <cell r="D2643" t="str">
            <v>EXECUÇÃO DE MURETA GUIA PARA CONTENÇÃO/ FUNDAÇÃO COM 80 CM DE ESPESSURA. AF_06/2018</v>
          </cell>
          <cell r="E2643" t="str">
            <v>M</v>
          </cell>
          <cell r="F2643">
            <v>770.17</v>
          </cell>
          <cell r="G2643" t="str">
            <v>SINAPI - 10/2023</v>
          </cell>
          <cell r="H2643" t="str">
            <v>10/2023</v>
          </cell>
        </row>
        <row r="2644">
          <cell r="B2644" t="str">
            <v>SINAPI</v>
          </cell>
          <cell r="C2644">
            <v>98746</v>
          </cell>
          <cell r="D2644" t="str">
            <v>SOLDA DE TOPO EM CHAPA/PERFIL/TUBO DE AÇO CHANFRADO, ESPESSURA=1/4''. AF_06/2018</v>
          </cell>
          <cell r="E2644" t="str">
            <v>M</v>
          </cell>
          <cell r="F2644">
            <v>82.03</v>
          </cell>
          <cell r="G2644" t="str">
            <v>SINAPI - 10/2023</v>
          </cell>
          <cell r="H2644" t="str">
            <v>10/2023</v>
          </cell>
        </row>
        <row r="2645">
          <cell r="B2645" t="str">
            <v>SINAPI</v>
          </cell>
          <cell r="C2645">
            <v>98749</v>
          </cell>
          <cell r="D2645" t="str">
            <v>SOLDA DE TOPO EM CHAPA/PERFIL/TUBO DE AÇO CHANFRADO, ESPESSURA=5/16''. AF_06/2018</v>
          </cell>
          <cell r="E2645" t="str">
            <v>M</v>
          </cell>
          <cell r="F2645">
            <v>103.21</v>
          </cell>
          <cell r="G2645" t="str">
            <v>SINAPI - 10/2023</v>
          </cell>
          <cell r="H2645" t="str">
            <v>10/2023</v>
          </cell>
        </row>
        <row r="2646">
          <cell r="B2646" t="str">
            <v>SINAPI</v>
          </cell>
          <cell r="C2646">
            <v>98750</v>
          </cell>
          <cell r="D2646" t="str">
            <v>SOLDA DE TOPO EM CHAPA/PERFIL/TUBO DE AÇO CHANFRADO, ESPESSURA=3/8''. AF_06/2018</v>
          </cell>
          <cell r="E2646" t="str">
            <v>M</v>
          </cell>
          <cell r="F2646">
            <v>129.30000000000001</v>
          </cell>
          <cell r="G2646" t="str">
            <v>SINAPI - 10/2023</v>
          </cell>
          <cell r="H2646" t="str">
            <v>10/2023</v>
          </cell>
        </row>
        <row r="2647">
          <cell r="B2647" t="str">
            <v>SINAPI</v>
          </cell>
          <cell r="C2647">
            <v>98751</v>
          </cell>
          <cell r="D2647" t="str">
            <v>SOLDA DE TOPO EM CHAPA/PERFIL/TUBO DE AÇO CHANFRADO, ESPESSURA=1/2''. AF_06/2018</v>
          </cell>
          <cell r="E2647" t="str">
            <v>M</v>
          </cell>
          <cell r="F2647">
            <v>197.65</v>
          </cell>
          <cell r="G2647" t="str">
            <v>SINAPI - 10/2023</v>
          </cell>
          <cell r="H2647" t="str">
            <v>10/2023</v>
          </cell>
        </row>
        <row r="2648">
          <cell r="B2648" t="str">
            <v>SINAPI</v>
          </cell>
          <cell r="C2648">
            <v>98752</v>
          </cell>
          <cell r="D2648" t="str">
            <v>SOLDA DE TOPO EM CHAPA/PERFIL/TUBO DE AÇO CHANFRADO, ESPESSURA=5/8''. AF_06/2018</v>
          </cell>
          <cell r="E2648" t="str">
            <v>M</v>
          </cell>
          <cell r="F2648">
            <v>280.67</v>
          </cell>
          <cell r="G2648" t="str">
            <v>SINAPI - 10/2023</v>
          </cell>
          <cell r="H2648" t="str">
            <v>10/2023</v>
          </cell>
        </row>
        <row r="2649">
          <cell r="B2649" t="str">
            <v>SINAPI</v>
          </cell>
          <cell r="C2649">
            <v>98753</v>
          </cell>
          <cell r="D2649" t="str">
            <v>SOLDA DE TOPO EM CHAPA/PERFIL/TUBO DE AÇO CHANFRADO, ESPESSURA=3/4''. AF_06/2018</v>
          </cell>
          <cell r="E2649" t="str">
            <v>M</v>
          </cell>
          <cell r="F2649">
            <v>384.49</v>
          </cell>
          <cell r="G2649" t="str">
            <v>SINAPI - 10/2023</v>
          </cell>
          <cell r="H2649" t="str">
            <v>10/2023</v>
          </cell>
        </row>
        <row r="2650">
          <cell r="B2650" t="str">
            <v>SINAPI</v>
          </cell>
          <cell r="C2650">
            <v>100763</v>
          </cell>
          <cell r="D2650" t="str">
            <v>VIGA METÁLICA EM PERFIL LAMINADO OU SOLDADO EM AÇO ESTRUTURAL, COM CONEXÕES PARAFUSADAS, INCLUSOS MÃO DE OBRA, TRANSPORTE E IÇAMENTO UTILIZANDO GUINDASTE - FORNECIMENTO E INSTALAÇÃO. AF_01/2020_PSA</v>
          </cell>
          <cell r="E2650" t="str">
            <v>KG</v>
          </cell>
          <cell r="F2650">
            <v>15.71</v>
          </cell>
          <cell r="G2650" t="str">
            <v>SINAPI - 10/2023</v>
          </cell>
          <cell r="H2650" t="str">
            <v>10/2023</v>
          </cell>
        </row>
        <row r="2651">
          <cell r="B2651" t="str">
            <v>SINAPI</v>
          </cell>
          <cell r="C2651">
            <v>100764</v>
          </cell>
          <cell r="D2651" t="str">
            <v>VIGA METÁLICA EM PERFIL LAMINADO OU SOLDADO EM AÇO ESTRUTURAL, COM CONEXÕES SOLDADAS, INCLUSOS MÃO DE OBRA, TRANSPORTE E IÇAMENTO UTILIZANDO GUINDASTE - FORNECIMENTO E INSTALAÇÃO. AF_01/2020_PA</v>
          </cell>
          <cell r="E2651" t="str">
            <v>KG</v>
          </cell>
          <cell r="F2651">
            <v>15.5</v>
          </cell>
          <cell r="G2651" t="str">
            <v>SINAPI - 10/2023</v>
          </cell>
          <cell r="H2651" t="str">
            <v>10/2023</v>
          </cell>
        </row>
        <row r="2652">
          <cell r="B2652" t="str">
            <v>SINAPI</v>
          </cell>
          <cell r="C2652">
            <v>100765</v>
          </cell>
          <cell r="D2652" t="str">
            <v>PILAR METÁLICO PERFIL LAMINADO/SOLDADO EM AÇO ESTRUTURAL, COM CONEXÕES PARAFUSADAS, INCLUSOS MÃO DE OBRA, TRANSPORTE E IÇAMENTO UTILIZANDO GUINDASTE - FORNECIMENTO E INSTALAÇÃO. AF_01/2020_PSA</v>
          </cell>
          <cell r="E2652" t="str">
            <v>KG</v>
          </cell>
          <cell r="F2652">
            <v>14.86</v>
          </cell>
          <cell r="G2652" t="str">
            <v>SINAPI - 10/2023</v>
          </cell>
          <cell r="H2652" t="str">
            <v>10/2023</v>
          </cell>
        </row>
        <row r="2653">
          <cell r="B2653" t="str">
            <v>SINAPI</v>
          </cell>
          <cell r="C2653">
            <v>100766</v>
          </cell>
          <cell r="D2653" t="str">
            <v>PILAR METÁLICO PERFIL LAMINADO OU SOLDADO EM AÇO ESTRUTURAL, COM CONEXÕES SOLDADAS, INCLUSOS MÃO DE OBRA, TRANSPORTE E IÇAMENTO UTILIZANDO GUINDASTE - FORNECIMENTO E INSTALAÇÃO. AF_01/2020_PA</v>
          </cell>
          <cell r="E2653" t="str">
            <v>KG</v>
          </cell>
          <cell r="F2653">
            <v>15.05</v>
          </cell>
          <cell r="G2653" t="str">
            <v>SINAPI - 10/2023</v>
          </cell>
          <cell r="H2653" t="str">
            <v>10/2023</v>
          </cell>
        </row>
        <row r="2654">
          <cell r="B2654" t="str">
            <v>SINAPI</v>
          </cell>
          <cell r="C2654">
            <v>100767</v>
          </cell>
          <cell r="D2654" t="str">
            <v>CONTRAVENTAMENTO COM CANTONEIRAS DE AÇO, ABAS IGUAIS, COM CONEXÕES PARAFUSADAS, INCLUSOS MÃO DE OBRA, TRANSPORTE E IÇAMENTO UTILIZANDO TALHA MANUAL, PARA EDIFÍCIOS DE ATÉ 2 PAVIMENTOS - FORNECIMENTO E INSTALAÇÃO. AF_01/2020_PSA</v>
          </cell>
          <cell r="E2654" t="str">
            <v>KG</v>
          </cell>
          <cell r="F2654">
            <v>16.12</v>
          </cell>
          <cell r="G2654" t="str">
            <v>SINAPI - 10/2023</v>
          </cell>
          <cell r="H2654" t="str">
            <v>10/2023</v>
          </cell>
        </row>
        <row r="2655">
          <cell r="B2655" t="str">
            <v>SINAPI</v>
          </cell>
          <cell r="C2655">
            <v>100768</v>
          </cell>
          <cell r="D2655" t="str">
            <v>CONTRAVENTAMENTO COM CANTONEIRAS DE AÇO, ABAS IGUAIS, COM CONEXÕES SOLDADAS, INCLUSOS MÃO DE OBRA, TRANSPORTE E IÇAMENTO UTILIZANDO TALHA MANUAL, PARA EDIFÍCIOS DE ATÉ 2 PAVIMENTOS - FORNECIMENTO E INSTALAÇÃO. AF_01/2020_PA</v>
          </cell>
          <cell r="E2655" t="str">
            <v>KG</v>
          </cell>
          <cell r="F2655">
            <v>15.34</v>
          </cell>
          <cell r="G2655" t="str">
            <v>SINAPI - 10/2023</v>
          </cell>
          <cell r="H2655" t="str">
            <v>10/2023</v>
          </cell>
        </row>
        <row r="2656">
          <cell r="B2656" t="str">
            <v>SINAPI</v>
          </cell>
          <cell r="C2656">
            <v>100769</v>
          </cell>
          <cell r="D2656" t="str">
            <v>CONTRAVENTAMENTO COM CANTONEIRAS DE AÇO, ABAS IGUAIS, COM CONEXÕES PARAFUSADAS, INCLUSOS MÃO DE OBRA, TRANSPORTE E IÇAMENTO UTILIZANDO GUINDASTE, PARA EDIFÍCIOS DE 3 A 5 PAVIMENTOS - FORNECIMENTO E INSTALAÇÃO. AF_01/2020_PSA</v>
          </cell>
          <cell r="E2656" t="str">
            <v>KG</v>
          </cell>
          <cell r="F2656">
            <v>22.05</v>
          </cell>
          <cell r="G2656" t="str">
            <v>SINAPI - 10/2023</v>
          </cell>
          <cell r="H2656" t="str">
            <v>10/2023</v>
          </cell>
        </row>
        <row r="2657">
          <cell r="B2657" t="str">
            <v>SINAPI</v>
          </cell>
          <cell r="C2657">
            <v>100770</v>
          </cell>
          <cell r="D2657" t="str">
            <v>CONTRAVENTAMENTO COM CANTONEIRAS DE AÇO, ABAS IGUAIS, COM CONEXÕES SOLDADAS, INCLUSOS MÃO DE OBRA, TRANSPORTE E IÇAMENTO UTILIZANDO GUINDASTE, PARA EDIFÍCIOS DE 3 A 5 PAVIMENTOS - FORNECIMENTO E INSTALAÇÃO. AF_01/2020_PA</v>
          </cell>
          <cell r="E2657" t="str">
            <v>KG</v>
          </cell>
          <cell r="F2657">
            <v>21.04</v>
          </cell>
          <cell r="G2657" t="str">
            <v>SINAPI - 10/2023</v>
          </cell>
          <cell r="H2657" t="str">
            <v>10/2023</v>
          </cell>
        </row>
        <row r="2658">
          <cell r="B2658" t="str">
            <v>SINAPI</v>
          </cell>
          <cell r="C2658">
            <v>100771</v>
          </cell>
          <cell r="D2658" t="str">
            <v>CONTRAVENTAMENTO COM CANTONEIRAS DE AÇO, ABAS IGUAIS, COM CONEXÕES PARAFUSADAS, INCLUSOS MÃO DE OBRA, TRANSPORTE E IÇAMENTO UTILIZANDO GRUA, PARA EDIFÍCIOS DE 6 A 10 PAVIMENTOS - FORNECIMENTO E INSTALAÇÃO. AF_01/2020_PSA</v>
          </cell>
          <cell r="E2658" t="str">
            <v>KG</v>
          </cell>
          <cell r="F2658">
            <v>16.38</v>
          </cell>
          <cell r="G2658" t="str">
            <v>SINAPI - 10/2023</v>
          </cell>
          <cell r="H2658" t="str">
            <v>10/2023</v>
          </cell>
        </row>
        <row r="2659">
          <cell r="B2659" t="str">
            <v>SINAPI</v>
          </cell>
          <cell r="C2659">
            <v>100772</v>
          </cell>
          <cell r="D2659" t="str">
            <v>CONTRAVENTAMENTO COM CANTONEIRAS DE AÇO, ABAS IGUAIS, COM CONEXÕES SOLDADAS, INCLUSOS MÃO DE OBRA, TRANSPORTE E IÇAMENTO UTILIZANDO GRUA, PARA EDIFÍCIOS DE 6 A 10 PAVIMENTOS - FORNECIMENTO E INSTALAÇÃO. AF_01/2020_PA</v>
          </cell>
          <cell r="E2659" t="str">
            <v>KG</v>
          </cell>
          <cell r="F2659">
            <v>15.45</v>
          </cell>
          <cell r="G2659" t="str">
            <v>SINAPI - 10/2023</v>
          </cell>
          <cell r="H2659" t="str">
            <v>10/2023</v>
          </cell>
        </row>
        <row r="2660">
          <cell r="B2660" t="str">
            <v>SINAPI</v>
          </cell>
          <cell r="C2660">
            <v>100773</v>
          </cell>
          <cell r="D2660" t="str">
            <v>ESTRUTURA TRELIÇADA DE COBERTURA, TIPO ARCO, COM LIGAÇÕES SOLDADAS, INCLUSOS PERFIS METÁLICOS, CHAPAS METÁLICAS, MÃO DE OBRA E TRANSPORTE COM GUINDASTE - FORNECIMENTO E INSTALAÇÃO. AF_01/2020_PSA</v>
          </cell>
          <cell r="E2660" t="str">
            <v>KG</v>
          </cell>
          <cell r="F2660">
            <v>19.14</v>
          </cell>
          <cell r="G2660" t="str">
            <v>SINAPI - 10/2023</v>
          </cell>
          <cell r="H2660" t="str">
            <v>10/2023</v>
          </cell>
        </row>
        <row r="2661">
          <cell r="B2661" t="str">
            <v>SINAPI</v>
          </cell>
          <cell r="C2661">
            <v>100774</v>
          </cell>
          <cell r="D2661" t="str">
            <v>ESTRUTURA TRELIÇADA DE COBERTURA, TIPO SHED, COM LIGAÇÕES SOLDADAS, INCLUSOS PERFIS METÁLICOS, CHAPAS METÁLICAS, MÃO DE OBRA E TRANSPORTE COM GUINDASTE - FORNECIMENTO E INSTALAÇÃO. AF_01/2020_PSA</v>
          </cell>
          <cell r="E2661" t="str">
            <v>KG</v>
          </cell>
          <cell r="F2661">
            <v>11.41</v>
          </cell>
          <cell r="G2661" t="str">
            <v>SINAPI - 10/2023</v>
          </cell>
          <cell r="H2661" t="str">
            <v>10/2023</v>
          </cell>
        </row>
        <row r="2662">
          <cell r="B2662" t="str">
            <v>SINAPI</v>
          </cell>
          <cell r="C2662">
            <v>100775</v>
          </cell>
          <cell r="D2662" t="str">
            <v>ESTRUTURA TRELIÇADA DE COBERTURA, TIPO FINK, COM LIGAÇÕES SOLDADAS, INCLUSOS PERFIS METÁLICOS, CHAPAS METÁLICAS, MÃO DE OBRA E TRANSPORTE COM GUINDASTE - FORNECIMENTO E INSTALAÇÃO. AF_01/2020_PSA</v>
          </cell>
          <cell r="E2662" t="str">
            <v>KG</v>
          </cell>
          <cell r="F2662">
            <v>13.46</v>
          </cell>
          <cell r="G2662" t="str">
            <v>SINAPI - 10/2023</v>
          </cell>
          <cell r="H2662" t="str">
            <v>10/2023</v>
          </cell>
        </row>
        <row r="2663">
          <cell r="B2663" t="str">
            <v>SINAPI</v>
          </cell>
          <cell r="C2663">
            <v>100776</v>
          </cell>
          <cell r="D2663" t="str">
            <v>ESTRUTURA TRELIÇADA DE COBERTURA, TIPO ARCO, COM LIGAÇÕES PARAFUSADAS, INCLUSOS PERFIS METÁLICOS, CHAPAS METÁLICAS, MÃO DE OBRA E TRANSPORTE COM GUINDASTE - FORNECIMENTO E INSTALAÇÃO. AF_01/2020_PSA</v>
          </cell>
          <cell r="E2663" t="str">
            <v>KG</v>
          </cell>
          <cell r="F2663">
            <v>19.3</v>
          </cell>
          <cell r="G2663" t="str">
            <v>SINAPI - 10/2023</v>
          </cell>
          <cell r="H2663" t="str">
            <v>10/2023</v>
          </cell>
        </row>
        <row r="2664">
          <cell r="B2664" t="str">
            <v>SINAPI</v>
          </cell>
          <cell r="C2664">
            <v>100777</v>
          </cell>
          <cell r="D2664" t="str">
            <v>ESTRUTURA TRELIÇADA DE COBERTURA, TIPO SHED, COM LIGAÇÕES PARAFUSADAS, INCLUSOS PERFIS METÁLICOS, CHAPAS METÁLICAS, MÃO DE OBRA E TRANSPORTE COM GUINDASTE - FORNECIMENTO E INSTALAÇÃO. AF_01/2020_PSA</v>
          </cell>
          <cell r="E2664" t="str">
            <v>KG</v>
          </cell>
          <cell r="F2664">
            <v>13.82</v>
          </cell>
          <cell r="G2664" t="str">
            <v>SINAPI - 10/2023</v>
          </cell>
          <cell r="H2664" t="str">
            <v>10/2023</v>
          </cell>
        </row>
        <row r="2665">
          <cell r="B2665" t="str">
            <v>SINAPI</v>
          </cell>
          <cell r="C2665">
            <v>100778</v>
          </cell>
          <cell r="D2665" t="str">
            <v>ESTRUTURA TRELIÇADA DE COBERTURA, TIPO FINK, COM LIGAÇÕES PARAFUSADAS, INCLUSOS PERFIS METÁLICOS, CHAPAS METÁLICAS, MÃO DE OBRA E TRANSPORTE COM GUINDASTE - FORNECIMENTO E INSTALAÇÃO. AF_01/2020_PSA</v>
          </cell>
          <cell r="E2665" t="str">
            <v>KG</v>
          </cell>
          <cell r="F2665">
            <v>10.130000000000001</v>
          </cell>
          <cell r="G2665" t="str">
            <v>SINAPI - 10/2023</v>
          </cell>
          <cell r="H2665" t="str">
            <v>10/2023</v>
          </cell>
        </row>
        <row r="2666">
          <cell r="B2666" t="str">
            <v>SINAPI</v>
          </cell>
          <cell r="C2666">
            <v>103795</v>
          </cell>
          <cell r="D2666" t="str">
            <v>FABRICAÇÃO, MONTAGEM E DESMONTAGEM DE FÔRMA PARA ESCADA HIDRÁULICA, EM CHAPA DE MADEIRA COMPENSADA RESINADA, E = 17 MM, 3 UTILIZAÇÕES. AF_08/2022</v>
          </cell>
          <cell r="E2666" t="str">
            <v>M2</v>
          </cell>
          <cell r="F2666">
            <v>88.67</v>
          </cell>
          <cell r="G2666" t="str">
            <v>SINAPI - 10/2023</v>
          </cell>
          <cell r="H2666" t="str">
            <v>10/2023</v>
          </cell>
        </row>
        <row r="2667">
          <cell r="B2667" t="str">
            <v>SINAPI</v>
          </cell>
          <cell r="C2667">
            <v>103796</v>
          </cell>
          <cell r="D2667" t="str">
            <v>FABRICAÇÃO, MONTAGEM E DESMONTAGEM DE FÔRMA PARA BACIA DE DISSIPAÇÃO, EM MADEIRA SERRADA, E = 25 MM, 2 UTILIZAÇÕES. AF_08/2022</v>
          </cell>
          <cell r="E2667" t="str">
            <v>M2</v>
          </cell>
          <cell r="F2667">
            <v>70.08</v>
          </cell>
          <cell r="G2667" t="str">
            <v>SINAPI - 10/2023</v>
          </cell>
          <cell r="H2667" t="str">
            <v>10/2023</v>
          </cell>
        </row>
        <row r="2668">
          <cell r="B2668" t="str">
            <v>SINAPI</v>
          </cell>
          <cell r="C2668">
            <v>103797</v>
          </cell>
          <cell r="D2668" t="str">
            <v>ARMAÇÃO DE DESCIDA DÁGUA UTILIZANDO AÇO CA-60 DE 5 MM - MONTAGEM. AF_08/2022</v>
          </cell>
          <cell r="E2668" t="str">
            <v>KG</v>
          </cell>
          <cell r="F2668">
            <v>16.190000000000001</v>
          </cell>
          <cell r="G2668" t="str">
            <v>SINAPI - 10/2023</v>
          </cell>
          <cell r="H2668" t="str">
            <v>10/2023</v>
          </cell>
        </row>
        <row r="2669">
          <cell r="B2669" t="str">
            <v>SINAPI</v>
          </cell>
          <cell r="C2669">
            <v>103798</v>
          </cell>
          <cell r="D2669" t="str">
            <v>CONCRETAGEM DE DISSIPADOR DE ENERGIA, CONCRETO USINADO, FCK = 20 MPA, COM USO DE BOMBA - LANÇAMENTO, ADENSAMENTO E ACABAMENTO. AF_08/2022</v>
          </cell>
          <cell r="E2669" t="str">
            <v>M3</v>
          </cell>
          <cell r="F2669">
            <v>855.23</v>
          </cell>
          <cell r="G2669" t="str">
            <v>SINAPI - 10/2023</v>
          </cell>
          <cell r="H2669" t="str">
            <v>10/2023</v>
          </cell>
        </row>
        <row r="2670">
          <cell r="B2670" t="str">
            <v>SINAPI</v>
          </cell>
          <cell r="C2670">
            <v>103799</v>
          </cell>
          <cell r="D2670" t="str">
            <v>PEDRA DE MÃO FIXADA COM CONCRETO PARA BACIA DE DISSIPAÇÃO, 40% DE CONCRETO EM VOLUME, FCK = 20 MPA, COM USO DE JERICA E PREPARO EM BETONEIRA DE 600 L - AREIA, BRITA E PEDRA DE MÃO COMERCIAIS - LANÇAMENTO, ADENSAMENTO E ACABAMENTO. AF_08/2022</v>
          </cell>
          <cell r="E2670" t="str">
            <v>M3</v>
          </cell>
          <cell r="F2670">
            <v>586.64</v>
          </cell>
          <cell r="G2670" t="str">
            <v>SINAPI - 10/2023</v>
          </cell>
          <cell r="H2670" t="str">
            <v>10/2023</v>
          </cell>
        </row>
        <row r="2671">
          <cell r="B2671" t="str">
            <v>SINAPI</v>
          </cell>
          <cell r="C2671">
            <v>103800</v>
          </cell>
          <cell r="D2671" t="str">
            <v>PEDRA ARGAMASSADA COM CIMENTO E AREIA 1:3, 40% DE ARGAMASSA EM VOLUME - AREIA E PEDRA DE MÃO COMERCIAIS - FORNECIMENTO E ASSENTAMENTO. AF_08/2022</v>
          </cell>
          <cell r="E2671" t="str">
            <v>M3</v>
          </cell>
          <cell r="F2671">
            <v>672.95</v>
          </cell>
          <cell r="G2671" t="str">
            <v>SINAPI - 10/2023</v>
          </cell>
          <cell r="H2671" t="str">
            <v>10/2023</v>
          </cell>
        </row>
        <row r="2672">
          <cell r="B2672" t="str">
            <v>SINAPI</v>
          </cell>
          <cell r="C2672">
            <v>103801</v>
          </cell>
          <cell r="D2672" t="str">
            <v>CONCRETAGEM DE DISSIPADOR DE ENERGIA, FCK = 20 MPA, COM USO DE JERICAS E PREPARO EM BETONEIRA DE 600 L - AREIA E BRITA COMERCIAIS - LANÇAMENTO, ADENSAMENTO E ACABAMENTO. AF_08/2022</v>
          </cell>
          <cell r="E2672" t="str">
            <v>M3</v>
          </cell>
          <cell r="F2672">
            <v>842.77</v>
          </cell>
          <cell r="G2672" t="str">
            <v>SINAPI - 10/2023</v>
          </cell>
          <cell r="H2672" t="str">
            <v>10/2023</v>
          </cell>
        </row>
        <row r="2673">
          <cell r="B2673" t="str">
            <v>SINAPI</v>
          </cell>
          <cell r="C2673">
            <v>103925</v>
          </cell>
          <cell r="D2673" t="str">
            <v>ESCADA HIDRÁULICA, LARGURA ATÉ 1M, TIPO DESCIDA DÁGUA DE CORTE OU ATERRO EM DEGRAUS (DCD 02, 04 E DAD 02), EM CONCRETO USINADO, FCK = 20 MPA, LANÇADO COM BOMBA, INCLUINDO ARMAÇÃO, MATERIAIS E FÔRMAS (3 UTILIZAÇÕES). AF_08/2022</v>
          </cell>
          <cell r="E2673" t="str">
            <v>M3</v>
          </cell>
          <cell r="F2673">
            <v>1926.69</v>
          </cell>
          <cell r="G2673" t="str">
            <v>SINAPI - 10/2023</v>
          </cell>
          <cell r="H2673" t="str">
            <v>10/2023</v>
          </cell>
        </row>
        <row r="2674">
          <cell r="B2674" t="str">
            <v>SINAPI</v>
          </cell>
          <cell r="C2674">
            <v>103926</v>
          </cell>
          <cell r="D2674" t="str">
            <v>ESCADA HIDRÁULICA, LARGURA DE 1 A 4,1 M, TIPO DESCIDA DÁGUA DE ATERRO EM DEGRAUS (DAD 04, 06, 08, 10, 12, 14, 16, 18), EM CONCRETO USINADO, FCK = 20 MPA, LANÇADO COM BOMBA, INCLUINDO ARMAÇÃO, MATERIAIS E FÔRMAS (3 UTILIZAÇÕES). AF_08/2022</v>
          </cell>
          <cell r="E2674" t="str">
            <v>M3</v>
          </cell>
          <cell r="F2674">
            <v>1594.39</v>
          </cell>
          <cell r="G2674" t="str">
            <v>SINAPI - 10/2023</v>
          </cell>
          <cell r="H2674" t="str">
            <v>10/2023</v>
          </cell>
        </row>
        <row r="2675">
          <cell r="B2675" t="str">
            <v>SINAPI</v>
          </cell>
          <cell r="C2675">
            <v>103928</v>
          </cell>
          <cell r="D2675" t="str">
            <v>BACIA DE DISSIPAÇÃO, TIPO BACIA EM PEDRA DE MÃO ARGAMASSADA (DES 01, 02, 03, 04), LANÇADO MANUALMENTE, INCLUINDO MATERIAIS E FÔRMAS (2 UTILIZAÇÕES). AF_08/2022</v>
          </cell>
          <cell r="E2675" t="str">
            <v>M3</v>
          </cell>
          <cell r="F2675">
            <v>672.95</v>
          </cell>
          <cell r="G2675" t="str">
            <v>SINAPI - 10/2023</v>
          </cell>
          <cell r="H2675" t="str">
            <v>10/2023</v>
          </cell>
        </row>
        <row r="2676">
          <cell r="B2676" t="str">
            <v>SINAPI</v>
          </cell>
          <cell r="C2676">
            <v>103929</v>
          </cell>
          <cell r="D2676" t="str">
            <v>BACIA DE DISSIPAÇÃO, TIPO BACIA COM DENTES DE CONCRETO (01), COM PREPARO MANUAL, FCK = 20 MPA, LANÇADO MANUALMENTE, INCLUINDO MATERIAIS E FÔRMAS (2 UTILIZAÇÕES). AF_08/2022</v>
          </cell>
          <cell r="E2676" t="str">
            <v>M3</v>
          </cell>
          <cell r="F2676">
            <v>1543.64</v>
          </cell>
          <cell r="G2676" t="str">
            <v>SINAPI - 10/2023</v>
          </cell>
          <cell r="H2676" t="str">
            <v>10/2023</v>
          </cell>
        </row>
        <row r="2677">
          <cell r="B2677" t="str">
            <v>SINAPI</v>
          </cell>
          <cell r="C2677">
            <v>103930</v>
          </cell>
          <cell r="D2677" t="str">
            <v>BACIA DE DISSIPAÇÃO, LARGURA ATÉ 1 M, TIPO BACIA EM PEDRA DE MÃO FIXADA COM CONCRETO (DEB 01, 02), COM PREPARO MANUAL, FCK = 20 MPA, LANÇADO MANUALMENTE, INCLUINDO MATERIAIS E FÔRMAS (2 UTILIZAÇÕES). AF_08/2022</v>
          </cell>
          <cell r="E2677" t="str">
            <v>M3</v>
          </cell>
          <cell r="F2677">
            <v>993.75</v>
          </cell>
          <cell r="G2677" t="str">
            <v>SINAPI - 10/2023</v>
          </cell>
          <cell r="H2677" t="str">
            <v>10/2023</v>
          </cell>
        </row>
        <row r="2678">
          <cell r="B2678" t="str">
            <v>SINAPI</v>
          </cell>
          <cell r="C2678">
            <v>103931</v>
          </cell>
          <cell r="D2678" t="str">
            <v>BACIA DE DISSIPAÇÃO, LARGURA DE 1 A 4 M, TIPO BACIA EM PEDRA DE MÃO FIXADA COM CONCRETO (DEB 03, 04, 05, 06), COM PREPARO MANUAL, FCK = 20 MPA, LANÇADO MANUALMENTE, INCLUINDO MATERIAIS E FÔRMAS (2 UTILIZAÇÕES). AF_08/2022</v>
          </cell>
          <cell r="E2678" t="str">
            <v>M3</v>
          </cell>
          <cell r="F2678">
            <v>756.29</v>
          </cell>
          <cell r="G2678" t="str">
            <v>SINAPI - 10/2023</v>
          </cell>
          <cell r="H2678" t="str">
            <v>10/2023</v>
          </cell>
        </row>
        <row r="2679">
          <cell r="B2679" t="str">
            <v>SINAPI</v>
          </cell>
          <cell r="C2679">
            <v>103932</v>
          </cell>
          <cell r="D2679" t="str">
            <v>BACIA DE DISSIPAÇÃO, LARGURA DE 4 A 9,2 M, TIPO BACIA EM PEDRA DE MÃO FIXADA COM CONCRETO (DEB 07, 08, 09, 10, 11, 12, 13), COM PREPARO MANUAL, FCK = 20 MPA, LANÇADO MANUALMENTE, INCLUINDO MATERIAIS E FÔRMAS (2 UTILIZAÇÕES). AF_08/2022</v>
          </cell>
          <cell r="E2679" t="str">
            <v>M3</v>
          </cell>
          <cell r="F2679">
            <v>721.49</v>
          </cell>
          <cell r="G2679" t="str">
            <v>SINAPI - 10/2023</v>
          </cell>
          <cell r="H2679" t="str">
            <v>10/2023</v>
          </cell>
        </row>
        <row r="2680">
          <cell r="B2680" t="str">
            <v>SINAPI</v>
          </cell>
          <cell r="C2680">
            <v>103933</v>
          </cell>
          <cell r="D2680" t="str">
            <v>DESCIDA D'ÁGUA RÁPIDA (DAR 03), EM CONCRETO USINADO, FCK = 20 MPA, LANÇADO COM BOMBA, INCLUINDO ARMAÇÃO, MATERIAIS E FÔRMAS (2 UTILIZAÇÕES). AF_08/2022</v>
          </cell>
          <cell r="E2680" t="str">
            <v>M3</v>
          </cell>
          <cell r="F2680">
            <v>1826.36</v>
          </cell>
          <cell r="G2680" t="str">
            <v>SINAPI - 10/2023</v>
          </cell>
          <cell r="H2680" t="str">
            <v>10/2023</v>
          </cell>
        </row>
        <row r="2681">
          <cell r="B2681" t="str">
            <v>SINAPI</v>
          </cell>
          <cell r="C2681">
            <v>104466</v>
          </cell>
          <cell r="D2681" t="str">
            <v>COMPOSIÇÃO PARAMÉTRICA PARA FORNECIMENTO E MONTAGEM DE ESTRUTURA METÁLICA PARA ESTRUTURA PRINCIPAL DE EDIFICAÇÕES (PILARES, VIGAS E CONTRAVENTAMENTO). AF_11/2022</v>
          </cell>
          <cell r="E2681" t="str">
            <v>KG</v>
          </cell>
          <cell r="F2681">
            <v>27.7</v>
          </cell>
          <cell r="G2681" t="str">
            <v>SINAPI - 10/2023</v>
          </cell>
          <cell r="H2681" t="str">
            <v>10/2023</v>
          </cell>
        </row>
        <row r="2682">
          <cell r="B2682" t="str">
            <v>SINAPI</v>
          </cell>
          <cell r="C2682">
            <v>104467</v>
          </cell>
          <cell r="D2682" t="str">
            <v>COMPOSIÇÃO PARAMÉTRICA PARA FORNECIMENTO E MONTAGEM DE ESTRUTURA METÁLICA PARA COBERTURA DE EDIFICAÇÕES COM ESTRUTURA DE APOIO. AF_11/2022</v>
          </cell>
          <cell r="E2682" t="str">
            <v>KG</v>
          </cell>
          <cell r="F2682">
            <v>38.28</v>
          </cell>
          <cell r="G2682" t="str">
            <v>SINAPI - 10/2023</v>
          </cell>
          <cell r="H2682" t="str">
            <v>10/2023</v>
          </cell>
        </row>
        <row r="2683">
          <cell r="B2683" t="str">
            <v>SINAPI</v>
          </cell>
          <cell r="C2683">
            <v>104468</v>
          </cell>
          <cell r="D2683" t="str">
            <v>COMPOSIÇÃO PARAMÉTRICA PARA FORNECIMENTO E MONTAGEM DE ESTRUTURA METÁLICA PARA GALPÕES SEM PONTE ROLANTE. AF_11/2022</v>
          </cell>
          <cell r="E2683" t="str">
            <v>KG</v>
          </cell>
          <cell r="F2683">
            <v>51.98</v>
          </cell>
          <cell r="G2683" t="str">
            <v>SINAPI - 10/2023</v>
          </cell>
          <cell r="H2683" t="str">
            <v>10/2023</v>
          </cell>
        </row>
        <row r="2684">
          <cell r="B2684" t="str">
            <v>SINAPI</v>
          </cell>
          <cell r="C2684">
            <v>104469</v>
          </cell>
          <cell r="D2684" t="str">
            <v>COMPOSIÇÃO PARAMÉTRICA PARA FORNECIMENTO E MONTAGEM DE ESTRUTURA METÁLICA PARA GALPÕES COM PONTE ROLANTE. AF_11/2022</v>
          </cell>
          <cell r="E2684" t="str">
            <v>KG</v>
          </cell>
          <cell r="F2684">
            <v>53.33</v>
          </cell>
          <cell r="G2684" t="str">
            <v>SINAPI - 10/2023</v>
          </cell>
          <cell r="H2684" t="str">
            <v>10/2023</v>
          </cell>
        </row>
        <row r="2685">
          <cell r="B2685" t="str">
            <v>SINAPI</v>
          </cell>
          <cell r="C2685">
            <v>104470</v>
          </cell>
          <cell r="D2685" t="str">
            <v>COMPOSIÇÃO PARAMÉTRICA PARA FORNECIMENTO E MONTAGEM DE ESTRUTURA METÁLICA PARA COBERTURA DE GALPÕES COM ESTRUTURA DE APOIO EM VIGAS. AF_11/2022</v>
          </cell>
          <cell r="E2685" t="str">
            <v>KG</v>
          </cell>
          <cell r="F2685">
            <v>29.77</v>
          </cell>
          <cell r="G2685" t="str">
            <v>SINAPI - 10/2023</v>
          </cell>
          <cell r="H2685" t="str">
            <v>10/2023</v>
          </cell>
        </row>
        <row r="2686">
          <cell r="B2686" t="str">
            <v>SINAPI</v>
          </cell>
          <cell r="C2686">
            <v>104471</v>
          </cell>
          <cell r="D2686" t="str">
            <v>COMPOSIÇÃO PARAMÉTRICA PARA FORNECIMENTO E MONTAGEM DE ESTRUTURA METÁLICA PARA COBERTURA DE GALPÕES COM ESTRUTURA DE APOIO EM TRELIÇA TIPO FINK. AF_11/2022</v>
          </cell>
          <cell r="E2686" t="str">
            <v>KG</v>
          </cell>
          <cell r="F2686">
            <v>26.5</v>
          </cell>
          <cell r="G2686" t="str">
            <v>SINAPI - 10/2023</v>
          </cell>
          <cell r="H2686" t="str">
            <v>10/2023</v>
          </cell>
        </row>
        <row r="2687">
          <cell r="B2687" t="str">
            <v>SINAPI</v>
          </cell>
          <cell r="C2687">
            <v>104472</v>
          </cell>
          <cell r="D2687" t="str">
            <v>COMPOSIÇÃO PARAMÉTRICA PARA FORNECIMENTO E MONTAGEM DE ESTRUTURA METÁLICA PARA COBERTURA DE GALPÕES COM ESTRUTURA DE APOIO EM TRELIÇA TIPO ARCO. AF_11/2022</v>
          </cell>
          <cell r="E2687" t="str">
            <v>KG</v>
          </cell>
          <cell r="F2687">
            <v>39.6</v>
          </cell>
          <cell r="G2687" t="str">
            <v>SINAPI - 10/2023</v>
          </cell>
          <cell r="H2687" t="str">
            <v>10/2023</v>
          </cell>
        </row>
        <row r="2688">
          <cell r="B2688" t="str">
            <v>SINAPI</v>
          </cell>
          <cell r="C2688">
            <v>104483</v>
          </cell>
          <cell r="D2688" t="str">
            <v>COMPOSIÇÃO PARAMÉTRICA PARA EXECUÇÃO DE ESTRUTURAS DE CONCRETO ARMADO CONVENCIONAL, PARA EDIFICAÇÃO HABITACIONAL MULTIFAMILIAR (PRÉDIO), ATÉ 4 PAVIMENTOS, FCK = 25 MPA. AF_11/2022</v>
          </cell>
          <cell r="E2688" t="str">
            <v>M3</v>
          </cell>
          <cell r="F2688">
            <v>2464.6799999999998</v>
          </cell>
          <cell r="G2688" t="str">
            <v>SINAPI - 10/2023</v>
          </cell>
          <cell r="H2688" t="str">
            <v>10/2023</v>
          </cell>
        </row>
        <row r="2689">
          <cell r="B2689" t="str">
            <v>SINAPI</v>
          </cell>
          <cell r="C2689">
            <v>104484</v>
          </cell>
          <cell r="D2689" t="str">
            <v>COMPOSIÇÃO PARAMÉTRICA PARA EXECUÇÃO DE ESTRUTURAS DE CONCRETO ARMADO, PARA EDIFICAÇÃO HABITACIONAL UNIFAMILIAR COM DOIS PAVIMENTOS (CASA ISOLADA), FCK = 25 MPA. AF_11/2022</v>
          </cell>
          <cell r="E2689" t="str">
            <v>M3</v>
          </cell>
          <cell r="F2689">
            <v>4127.91</v>
          </cell>
          <cell r="G2689" t="str">
            <v>SINAPI - 10/2023</v>
          </cell>
          <cell r="H2689" t="str">
            <v>10/2023</v>
          </cell>
        </row>
        <row r="2690">
          <cell r="B2690" t="str">
            <v>SINAPI</v>
          </cell>
          <cell r="C2690">
            <v>104485</v>
          </cell>
          <cell r="D2690" t="str">
            <v>COMPOSIÇÃO PARAMÉTRICA EXECUÇÃO DE ESTRUTURAS DE CONCRETO ARMADO, PARA EDIFICAÇÃO HABITACIONAL UNIFAMILIAR COM DOIS PAVIMENTOS (CASA EM EMPREENDIMENTOS), FCK = 25 MPA. AF_11/2022</v>
          </cell>
          <cell r="E2690" t="str">
            <v>M3</v>
          </cell>
          <cell r="F2690">
            <v>3268.67</v>
          </cell>
          <cell r="G2690" t="str">
            <v>SINAPI - 10/2023</v>
          </cell>
          <cell r="H2690" t="str">
            <v>10/2023</v>
          </cell>
        </row>
        <row r="2691">
          <cell r="B2691" t="str">
            <v>SINAPI</v>
          </cell>
          <cell r="C2691">
            <v>104486</v>
          </cell>
          <cell r="D2691" t="str">
            <v>COMPOSIÇÃO PARAMÉTRICA PARA EXECUÇÃO DE ESTRUTURAS DE CONCRETO ARMADO, PARA EDIFICAÇÃO HABITACIONAL UNIFAMILIAR TÉRREA (CASA ISOLADA), FCK = 25 MPA. AF_11/2022</v>
          </cell>
          <cell r="E2691" t="str">
            <v>M3</v>
          </cell>
          <cell r="F2691">
            <v>3519.1</v>
          </cell>
          <cell r="G2691" t="str">
            <v>SINAPI - 10/2023</v>
          </cell>
          <cell r="H2691" t="str">
            <v>10/2023</v>
          </cell>
        </row>
        <row r="2692">
          <cell r="B2692" t="str">
            <v>SINAPI</v>
          </cell>
          <cell r="C2692">
            <v>104487</v>
          </cell>
          <cell r="D2692" t="str">
            <v>COMPOSIÇÃO PARAMÉTRICA PARA EXECUÇÃO DE ESTRUTURAS DE CONCRETO ARMADO, PARA EDIFICAÇÃO HABITACIONAL UNIFAMILIAR TÉRREA (CASA EM EMPREENDIMENTOS), FCK = 25 MPA. AF_11/2022</v>
          </cell>
          <cell r="E2692" t="str">
            <v>M3</v>
          </cell>
          <cell r="F2692">
            <v>2858.55</v>
          </cell>
          <cell r="G2692" t="str">
            <v>SINAPI - 10/2023</v>
          </cell>
          <cell r="H2692" t="str">
            <v>10/2023</v>
          </cell>
        </row>
        <row r="2693">
          <cell r="B2693" t="str">
            <v>SINAPI</v>
          </cell>
          <cell r="C2693">
            <v>104488</v>
          </cell>
          <cell r="D2693" t="str">
            <v>COMPOSIÇÃO PARAMÉTRICA PARA EXECUÇÃO DE ESTRUTURAS DE CONCRETO ARMADO, PARA EDIFICAÇÃO INSTITUCIONAL TÉRREA, FCK = 25 MPA. AF_11/2022</v>
          </cell>
          <cell r="E2693" t="str">
            <v>M3</v>
          </cell>
          <cell r="F2693">
            <v>2784.43</v>
          </cell>
          <cell r="G2693" t="str">
            <v>SINAPI - 10/2023</v>
          </cell>
          <cell r="H2693" t="str">
            <v>10/2023</v>
          </cell>
        </row>
        <row r="2694">
          <cell r="B2694" t="str">
            <v>SINAPI</v>
          </cell>
          <cell r="C2694">
            <v>104489</v>
          </cell>
          <cell r="D2694" t="str">
            <v>COMPOSIÇÃO PARAMÉTRICA PARA EXECUÇÃO DE ESCADA EM CONCRETO ARMADO, MOLDADA IN LOCO, FCK = 25 MPA. AF_11/2022</v>
          </cell>
          <cell r="E2694" t="str">
            <v>M3</v>
          </cell>
          <cell r="F2694">
            <v>4304.13</v>
          </cell>
          <cell r="G2694" t="str">
            <v>SINAPI - 10/2023</v>
          </cell>
          <cell r="H2694" t="str">
            <v>10/2023</v>
          </cell>
        </row>
        <row r="2695">
          <cell r="B2695" t="str">
            <v>SINAPI</v>
          </cell>
          <cell r="C2695">
            <v>104490</v>
          </cell>
          <cell r="D2695" t="str">
            <v>COMPOSIÇÃO PARAMÉTRICA PARA EXECUÇÃO DE ESTRUTURAS DE CONCRETO ARMADO CONVENCIONAL, PARA EDIFICAÇÃO HABITACIONAL MULTIFAMILIAR (PRÉDIO), DE 5 A 8 PAVIMENTOS, FCK = 25 MPA. AF_11/2022</v>
          </cell>
          <cell r="E2695" t="str">
            <v>M3</v>
          </cell>
          <cell r="F2695">
            <v>2678.9</v>
          </cell>
          <cell r="G2695" t="str">
            <v>SINAPI - 10/2023</v>
          </cell>
          <cell r="H2695" t="str">
            <v>10/2023</v>
          </cell>
        </row>
        <row r="2696">
          <cell r="B2696" t="str">
            <v>SINAPI</v>
          </cell>
          <cell r="C2696">
            <v>98562</v>
          </cell>
          <cell r="D2696" t="str">
            <v>IMPERMEABILIZAÇÃO DE SUPERFÍCIE COM ARGAMASSA DE CIMENTO E AREIA, COM ADITIVO IMPERMEABILIZANTE, E = 1,5CM. AF_09/2023</v>
          </cell>
          <cell r="E2696" t="str">
            <v>M2</v>
          </cell>
          <cell r="F2696">
            <v>53.28</v>
          </cell>
          <cell r="G2696" t="str">
            <v>SINAPI - 10/2023</v>
          </cell>
          <cell r="H2696" t="str">
            <v>10/2023</v>
          </cell>
        </row>
        <row r="2697">
          <cell r="B2697" t="str">
            <v>SINAPI</v>
          </cell>
          <cell r="C2697">
            <v>98555</v>
          </cell>
          <cell r="D2697" t="str">
            <v>IMPERMEABILIZAÇÃO DE SUPERFÍCIE COM ARGAMASSA POLIMÉRICA / MEMBRANA ACRÍLICA, 3 DEMÃOS. AF_09/2023</v>
          </cell>
          <cell r="E2697" t="str">
            <v>M2</v>
          </cell>
          <cell r="F2697">
            <v>29.99</v>
          </cell>
          <cell r="G2697" t="str">
            <v>SINAPI - 10/2023</v>
          </cell>
          <cell r="H2697" t="str">
            <v>10/2023</v>
          </cell>
        </row>
        <row r="2698">
          <cell r="B2698" t="str">
            <v>SINAPI</v>
          </cell>
          <cell r="C2698">
            <v>98556</v>
          </cell>
          <cell r="D2698" t="str">
            <v>IMPERMEABILIZIMPERMEABILIZAÇÃO DE SUPERFÍCIE COM ARGAMASSA POLIMÉRICA / MEMBRANA ACRÍLICA, 4 DEMÃOS, REFORÇADA COM VÉU DE POLIÉSTER (MAV). AF_09/2023</v>
          </cell>
          <cell r="E2698" t="str">
            <v>M2</v>
          </cell>
          <cell r="F2698">
            <v>58.19</v>
          </cell>
          <cell r="G2698" t="str">
            <v>SINAPI - 10/2023</v>
          </cell>
          <cell r="H2698" t="str">
            <v>10/2023</v>
          </cell>
        </row>
        <row r="2699">
          <cell r="B2699" t="str">
            <v>SINAPI</v>
          </cell>
          <cell r="C2699">
            <v>98558</v>
          </cell>
          <cell r="D2699" t="str">
            <v>TRATAMENTO DE RALO OU PONTO EMERGENTE COM ARGAMASSA POLIMÉRICA / MEMBRANA ACRÍLICA REFORÇADO COM TELA DE POLIÉSTER (MAV). AF_09/2023</v>
          </cell>
          <cell r="E2699" t="str">
            <v>UN</v>
          </cell>
          <cell r="F2699">
            <v>10.050000000000001</v>
          </cell>
          <cell r="G2699" t="str">
            <v>SINAPI - 10/2023</v>
          </cell>
          <cell r="H2699" t="str">
            <v>10/2023</v>
          </cell>
        </row>
        <row r="2700">
          <cell r="B2700" t="str">
            <v>SINAPI</v>
          </cell>
          <cell r="C2700">
            <v>98559</v>
          </cell>
          <cell r="D2700" t="str">
            <v>TRATAMENTO DE RODAPÉ COM TELA DE POLIÉSTER. AF_09/2023</v>
          </cell>
          <cell r="E2700" t="str">
            <v>M</v>
          </cell>
          <cell r="F2700">
            <v>5.6</v>
          </cell>
          <cell r="G2700" t="str">
            <v>SINAPI - 10/2023</v>
          </cell>
          <cell r="H2700" t="str">
            <v>10/2023</v>
          </cell>
        </row>
        <row r="2701">
          <cell r="B2701" t="str">
            <v>SINAPI</v>
          </cell>
          <cell r="C2701">
            <v>98546</v>
          </cell>
          <cell r="D2701" t="str">
            <v>IMPERMEABILIZAÇÃO DE SUPERFÍCIE COM MANTA ASFÁLTICA, UMA CAMADA, INCLUSIVE APLICAÇÃO DE PRIMER ASFÁLTICO, E=4MM. AF_09/2023</v>
          </cell>
          <cell r="E2701" t="str">
            <v>M2</v>
          </cell>
          <cell r="F2701">
            <v>146.44</v>
          </cell>
          <cell r="G2701" t="str">
            <v>SINAPI - 10/2023</v>
          </cell>
          <cell r="H2701" t="str">
            <v>10/2023</v>
          </cell>
        </row>
        <row r="2702">
          <cell r="B2702" t="str">
            <v>SINAPI</v>
          </cell>
          <cell r="C2702">
            <v>98547</v>
          </cell>
          <cell r="D2702" t="str">
            <v>IMPERMEABILIZAÇÃO DE SUPERFÍCIE COM MANTA ASFÁLTICA, DUAS CAMADAS, INCLUSIVE APLICAÇÃO DE PRIMER ASFÁLTICO, E=3MM E E=4MM. AF_09/2023</v>
          </cell>
          <cell r="E2702" t="str">
            <v>M2</v>
          </cell>
          <cell r="F2702">
            <v>247.8</v>
          </cell>
          <cell r="G2702" t="str">
            <v>SINAPI - 10/2023</v>
          </cell>
          <cell r="H2702" t="str">
            <v>10/2023</v>
          </cell>
        </row>
        <row r="2703">
          <cell r="B2703" t="str">
            <v>SINAPI</v>
          </cell>
          <cell r="C2703">
            <v>98553</v>
          </cell>
          <cell r="D2703" t="str">
            <v>IMPERMEABILIZAÇÃO DE SUPERFÍCIE COM MEMBRANA À BASE DE POLIURETANO, 2 DEMÃOS. AF_09/2023</v>
          </cell>
          <cell r="E2703" t="str">
            <v>M2</v>
          </cell>
          <cell r="F2703">
            <v>185.37</v>
          </cell>
          <cell r="G2703" t="str">
            <v>SINAPI - 10/2023</v>
          </cell>
          <cell r="H2703" t="str">
            <v>10/2023</v>
          </cell>
        </row>
        <row r="2704">
          <cell r="B2704" t="str">
            <v>SINAPI</v>
          </cell>
          <cell r="C2704">
            <v>98554</v>
          </cell>
          <cell r="D2704" t="str">
            <v>IMPERMEABILIZAÇÃO DE SUPERFÍCIE COM MEMBRANA À BASE DE RESINA ACRÍLICA, 3 DEMÃOS. AF_09/2023</v>
          </cell>
          <cell r="E2704" t="str">
            <v>M2</v>
          </cell>
          <cell r="F2704">
            <v>47.95</v>
          </cell>
          <cell r="G2704" t="str">
            <v>SINAPI - 10/2023</v>
          </cell>
          <cell r="H2704" t="str">
            <v>10/2023</v>
          </cell>
        </row>
        <row r="2705">
          <cell r="B2705" t="str">
            <v>SINAPI</v>
          </cell>
          <cell r="C2705">
            <v>98557</v>
          </cell>
          <cell r="D2705" t="str">
            <v>IMPERMEABILIZAÇÃO DE SUPERFÍCIE COM EMULSÃO ASFÁLTICA, 2 DEMÃOS. AF_09/2023</v>
          </cell>
          <cell r="E2705" t="str">
            <v>M2</v>
          </cell>
          <cell r="F2705">
            <v>42.2</v>
          </cell>
          <cell r="G2705" t="str">
            <v>SINAPI - 10/2023</v>
          </cell>
          <cell r="H2705" t="str">
            <v>10/2023</v>
          </cell>
        </row>
        <row r="2706">
          <cell r="B2706" t="str">
            <v>SINAPI</v>
          </cell>
          <cell r="C2706">
            <v>98563</v>
          </cell>
          <cell r="D2706" t="str">
            <v>PROTEÇÃO MECÂNICA DE SUPERFÍCIE HORIZONTAL COM ARGAMASSA DE CIMENTO E AREIA, TRAÇO 1:3, E=2CM. AF_09/2023</v>
          </cell>
          <cell r="E2706" t="str">
            <v>M2</v>
          </cell>
          <cell r="F2706">
            <v>43.03</v>
          </cell>
          <cell r="G2706" t="str">
            <v>SINAPI - 10/2023</v>
          </cell>
          <cell r="H2706" t="str">
            <v>10/2023</v>
          </cell>
        </row>
        <row r="2707">
          <cell r="B2707" t="str">
            <v>SINAPI</v>
          </cell>
          <cell r="C2707">
            <v>98564</v>
          </cell>
          <cell r="D2707" t="str">
            <v>PROTEÇÃO MECÂNICA DE SUPERFÍCIE VERTICAL COM ARGAMASSA DE CIMENTO E AREIA, TRAÇO 1:3, E=2CM. AF_09/2023</v>
          </cell>
          <cell r="E2707" t="str">
            <v>M2</v>
          </cell>
          <cell r="F2707">
            <v>59.94</v>
          </cell>
          <cell r="G2707" t="str">
            <v>SINAPI - 10/2023</v>
          </cell>
          <cell r="H2707" t="str">
            <v>10/2023</v>
          </cell>
        </row>
        <row r="2708">
          <cell r="B2708" t="str">
            <v>SINAPI</v>
          </cell>
          <cell r="C2708">
            <v>98565</v>
          </cell>
          <cell r="D2708" t="str">
            <v>PROTEÇÃO MECÂNICA DE SUPERFICIE HORIZONTAL COM ARGAMASSA DE CIMENTO E AREIA, TRAÇO 1:3, E=3CM. AF_09/2023</v>
          </cell>
          <cell r="E2708" t="str">
            <v>M2</v>
          </cell>
          <cell r="F2708">
            <v>60.84</v>
          </cell>
          <cell r="G2708" t="str">
            <v>SINAPI - 10/2023</v>
          </cell>
          <cell r="H2708" t="str">
            <v>10/2023</v>
          </cell>
        </row>
        <row r="2709">
          <cell r="B2709" t="str">
            <v>SINAPI</v>
          </cell>
          <cell r="C2709">
            <v>98566</v>
          </cell>
          <cell r="D2709" t="str">
            <v>PROTEÇÃO MECÂNICA DE SUPERFÍCIE VERTICAL COM ARGAMASSA DE CIMENTO E AREIA, TRAÇO 1:3, E=3CM. AF_09/2023</v>
          </cell>
          <cell r="E2709" t="str">
            <v>M2</v>
          </cell>
          <cell r="F2709">
            <v>77.760000000000005</v>
          </cell>
          <cell r="G2709" t="str">
            <v>SINAPI - 10/2023</v>
          </cell>
          <cell r="H2709" t="str">
            <v>10/2023</v>
          </cell>
        </row>
        <row r="2710">
          <cell r="B2710" t="str">
            <v>SINAPI</v>
          </cell>
          <cell r="C2710">
            <v>98567</v>
          </cell>
          <cell r="D2710" t="str">
            <v>PROTEÇÃO MECÂNICA DE SUPERFICIE HORIZONTAL COM ARGAMASSA DE CIMENTO E AREIA, TRAÇO 1:3, E=4CM. AF_09/2023</v>
          </cell>
          <cell r="E2710" t="str">
            <v>M2</v>
          </cell>
          <cell r="F2710">
            <v>77.64</v>
          </cell>
          <cell r="G2710" t="str">
            <v>SINAPI - 10/2023</v>
          </cell>
          <cell r="H2710" t="str">
            <v>10/2023</v>
          </cell>
        </row>
        <row r="2711">
          <cell r="B2711" t="str">
            <v>SINAPI</v>
          </cell>
          <cell r="C2711">
            <v>98568</v>
          </cell>
          <cell r="D2711" t="str">
            <v>PROTEÇÃO MECÂNICA DE SUPERFÍCIE VERTICAL COM ARGAMASSA DE CIMENTO E AREIA, TRAÇO 1:3, E=4CM. AF_09/2023</v>
          </cell>
          <cell r="E2711" t="str">
            <v>M2</v>
          </cell>
          <cell r="F2711">
            <v>94.56</v>
          </cell>
          <cell r="G2711" t="str">
            <v>SINAPI - 10/2023</v>
          </cell>
          <cell r="H2711" t="str">
            <v>10/2023</v>
          </cell>
        </row>
        <row r="2712">
          <cell r="B2712" t="str">
            <v>SINAPI</v>
          </cell>
          <cell r="C2712">
            <v>98569</v>
          </cell>
          <cell r="D2712" t="str">
            <v>PROTEÇÃO MECÂNICA DE SUPERFICIE HORIZONTAL COM ARGAMASSA DE CIMENTO E AREIA, TRAÇO 1:3, E=5CM. AF_09/2023</v>
          </cell>
          <cell r="E2712" t="str">
            <v>M2</v>
          </cell>
          <cell r="F2712">
            <v>95.46</v>
          </cell>
          <cell r="G2712" t="str">
            <v>SINAPI - 10/2023</v>
          </cell>
          <cell r="H2712" t="str">
            <v>10/2023</v>
          </cell>
        </row>
        <row r="2713">
          <cell r="B2713" t="str">
            <v>SINAPI</v>
          </cell>
          <cell r="C2713">
            <v>98570</v>
          </cell>
          <cell r="D2713" t="str">
            <v>PROTEÇÃO MECÂNICA DE SUPERFÍCIE VERTICAL COM ARGAMASSA DE CIMENTO E AREIA, TRAÇO 1:3, E=5CM. AF_09/2023</v>
          </cell>
          <cell r="E2713" t="str">
            <v>M2</v>
          </cell>
          <cell r="F2713">
            <v>112.38</v>
          </cell>
          <cell r="G2713" t="str">
            <v>SINAPI - 10/2023</v>
          </cell>
          <cell r="H2713" t="str">
            <v>10/2023</v>
          </cell>
        </row>
        <row r="2714">
          <cell r="B2714" t="str">
            <v>SINAPI</v>
          </cell>
          <cell r="C2714">
            <v>98571</v>
          </cell>
          <cell r="D2714" t="str">
            <v>PROTEÇÃO MECÂNICA DE SUPERFICIE HORIZONTAL COM CONCRETO 15 MPA, E=4CM. AF_09/2023</v>
          </cell>
          <cell r="E2714" t="str">
            <v>M2</v>
          </cell>
          <cell r="F2714">
            <v>52.51</v>
          </cell>
          <cell r="G2714" t="str">
            <v>SINAPI - 10/2023</v>
          </cell>
          <cell r="H2714" t="str">
            <v>10/2023</v>
          </cell>
        </row>
        <row r="2715">
          <cell r="B2715" t="str">
            <v>SINAPI</v>
          </cell>
          <cell r="C2715">
            <v>98572</v>
          </cell>
          <cell r="D2715" t="str">
            <v>PROTEÇÃO MECÂNICA DE SUPERFICIE HORIZONTAL COM CONCRETO 15 MPA, E=5CM. AF_09/2023</v>
          </cell>
          <cell r="E2715" t="str">
            <v>M2</v>
          </cell>
          <cell r="F2715">
            <v>64.260000000000005</v>
          </cell>
          <cell r="G2715" t="str">
            <v>SINAPI - 10/2023</v>
          </cell>
          <cell r="H2715" t="str">
            <v>10/2023</v>
          </cell>
        </row>
        <row r="2716">
          <cell r="B2716" t="str">
            <v>SINAPI</v>
          </cell>
          <cell r="C2716">
            <v>98573</v>
          </cell>
          <cell r="D2716" t="str">
            <v>PROTEÇÃO MECÂNICA DE SUPERFÍCIE VERTICAL COM CONCRETO 15 MPA, E=5CM. AF_09/2023</v>
          </cell>
          <cell r="E2716" t="str">
            <v>M2</v>
          </cell>
          <cell r="F2716">
            <v>80.63</v>
          </cell>
          <cell r="G2716" t="str">
            <v>SINAPI - 10/2023</v>
          </cell>
          <cell r="H2716" t="str">
            <v>10/2023</v>
          </cell>
        </row>
        <row r="2717">
          <cell r="B2717" t="str">
            <v>SINAPI</v>
          </cell>
          <cell r="C2717">
            <v>91831</v>
          </cell>
          <cell r="D2717" t="str">
            <v>ELETRODUTO FLEXÍVEL CORRUGADO, PVC, DN 20 MM (1/2"), PARA CIRCUITOS TERMINAIS, INSTALADO EM FORRO - FORNECIMENTO E INSTALAÇÃO. AF_03/2023</v>
          </cell>
          <cell r="E2717" t="str">
            <v>M</v>
          </cell>
          <cell r="F2717">
            <v>16.420000000000002</v>
          </cell>
          <cell r="G2717" t="str">
            <v>SINAPI - 10/2023</v>
          </cell>
          <cell r="H2717" t="str">
            <v>10/2023</v>
          </cell>
        </row>
        <row r="2718">
          <cell r="B2718" t="str">
            <v>SINAPI</v>
          </cell>
          <cell r="C2718">
            <v>91833</v>
          </cell>
          <cell r="D2718" t="str">
            <v>ELETRODUTO FLEXÍVEL CORRUGADO REFORÇADO, PVC, DN 20 MM (1/2"), PARA CIRCUITOS TERMINAIS, INSTALADO EM FORRO - FORNECIMENTO E INSTALAÇÃO. AF_03/2023</v>
          </cell>
          <cell r="E2718" t="str">
            <v>M</v>
          </cell>
          <cell r="F2718">
            <v>17</v>
          </cell>
          <cell r="G2718" t="str">
            <v>SINAPI - 10/2023</v>
          </cell>
          <cell r="H2718" t="str">
            <v>10/2023</v>
          </cell>
        </row>
        <row r="2719">
          <cell r="B2719" t="str">
            <v>SINAPI</v>
          </cell>
          <cell r="C2719">
            <v>91834</v>
          </cell>
          <cell r="D2719" t="str">
            <v>ELETRODUTO FLEXÍVEL CORRUGADO, PVC, DN 25 MM (3/4"), PARA CIRCUITOS TERMINAIS, INSTALADO EM FORRO - FORNECIMENTO E INSTALAÇÃO. AF_03/2023</v>
          </cell>
          <cell r="E2719" t="str">
            <v>M</v>
          </cell>
          <cell r="F2719">
            <v>17.18</v>
          </cell>
          <cell r="G2719" t="str">
            <v>SINAPI - 10/2023</v>
          </cell>
          <cell r="H2719" t="str">
            <v>10/2023</v>
          </cell>
        </row>
        <row r="2720">
          <cell r="B2720" t="str">
            <v>SINAPI</v>
          </cell>
          <cell r="C2720">
            <v>91835</v>
          </cell>
          <cell r="D2720" t="str">
            <v>ELETRODUTO FLEXÍVEL CORRUGADO REFORÇADO, PVC, DN 25 MM (3/4"), PARA CIRCUITOS TERMINAIS, INSTALADO EM FORRO - FORNECIMENTO E INSTALAÇÃO. AF_03/2023</v>
          </cell>
          <cell r="E2720" t="str">
            <v>M</v>
          </cell>
          <cell r="F2720">
            <v>18.68</v>
          </cell>
          <cell r="G2720" t="str">
            <v>SINAPI - 10/2023</v>
          </cell>
          <cell r="H2720" t="str">
            <v>10/2023</v>
          </cell>
        </row>
        <row r="2721">
          <cell r="B2721" t="str">
            <v>SINAPI</v>
          </cell>
          <cell r="C2721">
            <v>91836</v>
          </cell>
          <cell r="D2721" t="str">
            <v>ELETRODUTO FLEXÍVEL CORRUGADO, PVC, DN 32 MM (1"), PARA CIRCUITOS TERMINAIS, INSTALADO EM FORRO - FORNECIMENTO E INSTALAÇÃO. AF_03/2023</v>
          </cell>
          <cell r="E2721" t="str">
            <v>M</v>
          </cell>
          <cell r="F2721">
            <v>19.920000000000002</v>
          </cell>
          <cell r="G2721" t="str">
            <v>SINAPI - 10/2023</v>
          </cell>
          <cell r="H2721" t="str">
            <v>10/2023</v>
          </cell>
        </row>
        <row r="2722">
          <cell r="B2722" t="str">
            <v>SINAPI</v>
          </cell>
          <cell r="C2722">
            <v>91837</v>
          </cell>
          <cell r="D2722" t="str">
            <v>ELETRODUTO FLEXÍVEL CORRUGADO REFORÇADO, PVC, DN 32 MM (1"), PARA CIRCUITOS TERMINAIS, INSTALADO EM FORRO - FORNECIMENTO E INSTALAÇÃO. AF_03/2023</v>
          </cell>
          <cell r="E2722" t="str">
            <v>M</v>
          </cell>
          <cell r="F2722">
            <v>23.39</v>
          </cell>
          <cell r="G2722" t="str">
            <v>SINAPI - 10/2023</v>
          </cell>
          <cell r="H2722" t="str">
            <v>10/2023</v>
          </cell>
        </row>
        <row r="2723">
          <cell r="B2723" t="str">
            <v>SINAPI</v>
          </cell>
          <cell r="C2723">
            <v>91839</v>
          </cell>
          <cell r="D2723" t="str">
            <v>ELETRODUTO FLEXÍVEL LISO, PEAD, DN 32 MM (1"), PARA CIRCUITOS TERMINAIS, INSTALADO EM FORRO - FORNECIMENTO E INSTALAÇÃO. AF_03/2023</v>
          </cell>
          <cell r="E2723" t="str">
            <v>M</v>
          </cell>
          <cell r="F2723">
            <v>18.579999999999998</v>
          </cell>
          <cell r="G2723" t="str">
            <v>SINAPI - 10/2023</v>
          </cell>
          <cell r="H2723" t="str">
            <v>10/2023</v>
          </cell>
        </row>
        <row r="2724">
          <cell r="B2724" t="str">
            <v>SINAPI</v>
          </cell>
          <cell r="C2724">
            <v>91840</v>
          </cell>
          <cell r="D2724" t="str">
            <v>ELETRODUTO FLEXÍVEL CORRUGADO, PEAD, DN 40 MM (1 1/4"), PARA CIRCUITOS TERMINAIS, INSTALADO EM FORRO - FORNECIMENTO E INSTALAÇÃO. AF_03/2023</v>
          </cell>
          <cell r="E2724" t="str">
            <v>M</v>
          </cell>
          <cell r="F2724">
            <v>21.29</v>
          </cell>
          <cell r="G2724" t="str">
            <v>SINAPI - 10/2023</v>
          </cell>
          <cell r="H2724" t="str">
            <v>10/2023</v>
          </cell>
        </row>
        <row r="2725">
          <cell r="B2725" t="str">
            <v>SINAPI</v>
          </cell>
          <cell r="C2725">
            <v>91841</v>
          </cell>
          <cell r="D2725" t="str">
            <v>ELETRODUTO FLEXÍVEL LISO, PEAD, DN 40 MM (1 1/4"), PARA CIRCUITOS TERMINAIS, INSTALADO EM FORRO - FORNECIMENTO E INSTALAÇÃO. AF_03/2023</v>
          </cell>
          <cell r="E2725" t="str">
            <v>M</v>
          </cell>
          <cell r="F2725">
            <v>20.48</v>
          </cell>
          <cell r="G2725" t="str">
            <v>SINAPI - 10/2023</v>
          </cell>
          <cell r="H2725" t="str">
            <v>10/2023</v>
          </cell>
        </row>
        <row r="2726">
          <cell r="B2726" t="str">
            <v>SINAPI</v>
          </cell>
          <cell r="C2726">
            <v>91842</v>
          </cell>
          <cell r="D2726" t="str">
            <v>ELETRODUTO FLEXÍVEL CORRUGADO, PVC, DN 20 MM (1/2"), PARA CIRCUITOS TERMINAIS, INSTALADO EM LAJE - FORNECIMENTO E INSTALAÇÃO. AF_03/2023</v>
          </cell>
          <cell r="E2726" t="str">
            <v>M</v>
          </cell>
          <cell r="F2726">
            <v>5.7</v>
          </cell>
          <cell r="G2726" t="str">
            <v>SINAPI - 10/2023</v>
          </cell>
          <cell r="H2726" t="str">
            <v>10/2023</v>
          </cell>
        </row>
        <row r="2727">
          <cell r="B2727" t="str">
            <v>SINAPI</v>
          </cell>
          <cell r="C2727">
            <v>91843</v>
          </cell>
          <cell r="D2727" t="str">
            <v>ELETRODUTO FLEXÍVEL CORRUGADO REFORÇADO, PVC, DN 20 MM (1/2"), PARA CIRCUITOS TERMINAIS, INSTALADO EM LAJE - FORNECIMENTO E INSTALAÇÃO. AF_03/2023</v>
          </cell>
          <cell r="E2727" t="str">
            <v>M</v>
          </cell>
          <cell r="F2727">
            <v>6.28</v>
          </cell>
          <cell r="G2727" t="str">
            <v>SINAPI - 10/2023</v>
          </cell>
          <cell r="H2727" t="str">
            <v>10/2023</v>
          </cell>
        </row>
        <row r="2728">
          <cell r="B2728" t="str">
            <v>SINAPI</v>
          </cell>
          <cell r="C2728">
            <v>91844</v>
          </cell>
          <cell r="D2728" t="str">
            <v>ELETRODUTO FLEXÍVEL CORRUGADO, PVC, DN 25 MM (3/4"), PARA CIRCUITOS TERMINAIS, INSTALADO EM LAJE - FORNECIMENTO E INSTALAÇÃO. AF_03/2023</v>
          </cell>
          <cell r="E2728" t="str">
            <v>M</v>
          </cell>
          <cell r="F2728">
            <v>6.43</v>
          </cell>
          <cell r="G2728" t="str">
            <v>SINAPI - 10/2023</v>
          </cell>
          <cell r="H2728" t="str">
            <v>10/2023</v>
          </cell>
        </row>
        <row r="2729">
          <cell r="B2729" t="str">
            <v>SINAPI</v>
          </cell>
          <cell r="C2729">
            <v>91845</v>
          </cell>
          <cell r="D2729" t="str">
            <v>ELETRODUTO FLEXÍVEL CORRUGADO REFORÇADO, PVC, DN 25 MM (3/4"), PARA CIRCUITOS TERMINAIS, INSTALADO EM LAJE - FORNECIMENTO E INSTALAÇÃO. AF_03/2023</v>
          </cell>
          <cell r="E2729" t="str">
            <v>M</v>
          </cell>
          <cell r="F2729">
            <v>7.93</v>
          </cell>
          <cell r="G2729" t="str">
            <v>SINAPI - 10/2023</v>
          </cell>
          <cell r="H2729" t="str">
            <v>10/2023</v>
          </cell>
        </row>
        <row r="2730">
          <cell r="B2730" t="str">
            <v>SINAPI</v>
          </cell>
          <cell r="C2730">
            <v>91846</v>
          </cell>
          <cell r="D2730" t="str">
            <v>ELETRODUTO FLEXÍVEL CORRUGADO, PVC, DN 32 MM (1"), PARA CIRCUITOS TERMINAIS, INSTALADO EM LAJE - FORNECIMENTO E INSTALAÇÃO. AF_03/2023</v>
          </cell>
          <cell r="E2730" t="str">
            <v>M</v>
          </cell>
          <cell r="F2730">
            <v>9.2200000000000006</v>
          </cell>
          <cell r="G2730" t="str">
            <v>SINAPI - 10/2023</v>
          </cell>
          <cell r="H2730" t="str">
            <v>10/2023</v>
          </cell>
        </row>
        <row r="2731">
          <cell r="B2731" t="str">
            <v>SINAPI</v>
          </cell>
          <cell r="C2731">
            <v>91847</v>
          </cell>
          <cell r="D2731" t="str">
            <v>ELETRODUTO FLEXÍVEL CORRUGADO REFORÇADO, PVC, DN 32 MM (1"), PARA CIRCUITOS TERMINAIS, INSTALADO EM LAJE - FORNECIMENTO E INSTALAÇÃO. AF_03/2023</v>
          </cell>
          <cell r="E2731" t="str">
            <v>M</v>
          </cell>
          <cell r="F2731">
            <v>12.69</v>
          </cell>
          <cell r="G2731" t="str">
            <v>SINAPI - 10/2023</v>
          </cell>
          <cell r="H2731" t="str">
            <v>10/2023</v>
          </cell>
        </row>
        <row r="2732">
          <cell r="B2732" t="str">
            <v>SINAPI</v>
          </cell>
          <cell r="C2732">
            <v>91849</v>
          </cell>
          <cell r="D2732" t="str">
            <v>ELETRODUTO FLEXÍVEL LISO, PEAD, DN 32 MM (1"), PARA CIRCUITOS TERMINAIS, INSTALADO EM LAJE - FORNECIMENTO E INSTALAÇÃO. AF_03/2023</v>
          </cell>
          <cell r="E2732" t="str">
            <v>M</v>
          </cell>
          <cell r="F2732">
            <v>7.88</v>
          </cell>
          <cell r="G2732" t="str">
            <v>SINAPI - 10/2023</v>
          </cell>
          <cell r="H2732" t="str">
            <v>10/2023</v>
          </cell>
        </row>
        <row r="2733">
          <cell r="B2733" t="str">
            <v>SINAPI</v>
          </cell>
          <cell r="C2733">
            <v>91850</v>
          </cell>
          <cell r="D2733" t="str">
            <v>ELETRODUTO FLEXÍVEL CORRUGADO, PEAD, DN 40 MM (1 1/4"), PARA CIRCUITOS TERMINAIS, INSTALADO EM LAJE - FORNECIMENTO E INSTALAÇÃO. AF_03/2023</v>
          </cell>
          <cell r="E2733" t="str">
            <v>M</v>
          </cell>
          <cell r="F2733">
            <v>10.55</v>
          </cell>
          <cell r="G2733" t="str">
            <v>SINAPI - 10/2023</v>
          </cell>
          <cell r="H2733" t="str">
            <v>10/2023</v>
          </cell>
        </row>
        <row r="2734">
          <cell r="B2734" t="str">
            <v>SINAPI</v>
          </cell>
          <cell r="C2734">
            <v>91851</v>
          </cell>
          <cell r="D2734" t="str">
            <v>ELETRODUTO FLEXÍVEL LISO, PEAD, DN 40 MM (1 1/4"), PARA CIRCUITOS TERMINAIS, INSTALADO EM LAJE - FORNECIMENTO E INSTALAÇÃO. AF_03/2023</v>
          </cell>
          <cell r="E2734" t="str">
            <v>M</v>
          </cell>
          <cell r="F2734">
            <v>9.74</v>
          </cell>
          <cell r="G2734" t="str">
            <v>SINAPI - 10/2023</v>
          </cell>
          <cell r="H2734" t="str">
            <v>10/2023</v>
          </cell>
        </row>
        <row r="2735">
          <cell r="B2735" t="str">
            <v>SINAPI</v>
          </cell>
          <cell r="C2735">
            <v>91852</v>
          </cell>
          <cell r="D2735" t="str">
            <v>ELETRODUTO FLEXÍVEL CORRUGADO, PVC, DN 20 MM (1/2"), PARA CIRCUITOS TERMINAIS, INSTALADO EM PAREDE - FORNECIMENTO E INSTALAÇÃO. AF_03/2023</v>
          </cell>
          <cell r="E2735" t="str">
            <v>M</v>
          </cell>
          <cell r="F2735">
            <v>8.66</v>
          </cell>
          <cell r="G2735" t="str">
            <v>SINAPI - 10/2023</v>
          </cell>
          <cell r="H2735" t="str">
            <v>10/2023</v>
          </cell>
        </row>
        <row r="2736">
          <cell r="B2736" t="str">
            <v>SINAPI</v>
          </cell>
          <cell r="C2736">
            <v>91853</v>
          </cell>
          <cell r="D2736" t="str">
            <v>ELETRODUTO FLEXÍVEL CORRUGADO REFORÇADO, PVC, DN 20 MM (1/2"), PARA CIRCUITOS TERMINAIS, INSTALADO EM PAREDE - FORNECIMENTO E INSTALAÇÃO. AF_03/2023</v>
          </cell>
          <cell r="E2736" t="str">
            <v>M</v>
          </cell>
          <cell r="F2736">
            <v>9.18</v>
          </cell>
          <cell r="G2736" t="str">
            <v>SINAPI - 10/2023</v>
          </cell>
          <cell r="H2736" t="str">
            <v>10/2023</v>
          </cell>
        </row>
        <row r="2737">
          <cell r="B2737" t="str">
            <v>SINAPI</v>
          </cell>
          <cell r="C2737">
            <v>91854</v>
          </cell>
          <cell r="D2737" t="str">
            <v>ELETRODUTO FLEXÍVEL CORRUGADO, PVC, DN 25 MM (3/4"), PARA CIRCUITOS TERMINAIS, INSTALADO EM PAREDE - FORNECIMENTO E INSTALAÇÃO. AF_03/2023</v>
          </cell>
          <cell r="E2737" t="str">
            <v>M</v>
          </cell>
          <cell r="F2737">
            <v>9.35</v>
          </cell>
          <cell r="G2737" t="str">
            <v>SINAPI - 10/2023</v>
          </cell>
          <cell r="H2737" t="str">
            <v>10/2023</v>
          </cell>
        </row>
        <row r="2738">
          <cell r="B2738" t="str">
            <v>SINAPI</v>
          </cell>
          <cell r="C2738">
            <v>91855</v>
          </cell>
          <cell r="D2738" t="str">
            <v>ELETRODUTO FLEXÍVEL CORRUGADO REFORÇADO, PVC, DN 25 MM (3/4"), PARA CIRCUITOS TERMINAIS, INSTALADO EM PAREDE - FORNECIMENTO E INSTALAÇÃO. AF_03/2023</v>
          </cell>
          <cell r="E2738" t="str">
            <v>M</v>
          </cell>
          <cell r="F2738">
            <v>10.73</v>
          </cell>
          <cell r="G2738" t="str">
            <v>SINAPI - 10/2023</v>
          </cell>
          <cell r="H2738" t="str">
            <v>10/2023</v>
          </cell>
        </row>
        <row r="2739">
          <cell r="B2739" t="str">
            <v>SINAPI</v>
          </cell>
          <cell r="C2739">
            <v>91856</v>
          </cell>
          <cell r="D2739" t="str">
            <v>ELETRODUTO FLEXÍVEL CORRUGADO, PVC, DN 32 MM (1"), PARA CIRCUITOS TERMINAIS, INSTALADO EM PAREDE - FORNECIMENTO E INSTALAÇÃO. AF_03/2023</v>
          </cell>
          <cell r="E2739" t="str">
            <v>M</v>
          </cell>
          <cell r="F2739">
            <v>11.97</v>
          </cell>
          <cell r="G2739" t="str">
            <v>SINAPI - 10/2023</v>
          </cell>
          <cell r="H2739" t="str">
            <v>10/2023</v>
          </cell>
        </row>
        <row r="2740">
          <cell r="B2740" t="str">
            <v>SINAPI</v>
          </cell>
          <cell r="C2740">
            <v>91857</v>
          </cell>
          <cell r="D2740" t="str">
            <v>ELETRODUTO FLEXÍVEL CORRUGADO REFORÇADO, PVC, DN 32 MM (1"), PARA CIRCUITOS TERMINAIS, INSTALADO EM PAREDE - FORNECIMENTO E INSTALAÇÃO. AF_03/2023</v>
          </cell>
          <cell r="E2740" t="str">
            <v>M</v>
          </cell>
          <cell r="F2740">
            <v>15.18</v>
          </cell>
          <cell r="G2740" t="str">
            <v>SINAPI - 10/2023</v>
          </cell>
          <cell r="H2740" t="str">
            <v>10/2023</v>
          </cell>
        </row>
        <row r="2741">
          <cell r="B2741" t="str">
            <v>SINAPI</v>
          </cell>
          <cell r="C2741">
            <v>91859</v>
          </cell>
          <cell r="D2741" t="str">
            <v>ELETRODUTO FLEXÍVEL LISO, PEAD, DN 32 MM (1"), PARA CIRCUITOS TERMINAIS, INSTALADO EM PAREDE - FORNECIMENTO E INSTALAÇÃO. AF_03/2023</v>
          </cell>
          <cell r="E2741" t="str">
            <v>M</v>
          </cell>
          <cell r="F2741">
            <v>10.73</v>
          </cell>
          <cell r="G2741" t="str">
            <v>SINAPI - 10/2023</v>
          </cell>
          <cell r="H2741" t="str">
            <v>10/2023</v>
          </cell>
        </row>
        <row r="2742">
          <cell r="B2742" t="str">
            <v>SINAPI</v>
          </cell>
          <cell r="C2742">
            <v>91860</v>
          </cell>
          <cell r="D2742" t="str">
            <v>ELETRODUTO FLEXÍVEL CORRUGADO, PEAD, DN 40 MM (1 1/4"), PARA CIRCUITOS TERMINAIS, INSTALADO EM PAREDE - FORNECIMENTO E INSTALAÇÃO. AF_03/2023</v>
          </cell>
          <cell r="E2742" t="str">
            <v>M</v>
          </cell>
          <cell r="F2742">
            <v>13.27</v>
          </cell>
          <cell r="G2742" t="str">
            <v>SINAPI - 10/2023</v>
          </cell>
          <cell r="H2742" t="str">
            <v>10/2023</v>
          </cell>
        </row>
        <row r="2743">
          <cell r="B2743" t="str">
            <v>SINAPI</v>
          </cell>
          <cell r="C2743">
            <v>91861</v>
          </cell>
          <cell r="D2743" t="str">
            <v>ELETRODUTO FLEXÍVEL LISO, PEAD, DN 40 MM (1 1/4"), PARA CIRCUITOS TERMINAIS, INSTALADO EM PAREDE - FORNECIMENTO E INSTALAÇÃO. AF_03/2023</v>
          </cell>
          <cell r="E2743" t="str">
            <v>M</v>
          </cell>
          <cell r="F2743">
            <v>12.51</v>
          </cell>
          <cell r="G2743" t="str">
            <v>SINAPI - 10/2023</v>
          </cell>
          <cell r="H2743" t="str">
            <v>10/2023</v>
          </cell>
        </row>
        <row r="2744">
          <cell r="B2744" t="str">
            <v>SINAPI</v>
          </cell>
          <cell r="C2744">
            <v>91862</v>
          </cell>
          <cell r="D2744" t="str">
            <v>ELETRODUTO RÍGIDO ROSCÁVEL, PVC, DN 20 MM (1/2"), PARA CIRCUITOS TERMINAIS, INSTALADO EM FORRO - FORNECIMENTO E INSTALAÇÃO. AF_03/2023</v>
          </cell>
          <cell r="E2744" t="str">
            <v>M</v>
          </cell>
          <cell r="F2744">
            <v>9.2799999999999994</v>
          </cell>
          <cell r="G2744" t="str">
            <v>SINAPI - 10/2023</v>
          </cell>
          <cell r="H2744" t="str">
            <v>10/2023</v>
          </cell>
        </row>
        <row r="2745">
          <cell r="B2745" t="str">
            <v>SINAPI</v>
          </cell>
          <cell r="C2745">
            <v>91863</v>
          </cell>
          <cell r="D2745" t="str">
            <v>ELETRODUTO RÍGIDO ROSCÁVEL, PVC, DN 25 MM (3/4"), PARA CIRCUITOS TERMINAIS, INSTALADO EM FORRO - FORNECIMENTO E INSTALAÇÃO. AF_03/2023</v>
          </cell>
          <cell r="E2745" t="str">
            <v>M</v>
          </cell>
          <cell r="F2745">
            <v>10.97</v>
          </cell>
          <cell r="G2745" t="str">
            <v>SINAPI - 10/2023</v>
          </cell>
          <cell r="H2745" t="str">
            <v>10/2023</v>
          </cell>
        </row>
        <row r="2746">
          <cell r="B2746" t="str">
            <v>SINAPI</v>
          </cell>
          <cell r="C2746">
            <v>91864</v>
          </cell>
          <cell r="D2746" t="str">
            <v>ELETRODUTO RÍGIDO ROSCÁVEL, PVC, DN 32 MM (1"), PARA CIRCUITOS TERMINAIS, INSTALADO EM FORRO - FORNECIMENTO E INSTALAÇÃO. AF_03/2023</v>
          </cell>
          <cell r="E2746" t="str">
            <v>M</v>
          </cell>
          <cell r="F2746">
            <v>14.79</v>
          </cell>
          <cell r="G2746" t="str">
            <v>SINAPI - 10/2023</v>
          </cell>
          <cell r="H2746" t="str">
            <v>10/2023</v>
          </cell>
        </row>
        <row r="2747">
          <cell r="B2747" t="str">
            <v>SINAPI</v>
          </cell>
          <cell r="C2747">
            <v>91865</v>
          </cell>
          <cell r="D2747" t="str">
            <v>ELETRODUTO RÍGIDO ROSCÁVEL, PVC, DN 40 MM (1 1/4"), PARA CIRCUITOS TERMINAIS, INSTALADO EM FORRO - FORNECIMENTO E INSTALAÇÃO. AF_03/2023</v>
          </cell>
          <cell r="E2747" t="str">
            <v>M</v>
          </cell>
          <cell r="F2747">
            <v>18.54</v>
          </cell>
          <cell r="G2747" t="str">
            <v>SINAPI - 10/2023</v>
          </cell>
          <cell r="H2747" t="str">
            <v>10/2023</v>
          </cell>
        </row>
        <row r="2748">
          <cell r="B2748" t="str">
            <v>SINAPI</v>
          </cell>
          <cell r="C2748">
            <v>91866</v>
          </cell>
          <cell r="D2748" t="str">
            <v>ELETRODUTO RÍGIDO ROSCÁVEL, PVC, DN 20 MM (1/2"), PARA CIRCUITOS TERMINAIS, INSTALADO EM LAJE - FORNECIMENTO E INSTALAÇÃO. AF_03/2023</v>
          </cell>
          <cell r="E2748" t="str">
            <v>M</v>
          </cell>
          <cell r="F2748">
            <v>8.0500000000000007</v>
          </cell>
          <cell r="G2748" t="str">
            <v>SINAPI - 10/2023</v>
          </cell>
          <cell r="H2748" t="str">
            <v>10/2023</v>
          </cell>
        </row>
        <row r="2749">
          <cell r="B2749" t="str">
            <v>SINAPI</v>
          </cell>
          <cell r="C2749">
            <v>91867</v>
          </cell>
          <cell r="D2749" t="str">
            <v>ELETRODUTO RÍGIDO ROSCÁVEL, PVC, DN 25 MM (3/4"), PARA CIRCUITOS TERMINAIS, INSTALADO EM LAJE - FORNECIMENTO E INSTALAÇÃO. AF_03/2023</v>
          </cell>
          <cell r="E2749" t="str">
            <v>M</v>
          </cell>
          <cell r="F2749">
            <v>9.76</v>
          </cell>
          <cell r="G2749" t="str">
            <v>SINAPI - 10/2023</v>
          </cell>
          <cell r="H2749" t="str">
            <v>10/2023</v>
          </cell>
        </row>
        <row r="2750">
          <cell r="B2750" t="str">
            <v>SINAPI</v>
          </cell>
          <cell r="C2750">
            <v>91868</v>
          </cell>
          <cell r="D2750" t="str">
            <v>ELETRODUTO RÍGIDO ROSCÁVEL, PVC, DN 32 MM (1"), PARA CIRCUITOS TERMINAIS, INSTALADO EM LAJE - FORNECIMENTO E INSTALAÇÃO. AF_03/2023</v>
          </cell>
          <cell r="E2750" t="str">
            <v>M</v>
          </cell>
          <cell r="F2750">
            <v>13.57</v>
          </cell>
          <cell r="G2750" t="str">
            <v>SINAPI - 10/2023</v>
          </cell>
          <cell r="H2750" t="str">
            <v>10/2023</v>
          </cell>
        </row>
        <row r="2751">
          <cell r="B2751" t="str">
            <v>SINAPI</v>
          </cell>
          <cell r="C2751">
            <v>91869</v>
          </cell>
          <cell r="D2751" t="str">
            <v>ELETRODUTO RÍGIDO ROSCÁVEL, PVC, DN 40 MM (1 1/4"), PARA CIRCUITOS TERMINAIS, INSTALADO EM LAJE - FORNECIMENTO E INSTALAÇÃO. AF_03/2023</v>
          </cell>
          <cell r="E2751" t="str">
            <v>M</v>
          </cell>
          <cell r="F2751">
            <v>17.28</v>
          </cell>
          <cell r="G2751" t="str">
            <v>SINAPI - 10/2023</v>
          </cell>
          <cell r="H2751" t="str">
            <v>10/2023</v>
          </cell>
        </row>
        <row r="2752">
          <cell r="B2752" t="str">
            <v>SINAPI</v>
          </cell>
          <cell r="C2752">
            <v>91870</v>
          </cell>
          <cell r="D2752" t="str">
            <v>ELETRODUTO RÍGIDO ROSCÁVEL, PVC, DN 20 MM (1/2"), PARA CIRCUITOS TERMINAIS, INSTALADO EM PAREDE - FORNECIMENTO E INSTALAÇÃO. AF_03/2023</v>
          </cell>
          <cell r="E2752" t="str">
            <v>M</v>
          </cell>
          <cell r="F2752">
            <v>12.2</v>
          </cell>
          <cell r="G2752" t="str">
            <v>SINAPI - 10/2023</v>
          </cell>
          <cell r="H2752" t="str">
            <v>10/2023</v>
          </cell>
        </row>
        <row r="2753">
          <cell r="B2753" t="str">
            <v>SINAPI</v>
          </cell>
          <cell r="C2753">
            <v>91871</v>
          </cell>
          <cell r="D2753" t="str">
            <v>ELETRODUTO RÍGIDO ROSCÁVEL, PVC, DN 25 MM (3/4"), PARA CIRCUITOS TERMINAIS, INSTALADO EM PAREDE - FORNECIMENTO E INSTALAÇÃO. AF_03/2023</v>
          </cell>
          <cell r="E2753" t="str">
            <v>M</v>
          </cell>
          <cell r="F2753">
            <v>13.9</v>
          </cell>
          <cell r="G2753" t="str">
            <v>SINAPI - 10/2023</v>
          </cell>
          <cell r="H2753" t="str">
            <v>10/2023</v>
          </cell>
        </row>
        <row r="2754">
          <cell r="B2754" t="str">
            <v>SINAPI</v>
          </cell>
          <cell r="C2754">
            <v>91872</v>
          </cell>
          <cell r="D2754" t="str">
            <v>ELETRODUTO RÍGIDO ROSCÁVEL, PVC, DN 32 MM (1"), PARA CIRCUITOS TERMINAIS, INSTALADO EM PAREDE - FORNECIMENTO E INSTALAÇÃO. AF_03/2023</v>
          </cell>
          <cell r="E2754" t="str">
            <v>M</v>
          </cell>
          <cell r="F2754">
            <v>17.71</v>
          </cell>
          <cell r="G2754" t="str">
            <v>SINAPI - 10/2023</v>
          </cell>
          <cell r="H2754" t="str">
            <v>10/2023</v>
          </cell>
        </row>
        <row r="2755">
          <cell r="B2755" t="str">
            <v>SINAPI</v>
          </cell>
          <cell r="C2755">
            <v>91873</v>
          </cell>
          <cell r="D2755" t="str">
            <v>ELETRODUTO RÍGIDO ROSCÁVEL, PVC, DN 40 MM (1 1/4"), PARA CIRCUITOS TERMINAIS, INSTALADO EM PAREDE - FORNECIMENTO E INSTALAÇÃO. AF_03/2023</v>
          </cell>
          <cell r="E2755" t="str">
            <v>M</v>
          </cell>
          <cell r="F2755">
            <v>21.4</v>
          </cell>
          <cell r="G2755" t="str">
            <v>SINAPI - 10/2023</v>
          </cell>
          <cell r="H2755" t="str">
            <v>10/2023</v>
          </cell>
        </row>
        <row r="2756">
          <cell r="B2756" t="str">
            <v>SINAPI</v>
          </cell>
          <cell r="C2756">
            <v>93008</v>
          </cell>
          <cell r="D2756" t="str">
            <v>ELETRODUTO RÍGIDO ROSCÁVEL, PVC, DN 50 MM (1 1/2"), PARA REDE ENTERRADA DE DISTRIBUIÇÃO DE ENERGIA ELÉTRICA - FORNECIMENTO E INSTALAÇÃO. AF_12/2021</v>
          </cell>
          <cell r="E2756" t="str">
            <v>M</v>
          </cell>
          <cell r="F2756">
            <v>18</v>
          </cell>
          <cell r="G2756" t="str">
            <v>SINAPI - 10/2023</v>
          </cell>
          <cell r="H2756" t="str">
            <v>10/2023</v>
          </cell>
        </row>
        <row r="2757">
          <cell r="B2757" t="str">
            <v>SINAPI</v>
          </cell>
          <cell r="C2757">
            <v>93009</v>
          </cell>
          <cell r="D2757" t="str">
            <v>ELETRODUTO RÍGIDO ROSCÁVEL, PVC, DN 60 MM (2"), PARA REDE ENTERRADA DE DISTRIBUIÇÃO DE ENERGIA ELÉTRICA - FORNECIMENTO E INSTALAÇÃO. AF_12/2021</v>
          </cell>
          <cell r="E2757" t="str">
            <v>M</v>
          </cell>
          <cell r="F2757">
            <v>26.69</v>
          </cell>
          <cell r="G2757" t="str">
            <v>SINAPI - 10/2023</v>
          </cell>
          <cell r="H2757" t="str">
            <v>10/2023</v>
          </cell>
        </row>
        <row r="2758">
          <cell r="B2758" t="str">
            <v>SINAPI</v>
          </cell>
          <cell r="C2758">
            <v>93010</v>
          </cell>
          <cell r="D2758" t="str">
            <v>ELETRODUTO RÍGIDO ROSCÁVEL, PVC, DN 75 MM (2 1/2"), PARA REDE ENTERRADA DE DISTRIBUIÇÃO DE ENERGIA ELÉTRICA - FORNECIMENTO E INSTALAÇÃO. AF_12/2021</v>
          </cell>
          <cell r="E2758" t="str">
            <v>M</v>
          </cell>
          <cell r="F2758">
            <v>37.229999999999997</v>
          </cell>
          <cell r="G2758" t="str">
            <v>SINAPI - 10/2023</v>
          </cell>
          <cell r="H2758" t="str">
            <v>10/2023</v>
          </cell>
        </row>
        <row r="2759">
          <cell r="B2759" t="str">
            <v>SINAPI</v>
          </cell>
          <cell r="C2759">
            <v>93011</v>
          </cell>
          <cell r="D2759" t="str">
            <v>ELETRODUTO RÍGIDO ROSCÁVEL, PVC, DN 85 MM (3"), PARA REDE ENTERRADA DE DISTRIBUIÇÃO DE ENERGIA ELÉTRICA - FORNECIMENTO E INSTALAÇÃO. AF_12/2021</v>
          </cell>
          <cell r="E2759" t="str">
            <v>M</v>
          </cell>
          <cell r="F2759">
            <v>45.58</v>
          </cell>
          <cell r="G2759" t="str">
            <v>SINAPI - 10/2023</v>
          </cell>
          <cell r="H2759" t="str">
            <v>10/2023</v>
          </cell>
        </row>
        <row r="2760">
          <cell r="B2760" t="str">
            <v>SINAPI</v>
          </cell>
          <cell r="C2760">
            <v>93012</v>
          </cell>
          <cell r="D2760" t="str">
            <v>ELETRODUTO RÍGIDO ROSCÁVEL, PVC, DN 110 MM (4"), PARA REDE ENTERRADA DE DISTRIBUIÇÃO DE ENERGIA ELÉTRICA - FORNECIMENTO E INSTALAÇÃO. AF_12/2021</v>
          </cell>
          <cell r="E2760" t="str">
            <v>M</v>
          </cell>
          <cell r="F2760">
            <v>68.98</v>
          </cell>
          <cell r="G2760" t="str">
            <v>SINAPI - 10/2023</v>
          </cell>
          <cell r="H2760" t="str">
            <v>10/2023</v>
          </cell>
        </row>
        <row r="2761">
          <cell r="B2761" t="str">
            <v>SINAPI</v>
          </cell>
          <cell r="C2761">
            <v>95726</v>
          </cell>
          <cell r="D2761" t="str">
            <v>ELETRODUTO RÍGIDO SOLDÁVEL, PVC, DN 20 MM (½''), APARENTE - FORNECIMENTO E INSTALAÇÃO. AF_10/2022</v>
          </cell>
          <cell r="E2761" t="str">
            <v>M</v>
          </cell>
          <cell r="F2761">
            <v>15.41</v>
          </cell>
          <cell r="G2761" t="str">
            <v>SINAPI - 10/2023</v>
          </cell>
          <cell r="H2761" t="str">
            <v>10/2023</v>
          </cell>
        </row>
        <row r="2762">
          <cell r="B2762" t="str">
            <v>SINAPI</v>
          </cell>
          <cell r="C2762">
            <v>95727</v>
          </cell>
          <cell r="D2762" t="str">
            <v>ELETRODUTO RÍGIDO SOLDÁVEL, PVC, DN 25 MM (3/4''), APARENTE - FORNECIMENTO E INSTALAÇÃO. AF_10/2022</v>
          </cell>
          <cell r="E2762" t="str">
            <v>M</v>
          </cell>
          <cell r="F2762">
            <v>18.93</v>
          </cell>
          <cell r="G2762" t="str">
            <v>SINAPI - 10/2023</v>
          </cell>
          <cell r="H2762" t="str">
            <v>10/2023</v>
          </cell>
        </row>
        <row r="2763">
          <cell r="B2763" t="str">
            <v>SINAPI</v>
          </cell>
          <cell r="C2763">
            <v>95728</v>
          </cell>
          <cell r="D2763" t="str">
            <v>ELETRODUTO RÍGIDO SOLDÁVEL, PVC, DN 32 MM (1''), APARENTE - FORNECIMENTO E INSTALAÇÃO. AF_10/2022</v>
          </cell>
          <cell r="E2763" t="str">
            <v>M</v>
          </cell>
          <cell r="F2763">
            <v>24.65</v>
          </cell>
          <cell r="G2763" t="str">
            <v>SINAPI - 10/2023</v>
          </cell>
          <cell r="H2763" t="str">
            <v>10/2023</v>
          </cell>
        </row>
        <row r="2764">
          <cell r="B2764" t="str">
            <v>SINAPI</v>
          </cell>
          <cell r="C2764">
            <v>97667</v>
          </cell>
          <cell r="D2764" t="str">
            <v>ELETRODUTO FLEXÍVEL CORRUGADO, PEAD, DN 50 (1 1/2"), PARA REDE ENTERRADA DE DISTRIBUIÇÃO DE ENERGIA ELÉTRICA - FORNECIMENTO E INSTALAÇÃO. AF_12/2021</v>
          </cell>
          <cell r="E2764" t="str">
            <v>M</v>
          </cell>
          <cell r="F2764">
            <v>9.48</v>
          </cell>
          <cell r="G2764" t="str">
            <v>SINAPI - 10/2023</v>
          </cell>
          <cell r="H2764" t="str">
            <v>10/2023</v>
          </cell>
        </row>
        <row r="2765">
          <cell r="B2765" t="str">
            <v>SINAPI</v>
          </cell>
          <cell r="C2765">
            <v>97668</v>
          </cell>
          <cell r="D2765" t="str">
            <v>ELETRODUTO FLEXÍVEL CORRUGADO, PEAD, DN 63 (2"), PARA REDE ENTERRADA DE DISTRIBUIÇÃO DE ENERGIA ELÉTRICA - FORNECIMENTO E INSTALAÇÃO. AF_12/2021</v>
          </cell>
          <cell r="E2765" t="str">
            <v>M</v>
          </cell>
          <cell r="F2765">
            <v>13.52</v>
          </cell>
          <cell r="G2765" t="str">
            <v>SINAPI - 10/2023</v>
          </cell>
          <cell r="H2765" t="str">
            <v>10/2023</v>
          </cell>
        </row>
        <row r="2766">
          <cell r="B2766" t="str">
            <v>SINAPI</v>
          </cell>
          <cell r="C2766">
            <v>97669</v>
          </cell>
          <cell r="D2766" t="str">
            <v>ELETRODUTO FLEXÍVEL CORRUGADO, PEAD, DN 90 (3"), PARA REDE ENTERRADA DE DISTRIBUIÇÃO DE ENERGIA ELÉTRICA - FORNECIMENTO E INSTALAÇÃO. AF_12/2021</v>
          </cell>
          <cell r="E2766" t="str">
            <v>M</v>
          </cell>
          <cell r="F2766">
            <v>19.89</v>
          </cell>
          <cell r="G2766" t="str">
            <v>SINAPI - 10/2023</v>
          </cell>
          <cell r="H2766" t="str">
            <v>10/2023</v>
          </cell>
        </row>
        <row r="2767">
          <cell r="B2767" t="str">
            <v>SINAPI</v>
          </cell>
          <cell r="C2767">
            <v>97670</v>
          </cell>
          <cell r="D2767" t="str">
            <v>ELETRODUTO FLEXÍVEL CORRUGADO, PEAD, DN 100 (4"), PARA REDE ENTERRADA DE DISTRIBUIÇÃO DE ENERGIA ELÉTRICA - FORNECIMENTO E INSTALAÇÃO. AF_12/2021</v>
          </cell>
          <cell r="E2767" t="str">
            <v>M</v>
          </cell>
          <cell r="F2767">
            <v>25.8</v>
          </cell>
          <cell r="G2767" t="str">
            <v>SINAPI - 10/2023</v>
          </cell>
          <cell r="H2767" t="str">
            <v>10/2023</v>
          </cell>
        </row>
        <row r="2768">
          <cell r="B2768" t="str">
            <v>SINAPI</v>
          </cell>
          <cell r="C2768">
            <v>91874</v>
          </cell>
          <cell r="D2768" t="str">
            <v>LUVA PARA ELETRODUTO, PVC, ROSCÁVEL, DN 20 MM (1/2"), PARA CIRCUITOS TERMINAIS, INSTALADA EM FORRO - FORNECIMENTO E INSTALAÇÃO. AF_03/2023</v>
          </cell>
          <cell r="E2768" t="str">
            <v>UN</v>
          </cell>
          <cell r="F2768">
            <v>6.98</v>
          </cell>
          <cell r="G2768" t="str">
            <v>SINAPI - 10/2023</v>
          </cell>
          <cell r="H2768" t="str">
            <v>10/2023</v>
          </cell>
        </row>
        <row r="2769">
          <cell r="B2769" t="str">
            <v>SINAPI</v>
          </cell>
          <cell r="C2769">
            <v>91875</v>
          </cell>
          <cell r="D2769" t="str">
            <v>LUVA PARA ELETRODUTO, PVC, ROSCÁVEL, DN 25 MM (3/4"), PARA CIRCUITOS TERMINAIS, INSTALADA EM FORRO - FORNECIMENTO E INSTALAÇÃO. AF_03/2023</v>
          </cell>
          <cell r="E2769" t="str">
            <v>UN</v>
          </cell>
          <cell r="F2769">
            <v>8.2100000000000009</v>
          </cell>
          <cell r="G2769" t="str">
            <v>SINAPI - 10/2023</v>
          </cell>
          <cell r="H2769" t="str">
            <v>10/2023</v>
          </cell>
        </row>
        <row r="2770">
          <cell r="B2770" t="str">
            <v>SINAPI</v>
          </cell>
          <cell r="C2770">
            <v>91876</v>
          </cell>
          <cell r="D2770" t="str">
            <v>LUVA PARA ELETRODUTO, PVC, ROSCÁVEL, DN 32 MM (1"), PARA CIRCUITOS TERMINAIS, INSTALADA EM FORRO - FORNECIMENTO E INSTALAÇÃO. AF_03/2023</v>
          </cell>
          <cell r="E2770" t="str">
            <v>UN</v>
          </cell>
          <cell r="F2770">
            <v>9.89</v>
          </cell>
          <cell r="G2770" t="str">
            <v>SINAPI - 10/2023</v>
          </cell>
          <cell r="H2770" t="str">
            <v>10/2023</v>
          </cell>
        </row>
        <row r="2771">
          <cell r="B2771" t="str">
            <v>SINAPI</v>
          </cell>
          <cell r="C2771">
            <v>91877</v>
          </cell>
          <cell r="D2771" t="str">
            <v>LUVA PARA ELETRODUTO, PVC, ROSCÁVEL, DN 40 MM (1 1/4"), PARA CIRCUITOS TERMINAIS, INSTALADA EM FORRO - FORNECIMENTO E INSTALAÇÃO. AF_03/2023</v>
          </cell>
          <cell r="E2771" t="str">
            <v>UN</v>
          </cell>
          <cell r="F2771">
            <v>12.22</v>
          </cell>
          <cell r="G2771" t="str">
            <v>SINAPI - 10/2023</v>
          </cell>
          <cell r="H2771" t="str">
            <v>10/2023</v>
          </cell>
        </row>
        <row r="2772">
          <cell r="B2772" t="str">
            <v>SINAPI</v>
          </cell>
          <cell r="C2772">
            <v>91878</v>
          </cell>
          <cell r="D2772" t="str">
            <v>LUVA PARA ELETRODUTO, PVC, ROSCÁVEL, DN 20 MM (1/2"), PARA CIRCUITOS TERMINAIS, INSTALADA EM LAJE - FORNECIMENTO E INSTALAÇÃO. AF_03/2023</v>
          </cell>
          <cell r="E2772" t="str">
            <v>UN</v>
          </cell>
          <cell r="F2772">
            <v>5.51</v>
          </cell>
          <cell r="G2772" t="str">
            <v>SINAPI - 10/2023</v>
          </cell>
          <cell r="H2772" t="str">
            <v>10/2023</v>
          </cell>
        </row>
        <row r="2773">
          <cell r="B2773" t="str">
            <v>SINAPI</v>
          </cell>
          <cell r="C2773">
            <v>91879</v>
          </cell>
          <cell r="D2773" t="str">
            <v>LUVA PARA ELETRODUTO, PVC, ROSCÁVEL, DN 25 MM (3/4"), PARA CIRCUITOS TERMINAIS, INSTALADA EM LAJE - FORNECIMENTO E INSTALAÇÃO. AF_03/2023</v>
          </cell>
          <cell r="E2773" t="str">
            <v>UN</v>
          </cell>
          <cell r="F2773">
            <v>6.76</v>
          </cell>
          <cell r="G2773" t="str">
            <v>SINAPI - 10/2023</v>
          </cell>
          <cell r="H2773" t="str">
            <v>10/2023</v>
          </cell>
        </row>
        <row r="2774">
          <cell r="B2774" t="str">
            <v>SINAPI</v>
          </cell>
          <cell r="C2774">
            <v>91880</v>
          </cell>
          <cell r="D2774" t="str">
            <v>LUVA PARA ELETRODUTO, PVC, ROSCÁVEL, DN 32 MM (1"), PARA CIRCUITOS TERMINAIS, INSTALADA EM LAJE - FORNECIMENTO E INSTALAÇÃO. AF_03/2023</v>
          </cell>
          <cell r="E2774" t="str">
            <v>UN</v>
          </cell>
          <cell r="F2774">
            <v>8.43</v>
          </cell>
          <cell r="G2774" t="str">
            <v>SINAPI - 10/2023</v>
          </cell>
          <cell r="H2774" t="str">
            <v>10/2023</v>
          </cell>
        </row>
        <row r="2775">
          <cell r="B2775" t="str">
            <v>SINAPI</v>
          </cell>
          <cell r="C2775">
            <v>91881</v>
          </cell>
          <cell r="D2775" t="str">
            <v>LUVA PARA ELETRODUTO, PVC, ROSCÁVEL, DN 40 MM (1 1/4"), PARA CIRCUITOS TERMINAIS, INSTALADA EM LAJE - FORNECIMENTO E INSTALAÇÃO. AF_03/2023</v>
          </cell>
          <cell r="E2775" t="str">
            <v>UN</v>
          </cell>
          <cell r="F2775">
            <v>10.75</v>
          </cell>
          <cell r="G2775" t="str">
            <v>SINAPI - 10/2023</v>
          </cell>
          <cell r="H2775" t="str">
            <v>10/2023</v>
          </cell>
        </row>
        <row r="2776">
          <cell r="B2776" t="str">
            <v>SINAPI</v>
          </cell>
          <cell r="C2776">
            <v>91882</v>
          </cell>
          <cell r="D2776" t="str">
            <v>LUVA PARA ELETRODUTO, PVC, ROSCÁVEL, DN 20 MM (1/2"), PARA CIRCUITOS TERMINAIS, INSTALADA EM PAREDE - FORNECIMENTO E INSTALAÇÃO. AF_03/2023</v>
          </cell>
          <cell r="E2776" t="str">
            <v>UN</v>
          </cell>
          <cell r="F2776">
            <v>10</v>
          </cell>
          <cell r="G2776" t="str">
            <v>SINAPI - 10/2023</v>
          </cell>
          <cell r="H2776" t="str">
            <v>10/2023</v>
          </cell>
        </row>
        <row r="2777">
          <cell r="B2777" t="str">
            <v>SINAPI</v>
          </cell>
          <cell r="C2777">
            <v>91884</v>
          </cell>
          <cell r="D2777" t="str">
            <v>LUVA PARA ELETRODUTO, PVC, ROSCÁVEL, DN 25 MM (3/4"), PARA CIRCUITOS TERMINAIS, INSTALADA EM PAREDE - FORNECIMENTO E INSTALAÇÃO. AF_03/2023</v>
          </cell>
          <cell r="E2777" t="str">
            <v>UN</v>
          </cell>
          <cell r="F2777">
            <v>11.23</v>
          </cell>
          <cell r="G2777" t="str">
            <v>SINAPI - 10/2023</v>
          </cell>
          <cell r="H2777" t="str">
            <v>10/2023</v>
          </cell>
        </row>
        <row r="2778">
          <cell r="B2778" t="str">
            <v>SINAPI</v>
          </cell>
          <cell r="C2778">
            <v>91885</v>
          </cell>
          <cell r="D2778" t="str">
            <v>LUVA PARA ELETRODUTO, PVC, ROSCÁVEL, DN 32 MM (1"), PARA CIRCUITOS TERMINAIS, INSTALADA EM PAREDE - FORNECIMENTO E INSTALAÇÃO. AF_03/2023</v>
          </cell>
          <cell r="E2778" t="str">
            <v>UN</v>
          </cell>
          <cell r="F2778">
            <v>12.85</v>
          </cell>
          <cell r="G2778" t="str">
            <v>SINAPI - 10/2023</v>
          </cell>
          <cell r="H2778" t="str">
            <v>10/2023</v>
          </cell>
        </row>
        <row r="2779">
          <cell r="B2779" t="str">
            <v>SINAPI</v>
          </cell>
          <cell r="C2779">
            <v>91886</v>
          </cell>
          <cell r="D2779" t="str">
            <v>LUVA PARA ELETRODUTO, PVC, ROSCÁVEL, DN 40 MM (1 1/4"), PARA CIRCUITOS TERMINAIS, INSTALADA EM PAREDE - FORNECIMENTO E INSTALAÇÃO. AF_03/2023</v>
          </cell>
          <cell r="E2779" t="str">
            <v>UN</v>
          </cell>
          <cell r="F2779">
            <v>15.13</v>
          </cell>
          <cell r="G2779" t="str">
            <v>SINAPI - 10/2023</v>
          </cell>
          <cell r="H2779" t="str">
            <v>10/2023</v>
          </cell>
        </row>
        <row r="2780">
          <cell r="B2780" t="str">
            <v>SINAPI</v>
          </cell>
          <cell r="C2780">
            <v>91887</v>
          </cell>
          <cell r="D2780" t="str">
            <v>CURVA 90 GRAUS PARA ELETRODUTO, PVC, ROSCÁVEL, DN 20 MM (1/2"), PARA CIRCUITOS TERMINAIS, INSTALADA EM FORRO - FORNECIMENTO E INSTALAÇÃO. AF_03/2023</v>
          </cell>
          <cell r="E2780" t="str">
            <v>UN</v>
          </cell>
          <cell r="F2780">
            <v>12.16</v>
          </cell>
          <cell r="G2780" t="str">
            <v>SINAPI - 10/2023</v>
          </cell>
          <cell r="H2780" t="str">
            <v>10/2023</v>
          </cell>
        </row>
        <row r="2781">
          <cell r="B2781" t="str">
            <v>SINAPI</v>
          </cell>
          <cell r="C2781">
            <v>91889</v>
          </cell>
          <cell r="D2781" t="str">
            <v>CURVA 180 GRAUS PARA ELETRODUTO, PVC, ROSCÁVEL, DN 20 MM (1/2"), PARA CIRCUITOS TERMINAIS, INSTALADA EM FORRO - FORNECIMENTO E INSTALAÇÃO. AF_03/2023</v>
          </cell>
          <cell r="E2781" t="str">
            <v>UN</v>
          </cell>
          <cell r="F2781">
            <v>11.83</v>
          </cell>
          <cell r="G2781" t="str">
            <v>SINAPI - 10/2023</v>
          </cell>
          <cell r="H2781" t="str">
            <v>10/2023</v>
          </cell>
        </row>
        <row r="2782">
          <cell r="B2782" t="str">
            <v>SINAPI</v>
          </cell>
          <cell r="C2782">
            <v>91890</v>
          </cell>
          <cell r="D2782" t="str">
            <v>CURVA 90 GRAUS PARA ELETRODUTO, PVC, ROSCÁVEL, DN 25 MM (3/4"), PARA CIRCUITOS TERMINAIS, INSTALADA EM FORRO - FORNECIMENTO E INSTALAÇÃO. AF_03/2023</v>
          </cell>
          <cell r="E2782" t="str">
            <v>UN</v>
          </cell>
          <cell r="F2782">
            <v>13.41</v>
          </cell>
          <cell r="G2782" t="str">
            <v>SINAPI - 10/2023</v>
          </cell>
          <cell r="H2782" t="str">
            <v>10/2023</v>
          </cell>
        </row>
        <row r="2783">
          <cell r="B2783" t="str">
            <v>SINAPI</v>
          </cell>
          <cell r="C2783">
            <v>91892</v>
          </cell>
          <cell r="D2783" t="str">
            <v>CURVA 180 GRAUS PARA ELETRODUTO, PVC, ROSCÁVEL, DN 25 MM (3/4"), PARA CIRCUITOS TERMINAIS, INSTALADA EM FORRO - FORNECIMENTO E INSTALAÇÃO. AF_03/2023</v>
          </cell>
          <cell r="E2783" t="str">
            <v>UN</v>
          </cell>
          <cell r="F2783">
            <v>15.6</v>
          </cell>
          <cell r="G2783" t="str">
            <v>SINAPI - 10/2023</v>
          </cell>
          <cell r="H2783" t="str">
            <v>10/2023</v>
          </cell>
        </row>
        <row r="2784">
          <cell r="B2784" t="str">
            <v>SINAPI</v>
          </cell>
          <cell r="C2784">
            <v>91893</v>
          </cell>
          <cell r="D2784" t="str">
            <v>CURVA 90 GRAUS PARA ELETRODUTO, PVC, ROSCÁVEL, DN 32 MM (1"), PARA CIRCUITOS TERMINAIS, INSTALADA EM FORRO - FORNECIMENTO E INSTALAÇÃO. AF_03/2023</v>
          </cell>
          <cell r="E2784" t="str">
            <v>UN</v>
          </cell>
          <cell r="F2784">
            <v>16.690000000000001</v>
          </cell>
          <cell r="G2784" t="str">
            <v>SINAPI - 10/2023</v>
          </cell>
          <cell r="H2784" t="str">
            <v>10/2023</v>
          </cell>
        </row>
        <row r="2785">
          <cell r="B2785" t="str">
            <v>SINAPI</v>
          </cell>
          <cell r="C2785">
            <v>91895</v>
          </cell>
          <cell r="D2785" t="str">
            <v>CURVA 180 GRAUS PARA ELETRODUTO, PVC, ROSCÁVEL, DN 32 MM (1"), PARA CIRCUITOS TERMINAIS, INSTALADA EM FORRO - FORNECIMENTO E INSTALAÇÃO. AF_03/2023</v>
          </cell>
          <cell r="E2785" t="str">
            <v>UN</v>
          </cell>
          <cell r="F2785">
            <v>18.920000000000002</v>
          </cell>
          <cell r="G2785" t="str">
            <v>SINAPI - 10/2023</v>
          </cell>
          <cell r="H2785" t="str">
            <v>10/2023</v>
          </cell>
        </row>
        <row r="2786">
          <cell r="B2786" t="str">
            <v>SINAPI</v>
          </cell>
          <cell r="C2786">
            <v>91896</v>
          </cell>
          <cell r="D2786" t="str">
            <v>CURVA 90 GRAUS PARA ELETRODUTO, PVC, ROSCÁVEL, DN 40 MM (1 1/4"), PARA CIRCUITOS TERMINAIS, INSTALADA EM FORRO - FORNECIMENTO E INSTALAÇÃO. AF_03/2023</v>
          </cell>
          <cell r="E2786" t="str">
            <v>UN</v>
          </cell>
          <cell r="F2786">
            <v>19.2</v>
          </cell>
          <cell r="G2786" t="str">
            <v>SINAPI - 10/2023</v>
          </cell>
          <cell r="H2786" t="str">
            <v>10/2023</v>
          </cell>
        </row>
        <row r="2787">
          <cell r="B2787" t="str">
            <v>SINAPI</v>
          </cell>
          <cell r="C2787">
            <v>91898</v>
          </cell>
          <cell r="D2787" t="str">
            <v>CURVA 180 GRAUS PARA ELETRODUTO, PVC, ROSCÁVEL, DN 40 MM (1 1/4"), PARA CIRCUITOS TERMINAIS, INSTALADA EM FORRO - FORNECIMENTO E INSTALAÇÃO. AF_03/2023</v>
          </cell>
          <cell r="E2787" t="str">
            <v>UN</v>
          </cell>
          <cell r="F2787">
            <v>21.58</v>
          </cell>
          <cell r="G2787" t="str">
            <v>SINAPI - 10/2023</v>
          </cell>
          <cell r="H2787" t="str">
            <v>10/2023</v>
          </cell>
        </row>
        <row r="2788">
          <cell r="B2788" t="str">
            <v>SINAPI</v>
          </cell>
          <cell r="C2788">
            <v>91899</v>
          </cell>
          <cell r="D2788" t="str">
            <v>CURVA 90 GRAUS PARA ELETRODUTO, PVC, ROSCÁVEL, DN 20 MM (1/2"), PARA CIRCUITOS TERMINAIS, INSTALADA EM LAJE - FORNECIMENTO E INSTALAÇÃO. AF_03/2023</v>
          </cell>
          <cell r="E2788" t="str">
            <v>UN</v>
          </cell>
          <cell r="F2788">
            <v>9.9499999999999993</v>
          </cell>
          <cell r="G2788" t="str">
            <v>SINAPI - 10/2023</v>
          </cell>
          <cell r="H2788" t="str">
            <v>10/2023</v>
          </cell>
        </row>
        <row r="2789">
          <cell r="B2789" t="str">
            <v>SINAPI</v>
          </cell>
          <cell r="C2789">
            <v>91901</v>
          </cell>
          <cell r="D2789" t="str">
            <v>CURVA 180 GRAUS PARA ELETRODUTO, PVC, ROSCÁVEL, DN 20 MM (1/2"), PARA CIRCUITOS TERMINAIS, INSTALADA EM LAJE - FORNECIMENTO E INSTALAÇÃO. AF_03/2023</v>
          </cell>
          <cell r="E2789" t="str">
            <v>UN</v>
          </cell>
          <cell r="F2789">
            <v>9.6199999999999992</v>
          </cell>
          <cell r="G2789" t="str">
            <v>SINAPI - 10/2023</v>
          </cell>
          <cell r="H2789" t="str">
            <v>10/2023</v>
          </cell>
        </row>
        <row r="2790">
          <cell r="B2790" t="str">
            <v>SINAPI</v>
          </cell>
          <cell r="C2790">
            <v>91902</v>
          </cell>
          <cell r="D2790" t="str">
            <v>CURVA 90 GRAUS PARA ELETRODUTO, PVC, ROSCÁVEL, DN 25 MM (3/4"), PARA CIRCUITOS TERMINAIS, INSTALADA EM LAJE - FORNECIMENTO E INSTALAÇÃO. AF_03/2023</v>
          </cell>
          <cell r="E2790" t="str">
            <v>UN</v>
          </cell>
          <cell r="F2790">
            <v>11.2</v>
          </cell>
          <cell r="G2790" t="str">
            <v>SINAPI - 10/2023</v>
          </cell>
          <cell r="H2790" t="str">
            <v>10/2023</v>
          </cell>
        </row>
        <row r="2791">
          <cell r="B2791" t="str">
            <v>SINAPI</v>
          </cell>
          <cell r="C2791">
            <v>91904</v>
          </cell>
          <cell r="D2791" t="str">
            <v>CURVA 180 GRAUS PARA ELETRODUTO, PVC, ROSCÁVEL, DN 25 MM (3/4"), PARA CIRCUITOS TERMINAIS, INSTALADA EM LAJE - FORNECIMENTO E INSTALAÇÃO. AF_03/2023</v>
          </cell>
          <cell r="E2791" t="str">
            <v>UN</v>
          </cell>
          <cell r="F2791">
            <v>13.39</v>
          </cell>
          <cell r="G2791" t="str">
            <v>SINAPI - 10/2023</v>
          </cell>
          <cell r="H2791" t="str">
            <v>10/2023</v>
          </cell>
        </row>
        <row r="2792">
          <cell r="B2792" t="str">
            <v>SINAPI</v>
          </cell>
          <cell r="C2792">
            <v>91905</v>
          </cell>
          <cell r="D2792" t="str">
            <v>CURVA 90 GRAUS PARA ELETRODUTO, PVC, ROSCÁVEL, DN 32 MM (1"), PARA CIRCUITOS TERMINAIS, INSTALADA EM LAJE - FORNECIMENTO E INSTALAÇÃO. AF_03/2023</v>
          </cell>
          <cell r="E2792" t="str">
            <v>UN</v>
          </cell>
          <cell r="F2792">
            <v>14.47</v>
          </cell>
          <cell r="G2792" t="str">
            <v>SINAPI - 10/2023</v>
          </cell>
          <cell r="H2792" t="str">
            <v>10/2023</v>
          </cell>
        </row>
        <row r="2793">
          <cell r="B2793" t="str">
            <v>SINAPI</v>
          </cell>
          <cell r="C2793">
            <v>91907</v>
          </cell>
          <cell r="D2793" t="str">
            <v>CURVA 180 GRAUS PARA ELETRODUTO, PVC, ROSCÁVEL, DN 32 MM (1"), PARA CIRCUITOS TERMINAIS, INSTALADA EM LAJE - FORNECIMENTO E INSTALAÇÃO. AF_03/2023</v>
          </cell>
          <cell r="E2793" t="str">
            <v>UN</v>
          </cell>
          <cell r="F2793">
            <v>16.7</v>
          </cell>
          <cell r="G2793" t="str">
            <v>SINAPI - 10/2023</v>
          </cell>
          <cell r="H2793" t="str">
            <v>10/2023</v>
          </cell>
        </row>
        <row r="2794">
          <cell r="B2794" t="str">
            <v>SINAPI</v>
          </cell>
          <cell r="C2794">
            <v>91908</v>
          </cell>
          <cell r="D2794" t="str">
            <v>CURVA 90 GRAUS PARA ELETRODUTO, PVC, ROSCÁVEL, DN 40 MM (1 1/4"), PARA CIRCUITOS TERMINAIS, INSTALADA EM LAJE - FORNECIMENTO E INSTALAÇÃO. AF_03/2023</v>
          </cell>
          <cell r="E2794" t="str">
            <v>UN</v>
          </cell>
          <cell r="F2794">
            <v>17.04</v>
          </cell>
          <cell r="G2794" t="str">
            <v>SINAPI - 10/2023</v>
          </cell>
          <cell r="H2794" t="str">
            <v>10/2023</v>
          </cell>
        </row>
        <row r="2795">
          <cell r="B2795" t="str">
            <v>SINAPI</v>
          </cell>
          <cell r="C2795">
            <v>91910</v>
          </cell>
          <cell r="D2795" t="str">
            <v>CURVA 180 GRAUS PARA ELETRODUTO, PVC, ROSCÁVEL, DN 40 MM (1 1/4"), PARA CIRCUITOS TERMINAIS, INSTALADA EM LAJE - FORNECIMENTO E INSTALAÇÃO. AF_03/2023</v>
          </cell>
          <cell r="E2795" t="str">
            <v>UN</v>
          </cell>
          <cell r="F2795">
            <v>19.420000000000002</v>
          </cell>
          <cell r="G2795" t="str">
            <v>SINAPI - 10/2023</v>
          </cell>
          <cell r="H2795" t="str">
            <v>10/2023</v>
          </cell>
        </row>
        <row r="2796">
          <cell r="B2796" t="str">
            <v>SINAPI</v>
          </cell>
          <cell r="C2796">
            <v>91911</v>
          </cell>
          <cell r="D2796" t="str">
            <v>CURVA 90 GRAUS PARA ELETRODUTO, PVC, ROSCÁVEL, DN 20 MM (1/2"), PARA CIRCUITOS TERMINAIS, INSTALADA EM PAREDE - FORNECIMENTO E INSTALAÇÃO. AF_03/2023</v>
          </cell>
          <cell r="E2796" t="str">
            <v>UN</v>
          </cell>
          <cell r="F2796">
            <v>16.690000000000001</v>
          </cell>
          <cell r="G2796" t="str">
            <v>SINAPI - 10/2023</v>
          </cell>
          <cell r="H2796" t="str">
            <v>10/2023</v>
          </cell>
        </row>
        <row r="2797">
          <cell r="B2797" t="str">
            <v>SINAPI</v>
          </cell>
          <cell r="C2797">
            <v>91913</v>
          </cell>
          <cell r="D2797" t="str">
            <v>CURVA 180 GRAUS PARA ELETRODUTO, PVC, ROSCÁVEL, DN 20 MM (1/2"), PARA CIRCUITOS TERMINAIS, INSTALADA EM PAREDE - FORNECIMENTO E INSTALAÇÃO. AF_03/2023</v>
          </cell>
          <cell r="E2797" t="str">
            <v>UN</v>
          </cell>
          <cell r="F2797">
            <v>16.36</v>
          </cell>
          <cell r="G2797" t="str">
            <v>SINAPI - 10/2023</v>
          </cell>
          <cell r="H2797" t="str">
            <v>10/2023</v>
          </cell>
        </row>
        <row r="2798">
          <cell r="B2798" t="str">
            <v>SINAPI</v>
          </cell>
          <cell r="C2798">
            <v>91914</v>
          </cell>
          <cell r="D2798" t="str">
            <v>CURVA 90 GRAUS PARA ELETRODUTO, PVC, ROSCÁVEL, DN 25 MM (3/4"), PARA CIRCUITOS TERMINAIS, INSTALADA EM PAREDE - FORNECIMENTO E INSTALAÇÃO. AF_03/2023</v>
          </cell>
          <cell r="E2798" t="str">
            <v>UN</v>
          </cell>
          <cell r="F2798">
            <v>17.88</v>
          </cell>
          <cell r="G2798" t="str">
            <v>SINAPI - 10/2023</v>
          </cell>
          <cell r="H2798" t="str">
            <v>10/2023</v>
          </cell>
        </row>
        <row r="2799">
          <cell r="B2799" t="str">
            <v>SINAPI</v>
          </cell>
          <cell r="C2799">
            <v>91916</v>
          </cell>
          <cell r="D2799" t="str">
            <v>CURVA 180 GRAUS PARA ELETRODUTO, PVC, ROSCÁVEL, DN 25 MM (3/4"), PARA CIRCUITOS TERMINAIS, INSTALADA EM PAREDE - FORNECIMENTO E INSTALAÇÃO. AF_03/2023</v>
          </cell>
          <cell r="E2799" t="str">
            <v>UN</v>
          </cell>
          <cell r="F2799">
            <v>20.07</v>
          </cell>
          <cell r="G2799" t="str">
            <v>SINAPI - 10/2023</v>
          </cell>
          <cell r="H2799" t="str">
            <v>10/2023</v>
          </cell>
        </row>
        <row r="2800">
          <cell r="B2800" t="str">
            <v>SINAPI</v>
          </cell>
          <cell r="C2800">
            <v>91917</v>
          </cell>
          <cell r="D2800" t="str">
            <v>CURVA 90 GRAUS PARA ELETRODUTO, PVC, ROSCÁVEL, DN 32 MM (1"), PARA CIRCUITOS TERMINAIS, INSTALADA EM PAREDE - FORNECIMENTO E INSTALAÇÃO. AF_03/2023</v>
          </cell>
          <cell r="E2800" t="str">
            <v>UN</v>
          </cell>
          <cell r="F2800">
            <v>21.12</v>
          </cell>
          <cell r="G2800" t="str">
            <v>SINAPI - 10/2023</v>
          </cell>
          <cell r="H2800" t="str">
            <v>10/2023</v>
          </cell>
        </row>
        <row r="2801">
          <cell r="B2801" t="str">
            <v>SINAPI</v>
          </cell>
          <cell r="C2801">
            <v>91919</v>
          </cell>
          <cell r="D2801" t="str">
            <v>CURVA 180 GRAUS PARA ELETRODUTO, PVC, ROSCÁVEL, DN 32 MM (1"), PARA CIRCUITOS TERMINAIS, INSTALADA EM PAREDE - FORNECIMENTO E INSTALAÇÃO. AF_03/2023</v>
          </cell>
          <cell r="E2801" t="str">
            <v>UN</v>
          </cell>
          <cell r="F2801">
            <v>23.35</v>
          </cell>
          <cell r="G2801" t="str">
            <v>SINAPI - 10/2023</v>
          </cell>
          <cell r="H2801" t="str">
            <v>10/2023</v>
          </cell>
        </row>
        <row r="2802">
          <cell r="B2802" t="str">
            <v>SINAPI</v>
          </cell>
          <cell r="C2802">
            <v>91920</v>
          </cell>
          <cell r="D2802" t="str">
            <v>CURVA 90 GRAUS PARA ELETRODUTO, PVC, ROSCÁVEL, DN 40 MM (1 1/4"), PARA CIRCUITOS TERMINAIS, INSTALADA EM PAREDE - FORNECIMENTO E INSTALAÇÃO. AF_03/2023</v>
          </cell>
          <cell r="E2802" t="str">
            <v>UN</v>
          </cell>
          <cell r="F2802">
            <v>23.57</v>
          </cell>
          <cell r="G2802" t="str">
            <v>SINAPI - 10/2023</v>
          </cell>
          <cell r="H2802" t="str">
            <v>10/2023</v>
          </cell>
        </row>
        <row r="2803">
          <cell r="B2803" t="str">
            <v>SINAPI</v>
          </cell>
          <cell r="C2803">
            <v>91922</v>
          </cell>
          <cell r="D2803" t="str">
            <v>CURVA 180 GRAUS PARA ELETRODUTO, PVC, ROSCÁVEL, DN 40 MM (1 1/4"), PARA CIRCUITOS TERMINAIS, INSTALADA EM PAREDE - FORNECIMENTO E INSTALAÇÃO. AF_03/2023</v>
          </cell>
          <cell r="E2803" t="str">
            <v>UN</v>
          </cell>
          <cell r="F2803">
            <v>25.95</v>
          </cell>
          <cell r="G2803" t="str">
            <v>SINAPI - 10/2023</v>
          </cell>
          <cell r="H2803" t="str">
            <v>10/2023</v>
          </cell>
        </row>
        <row r="2804">
          <cell r="B2804" t="str">
            <v>SINAPI</v>
          </cell>
          <cell r="C2804">
            <v>93013</v>
          </cell>
          <cell r="D2804" t="str">
            <v>LUVA PARA ELETRODUTO, PVC, ROSCÁVEL, DN 50 MM (1 1/2"), PARA REDE ENTERRADA DE DISTRIBUIÇÃO DE ENERGIA ELÉTRICA - FORNECIMENTO E INSTALAÇÃO. AF_12/2021</v>
          </cell>
          <cell r="E2804" t="str">
            <v>UN</v>
          </cell>
          <cell r="F2804">
            <v>15.22</v>
          </cell>
          <cell r="G2804" t="str">
            <v>SINAPI - 10/2023</v>
          </cell>
          <cell r="H2804" t="str">
            <v>10/2023</v>
          </cell>
        </row>
        <row r="2805">
          <cell r="B2805" t="str">
            <v>SINAPI</v>
          </cell>
          <cell r="C2805">
            <v>93014</v>
          </cell>
          <cell r="D2805" t="str">
            <v>LUVA PARA ELETRODUTO, PVC, ROSCÁVEL, DN 60 MM (2"), PARA REDE ENTERRADA DE DISTRIBUIÇÃO DE ENERGIA ELÉTRICA - FORNECIMENTO E INSTALAÇÃO. AF_12/2021</v>
          </cell>
          <cell r="E2805" t="str">
            <v>UN</v>
          </cell>
          <cell r="F2805">
            <v>18.68</v>
          </cell>
          <cell r="G2805" t="str">
            <v>SINAPI - 10/2023</v>
          </cell>
          <cell r="H2805" t="str">
            <v>10/2023</v>
          </cell>
        </row>
        <row r="2806">
          <cell r="B2806" t="str">
            <v>SINAPI</v>
          </cell>
          <cell r="C2806">
            <v>93015</v>
          </cell>
          <cell r="D2806" t="str">
            <v>LUVA PARA ELETRODUTO, PVC, ROSCÁVEL, DN 75 MM (2 1/2"), PARA REDE ENTERRADA DE DISTRIBUIÇÃO DE ENERGIA ELÉTRICA - FORNECIMENTO E INSTALAÇÃO. AF_12/2021</v>
          </cell>
          <cell r="E2806" t="str">
            <v>UN</v>
          </cell>
          <cell r="F2806">
            <v>28.21</v>
          </cell>
          <cell r="G2806" t="str">
            <v>SINAPI - 10/2023</v>
          </cell>
          <cell r="H2806" t="str">
            <v>10/2023</v>
          </cell>
        </row>
        <row r="2807">
          <cell r="B2807" t="str">
            <v>SINAPI</v>
          </cell>
          <cell r="C2807">
            <v>93016</v>
          </cell>
          <cell r="D2807" t="str">
            <v>LUVA PARA ELETRODUTO, PVC, ROSCÁVEL, DN 85 MM (3"), PARA REDE ENTERRADA DE DISTRIBUIÇÃO DE ENERGIA ELÉTRICA - FORNECIMENTO E INSTALAÇÃO. AF_12/2021</v>
          </cell>
          <cell r="E2807" t="str">
            <v>UN</v>
          </cell>
          <cell r="F2807">
            <v>34.26</v>
          </cell>
          <cell r="G2807" t="str">
            <v>SINAPI - 10/2023</v>
          </cell>
          <cell r="H2807" t="str">
            <v>10/2023</v>
          </cell>
        </row>
        <row r="2808">
          <cell r="B2808" t="str">
            <v>SINAPI</v>
          </cell>
          <cell r="C2808">
            <v>93017</v>
          </cell>
          <cell r="D2808" t="str">
            <v>LUVA PARA ELETRODUTO, PVC, ROSCÁVEL, DN 110 MM (4"), PARA REDE ENTERRADA DE DISTRIBUIÇÃO DE ENERGIA ELÉTRICA - FORNECIMENTO E INSTALAÇÃO. AF_12/2021</v>
          </cell>
          <cell r="E2808" t="str">
            <v>UN</v>
          </cell>
          <cell r="F2808">
            <v>51.43</v>
          </cell>
          <cell r="G2808" t="str">
            <v>SINAPI - 10/2023</v>
          </cell>
          <cell r="H2808" t="str">
            <v>10/2023</v>
          </cell>
        </row>
        <row r="2809">
          <cell r="B2809" t="str">
            <v>SINAPI</v>
          </cell>
          <cell r="C2809">
            <v>93018</v>
          </cell>
          <cell r="D2809" t="str">
            <v>CURVA 90 GRAUS PARA ELETRODUTO, PVC, ROSCÁVEL, DN 50 MM (1 1/2"), PARA REDE ENTERRADA DE DISTRIBUIÇÃO DE ENERGIA ELÉTRICA - FORNECIMENTO E INSTALAÇÃO. AF_12/2021</v>
          </cell>
          <cell r="E2809" t="str">
            <v>UN</v>
          </cell>
          <cell r="F2809">
            <v>23.24</v>
          </cell>
          <cell r="G2809" t="str">
            <v>SINAPI - 10/2023</v>
          </cell>
          <cell r="H2809" t="str">
            <v>10/2023</v>
          </cell>
        </row>
        <row r="2810">
          <cell r="B2810" t="str">
            <v>SINAPI</v>
          </cell>
          <cell r="C2810">
            <v>93020</v>
          </cell>
          <cell r="D2810" t="str">
            <v>CURVA 90 GRAUS PARA ELETRODUTO, PVC, ROSCÁVEL, DN 60 MM (2"), PARA REDE ENTERRADA DE DISTRIBUIÇÃO DE ENERGIA ELÉTRICA - FORNECIMENTO E INSTALAÇÃO. AF_12/2021</v>
          </cell>
          <cell r="E2810" t="str">
            <v>UN</v>
          </cell>
          <cell r="F2810">
            <v>29.74</v>
          </cell>
          <cell r="G2810" t="str">
            <v>SINAPI - 10/2023</v>
          </cell>
          <cell r="H2810" t="str">
            <v>10/2023</v>
          </cell>
        </row>
        <row r="2811">
          <cell r="B2811" t="str">
            <v>SINAPI</v>
          </cell>
          <cell r="C2811">
            <v>93022</v>
          </cell>
          <cell r="D2811" t="str">
            <v>CURVA 90 GRAUS PARA ELETRODUTO, PVC, ROSCÁVEL, DN 75 MM (2 1/2"), PARA REDE ENTERRADA DE DISTRIBUIÇÃO DE ENERGIA ELÉTRICA - FORNECIMENTO E INSTALAÇÃO. AF_12/2021</v>
          </cell>
          <cell r="E2811" t="str">
            <v>UN</v>
          </cell>
          <cell r="F2811">
            <v>49.51</v>
          </cell>
          <cell r="G2811" t="str">
            <v>SINAPI - 10/2023</v>
          </cell>
          <cell r="H2811" t="str">
            <v>10/2023</v>
          </cell>
        </row>
        <row r="2812">
          <cell r="B2812" t="str">
            <v>SINAPI</v>
          </cell>
          <cell r="C2812">
            <v>93024</v>
          </cell>
          <cell r="D2812" t="str">
            <v>CURVA 90 GRAUS PARA ELETRODUTO, PVC, ROSCÁVEL, DN 85 MM (3"), PARA REDE ENTERRADA DE DISTRIBUIÇÃO DE ENERGIA ELÉTRICA - FORNECIMENTO E INSTALAÇÃO. AF_12/2021</v>
          </cell>
          <cell r="E2812" t="str">
            <v>UN</v>
          </cell>
          <cell r="F2812">
            <v>52.08</v>
          </cell>
          <cell r="G2812" t="str">
            <v>SINAPI - 10/2023</v>
          </cell>
          <cell r="H2812" t="str">
            <v>10/2023</v>
          </cell>
        </row>
        <row r="2813">
          <cell r="B2813" t="str">
            <v>SINAPI</v>
          </cell>
          <cell r="C2813">
            <v>93026</v>
          </cell>
          <cell r="D2813" t="str">
            <v>CURVA 90 GRAUS PARA ELETRODUTO, PVC, ROSCÁVEL, DN 110 MM (4"), PARA REDE ENTERRADA DE DISTRIBUIÇÃO DE ENERGIA ELÉTRICA - FORNECIMENTO E INSTALAÇÃO. AF_12/2021</v>
          </cell>
          <cell r="E2813" t="str">
            <v>UN</v>
          </cell>
          <cell r="F2813">
            <v>84.95</v>
          </cell>
          <cell r="G2813" t="str">
            <v>SINAPI - 10/2023</v>
          </cell>
          <cell r="H2813" t="str">
            <v>10/2023</v>
          </cell>
        </row>
        <row r="2814">
          <cell r="B2814" t="str">
            <v>SINAPI</v>
          </cell>
          <cell r="C2814">
            <v>97559</v>
          </cell>
          <cell r="D2814" t="str">
            <v>CURVA 135 GRAUS PARA ELETRODUTO, PVC, ROSCÁVEL, DN 25 MM (3/4"), PARA CIRCUITOS TERMINAIS, INSTALADA EM FORRO - FORNECIMENTO E INSTALAÇÃO. AF_03/2023</v>
          </cell>
          <cell r="E2814" t="str">
            <v>UN</v>
          </cell>
          <cell r="F2814">
            <v>13.16</v>
          </cell>
          <cell r="G2814" t="str">
            <v>SINAPI - 10/2023</v>
          </cell>
          <cell r="H2814" t="str">
            <v>10/2023</v>
          </cell>
        </row>
        <row r="2815">
          <cell r="B2815" t="str">
            <v>SINAPI</v>
          </cell>
          <cell r="C2815">
            <v>97562</v>
          </cell>
          <cell r="D2815" t="str">
            <v>CURVA 135 GRAUS PARA ELETRODUTO, PVC, ROSCÁVEL, DN 25 MM (3/4"), PARA CIRCUITOS TERMINAIS, INSTALADA EM LAJE - FORNECIMENTO E INSTALAÇÃO. AF_03/2023</v>
          </cell>
          <cell r="E2815" t="str">
            <v>UN</v>
          </cell>
          <cell r="F2815">
            <v>10.95</v>
          </cell>
          <cell r="G2815" t="str">
            <v>SINAPI - 10/2023</v>
          </cell>
          <cell r="H2815" t="str">
            <v>10/2023</v>
          </cell>
        </row>
        <row r="2816">
          <cell r="B2816" t="str">
            <v>SINAPI</v>
          </cell>
          <cell r="C2816">
            <v>97564</v>
          </cell>
          <cell r="D2816" t="str">
            <v>CURVA 135 GRAUS PARA ELETRODUTO, PVC, ROSCÁVEL, DN 25 MM (3/4"), PARA CIRCUITOS TERMINAIS, INSTALADA EM PAREDE - FORNECIMENTO E INSTALAÇÃO. AF_03/2023</v>
          </cell>
          <cell r="E2816" t="str">
            <v>UN</v>
          </cell>
          <cell r="F2816">
            <v>17.63</v>
          </cell>
          <cell r="G2816" t="str">
            <v>SINAPI - 10/2023</v>
          </cell>
          <cell r="H2816" t="str">
            <v>10/2023</v>
          </cell>
        </row>
        <row r="2817">
          <cell r="B2817" t="str">
            <v>SINAPI</v>
          </cell>
          <cell r="C2817">
            <v>104395</v>
          </cell>
          <cell r="D2817" t="str">
            <v>CONDULETE DE PVC, TIPO E, PARA ELETRODUTO DE PVC SOLDÁVEL DN 20 MM (1/2''), APARENTE - FORNECIMENTO E INSTALAÇÃO. AF_10/2022</v>
          </cell>
          <cell r="E2817" t="str">
            <v>UN</v>
          </cell>
          <cell r="F2817">
            <v>22</v>
          </cell>
          <cell r="G2817" t="str">
            <v>SINAPI - 10/2023</v>
          </cell>
          <cell r="H2817" t="str">
            <v>10/2023</v>
          </cell>
        </row>
        <row r="2818">
          <cell r="B2818" t="str">
            <v>SINAPI</v>
          </cell>
          <cell r="C2818">
            <v>91924</v>
          </cell>
          <cell r="D2818" t="str">
            <v>CABO DE COBRE FLEXÍVEL ISOLADO, 1,5 MM², ANTI-CHAMA 450/750 V, PARA CIRCUITOS TERMINAIS - FORNECIMENTO E INSTALAÇÃO. AF_03/2023</v>
          </cell>
          <cell r="E2818" t="str">
            <v>M</v>
          </cell>
          <cell r="F2818">
            <v>2.99</v>
          </cell>
          <cell r="G2818" t="str">
            <v>SINAPI - 10/2023</v>
          </cell>
          <cell r="H2818" t="str">
            <v>10/2023</v>
          </cell>
        </row>
        <row r="2819">
          <cell r="B2819" t="str">
            <v>SINAPI</v>
          </cell>
          <cell r="C2819">
            <v>91925</v>
          </cell>
          <cell r="D2819" t="str">
            <v>CABO DE COBRE FLEXÍVEL ISOLADO, 1,5 MM², ANTI-CHAMA 0,6/1,0 KV, PARA CIRCUITOS TERMINAIS - FORNECIMENTO E INSTALAÇÃO. AF_03/2023</v>
          </cell>
          <cell r="E2819" t="str">
            <v>M</v>
          </cell>
          <cell r="F2819">
            <v>3.61</v>
          </cell>
          <cell r="G2819" t="str">
            <v>SINAPI - 10/2023</v>
          </cell>
          <cell r="H2819" t="str">
            <v>10/2023</v>
          </cell>
        </row>
        <row r="2820">
          <cell r="B2820" t="str">
            <v>SINAPI</v>
          </cell>
          <cell r="C2820">
            <v>91926</v>
          </cell>
          <cell r="D2820" t="str">
            <v>CABO DE COBRE FLEXÍVEL ISOLADO, 2,5 MM², ANTI-CHAMA 450/750 V, PARA CIRCUITOS TERMINAIS - FORNECIMENTO E INSTALAÇÃO. AF_03/2023</v>
          </cell>
          <cell r="E2820" t="str">
            <v>M</v>
          </cell>
          <cell r="F2820">
            <v>4.34</v>
          </cell>
          <cell r="G2820" t="str">
            <v>SINAPI - 10/2023</v>
          </cell>
          <cell r="H2820" t="str">
            <v>10/2023</v>
          </cell>
        </row>
        <row r="2821">
          <cell r="B2821" t="str">
            <v>SINAPI</v>
          </cell>
          <cell r="C2821">
            <v>91927</v>
          </cell>
          <cell r="D2821" t="str">
            <v>CABO DE COBRE FLEXÍVEL ISOLADO, 2,5 MM², ANTI-CHAMA 0,6/1,0 KV, PARA CIRCUITOS TERMINAIS - FORNECIMENTO E INSTALAÇÃO. AF_03/2023</v>
          </cell>
          <cell r="E2821" t="str">
            <v>M</v>
          </cell>
          <cell r="F2821">
            <v>4.87</v>
          </cell>
          <cell r="G2821" t="str">
            <v>SINAPI - 10/2023</v>
          </cell>
          <cell r="H2821" t="str">
            <v>10/2023</v>
          </cell>
        </row>
        <row r="2822">
          <cell r="B2822" t="str">
            <v>SINAPI</v>
          </cell>
          <cell r="C2822">
            <v>91928</v>
          </cell>
          <cell r="D2822" t="str">
            <v>CABO DE COBRE FLEXÍVEL ISOLADO, 4 MM², ANTI-CHAMA 450/750 V, PARA CIRCUITOS TERMINAIS - FORNECIMENTO E INSTALAÇÃO. AF_03/2023</v>
          </cell>
          <cell r="E2822" t="str">
            <v>M</v>
          </cell>
          <cell r="F2822">
            <v>6.71</v>
          </cell>
          <cell r="G2822" t="str">
            <v>SINAPI - 10/2023</v>
          </cell>
          <cell r="H2822" t="str">
            <v>10/2023</v>
          </cell>
        </row>
        <row r="2823">
          <cell r="B2823" t="str">
            <v>SINAPI</v>
          </cell>
          <cell r="C2823">
            <v>91929</v>
          </cell>
          <cell r="D2823" t="str">
            <v>CABO DE COBRE FLEXÍVEL ISOLADO, 4 MM², ANTI-CHAMA 0,6/1,0 KV, PARA CIRCUITOS TERMINAIS - FORNECIMENTO E INSTALAÇÃO. AF_03/2023</v>
          </cell>
          <cell r="E2823" t="str">
            <v>M</v>
          </cell>
          <cell r="F2823">
            <v>7.17</v>
          </cell>
          <cell r="G2823" t="str">
            <v>SINAPI - 10/2023</v>
          </cell>
          <cell r="H2823" t="str">
            <v>10/2023</v>
          </cell>
        </row>
        <row r="2824">
          <cell r="B2824" t="str">
            <v>SINAPI</v>
          </cell>
          <cell r="C2824">
            <v>91930</v>
          </cell>
          <cell r="D2824" t="str">
            <v>CABO DE COBRE FLEXÍVEL ISOLADO, 6 MM², ANTI-CHAMA 450/750 V, PARA CIRCUITOS TERMINAIS - FORNECIMENTO E INSTALAÇÃO. AF_03/2023</v>
          </cell>
          <cell r="E2824" t="str">
            <v>M</v>
          </cell>
          <cell r="F2824">
            <v>9.3699999999999992</v>
          </cell>
          <cell r="G2824" t="str">
            <v>SINAPI - 10/2023</v>
          </cell>
          <cell r="H2824" t="str">
            <v>10/2023</v>
          </cell>
        </row>
        <row r="2825">
          <cell r="B2825" t="str">
            <v>SINAPI</v>
          </cell>
          <cell r="C2825">
            <v>91931</v>
          </cell>
          <cell r="D2825" t="str">
            <v>CABO DE COBRE FLEXÍVEL ISOLADO, 6 MM², ANTI-CHAMA 0,6/1,0 KV, PARA CIRCUITOS TERMINAIS - FORNECIMENTO E INSTALAÇÃO. AF_03/2023</v>
          </cell>
          <cell r="E2825" t="str">
            <v>M</v>
          </cell>
          <cell r="F2825">
            <v>10.130000000000001</v>
          </cell>
          <cell r="G2825" t="str">
            <v>SINAPI - 10/2023</v>
          </cell>
          <cell r="H2825" t="str">
            <v>10/2023</v>
          </cell>
        </row>
        <row r="2826">
          <cell r="B2826" t="str">
            <v>SINAPI</v>
          </cell>
          <cell r="C2826">
            <v>91932</v>
          </cell>
          <cell r="D2826" t="str">
            <v>CABO DE COBRE FLEXÍVEL ISOLADO, 10 MM², ANTI-CHAMA 450/750 V, PARA CIRCUITOS TERMINAIS - FORNECIMENTO E INSTALAÇÃO. AF_03/2023</v>
          </cell>
          <cell r="E2826" t="str">
            <v>M</v>
          </cell>
          <cell r="F2826">
            <v>16.77</v>
          </cell>
          <cell r="G2826" t="str">
            <v>SINAPI - 10/2023</v>
          </cell>
          <cell r="H2826" t="str">
            <v>10/2023</v>
          </cell>
        </row>
        <row r="2827">
          <cell r="B2827" t="str">
            <v>SINAPI</v>
          </cell>
          <cell r="C2827">
            <v>91933</v>
          </cell>
          <cell r="D2827" t="str">
            <v>CABO DE COBRE FLEXÍVEL ISOLADO, 10 MM², ANTI-CHAMA 0,6/1,0 KV, PARA CIRCUITOS TERMINAIS - FORNECIMENTO E INSTALAÇÃO. AF_03/2023</v>
          </cell>
          <cell r="E2827" t="str">
            <v>M</v>
          </cell>
          <cell r="F2827">
            <v>16.170000000000002</v>
          </cell>
          <cell r="G2827" t="str">
            <v>SINAPI - 10/2023</v>
          </cell>
          <cell r="H2827" t="str">
            <v>10/2023</v>
          </cell>
        </row>
        <row r="2828">
          <cell r="B2828" t="str">
            <v>SINAPI</v>
          </cell>
          <cell r="C2828">
            <v>91934</v>
          </cell>
          <cell r="D2828" t="str">
            <v>CABO DE COBRE FLEXÍVEL ISOLADO, 16 MM², ANTI-CHAMA 450/750 V, PARA CIRCUITOS TERMINAIS - FORNECIMENTO E INSTALAÇÃO. AF_03/2023</v>
          </cell>
          <cell r="E2828" t="str">
            <v>M</v>
          </cell>
          <cell r="F2828">
            <v>24.23</v>
          </cell>
          <cell r="G2828" t="str">
            <v>SINAPI - 10/2023</v>
          </cell>
          <cell r="H2828" t="str">
            <v>10/2023</v>
          </cell>
        </row>
        <row r="2829">
          <cell r="B2829" t="str">
            <v>SINAPI</v>
          </cell>
          <cell r="C2829">
            <v>91935</v>
          </cell>
          <cell r="D2829" t="str">
            <v>CABO DE COBRE FLEXÍVEL ISOLADO, 16 MM², ANTI-CHAMA 0,6/1,0 KV, PARA CIRCUITOS TERMINAIS - FORNECIMENTO E INSTALAÇÃO. AF_03/2023</v>
          </cell>
          <cell r="E2829" t="str">
            <v>M</v>
          </cell>
          <cell r="F2829">
            <v>25.38</v>
          </cell>
          <cell r="G2829" t="str">
            <v>SINAPI - 10/2023</v>
          </cell>
          <cell r="H2829" t="str">
            <v>10/2023</v>
          </cell>
        </row>
        <row r="2830">
          <cell r="B2830" t="str">
            <v>SINAPI</v>
          </cell>
          <cell r="C2830">
            <v>92979</v>
          </cell>
          <cell r="D2830" t="str">
            <v>CABO DE COBRE FLEXÍVEL ISOLADO, 10 MM², ANTI-CHAMA 450/750 V, PARA DISTRIBUIÇÃO - FORNECIMENTO E INSTALAÇÃO. AF_12/2015</v>
          </cell>
          <cell r="E2830" t="str">
            <v>M</v>
          </cell>
          <cell r="F2830">
            <v>11.17</v>
          </cell>
          <cell r="G2830" t="str">
            <v>SINAPI - 10/2023</v>
          </cell>
          <cell r="H2830" t="str">
            <v>10/2023</v>
          </cell>
        </row>
        <row r="2831">
          <cell r="B2831" t="str">
            <v>SINAPI</v>
          </cell>
          <cell r="C2831">
            <v>92980</v>
          </cell>
          <cell r="D2831" t="str">
            <v>CABO DE COBRE FLEXÍVEL ISOLADO, 10 MM², ANTI-CHAMA 0,6/1,0 KV, PARA DISTRIBUIÇÃO - FORNECIMENTO E INSTALAÇÃO. AF_12/2015</v>
          </cell>
          <cell r="E2831" t="str">
            <v>M</v>
          </cell>
          <cell r="F2831">
            <v>10.67</v>
          </cell>
          <cell r="G2831" t="str">
            <v>SINAPI - 10/2023</v>
          </cell>
          <cell r="H2831" t="str">
            <v>10/2023</v>
          </cell>
        </row>
        <row r="2832">
          <cell r="B2832" t="str">
            <v>SINAPI</v>
          </cell>
          <cell r="C2832">
            <v>92981</v>
          </cell>
          <cell r="D2832" t="str">
            <v>CABO DE COBRE FLEXÍVEL ISOLADO, 16 MM², ANTI-CHAMA 450/750 V, PARA DISTRIBUIÇÃO - FORNECIMENTO E INSTALAÇÃO. AF_12/2015</v>
          </cell>
          <cell r="E2832" t="str">
            <v>M</v>
          </cell>
          <cell r="F2832">
            <v>15.95</v>
          </cell>
          <cell r="G2832" t="str">
            <v>SINAPI - 10/2023</v>
          </cell>
          <cell r="H2832" t="str">
            <v>10/2023</v>
          </cell>
        </row>
        <row r="2833">
          <cell r="B2833" t="str">
            <v>SINAPI</v>
          </cell>
          <cell r="C2833">
            <v>92982</v>
          </cell>
          <cell r="D2833" t="str">
            <v>CABO DE COBRE FLEXÍVEL ISOLADO, 16 MM², ANTI-CHAMA 0,6/1,0 KV, PARA DISTRIBUIÇÃO - FORNECIMENTO E INSTALAÇÃO. AF_12/2015</v>
          </cell>
          <cell r="E2833" t="str">
            <v>M</v>
          </cell>
          <cell r="F2833">
            <v>16.899999999999999</v>
          </cell>
          <cell r="G2833" t="str">
            <v>SINAPI - 10/2023</v>
          </cell>
          <cell r="H2833" t="str">
            <v>10/2023</v>
          </cell>
        </row>
        <row r="2834">
          <cell r="B2834" t="str">
            <v>SINAPI</v>
          </cell>
          <cell r="C2834">
            <v>92984</v>
          </cell>
          <cell r="D2834" t="str">
            <v>CABO DE COBRE FLEXÍVEL ISOLADO, 25 MM², ANTI-CHAMA 0,6/1,0 KV, PARA REDE ENTERRADA DE DISTRIBUIÇÃO DE ENERGIA ELÉTRICA - FORNECIMENTO E INSTALAÇÃO. AF_12/2021</v>
          </cell>
          <cell r="E2834" t="str">
            <v>M</v>
          </cell>
          <cell r="F2834">
            <v>27.92</v>
          </cell>
          <cell r="G2834" t="str">
            <v>SINAPI - 10/2023</v>
          </cell>
          <cell r="H2834" t="str">
            <v>10/2023</v>
          </cell>
        </row>
        <row r="2835">
          <cell r="B2835" t="str">
            <v>SINAPI</v>
          </cell>
          <cell r="C2835">
            <v>92986</v>
          </cell>
          <cell r="D2835" t="str">
            <v>CABO DE COBRE FLEXÍVEL ISOLADO, 35 MM², ANTI-CHAMA 0,6/1,0 KV, PARA REDE ENTERRADA DE DISTRIBUIÇÃO DE ENERGIA ELÉTRICA - FORNECIMENTO E INSTALAÇÃO. AF_12/2021</v>
          </cell>
          <cell r="E2835" t="str">
            <v>M</v>
          </cell>
          <cell r="F2835">
            <v>38.61</v>
          </cell>
          <cell r="G2835" t="str">
            <v>SINAPI - 10/2023</v>
          </cell>
          <cell r="H2835" t="str">
            <v>10/2023</v>
          </cell>
        </row>
        <row r="2836">
          <cell r="B2836" t="str">
            <v>SINAPI</v>
          </cell>
          <cell r="C2836">
            <v>92988</v>
          </cell>
          <cell r="D2836" t="str">
            <v>CABO DE COBRE FLEXÍVEL ISOLADO, 50 MM², ANTI-CHAMA 0,6/1,0 KV, PARA REDE ENTERRADA DE DISTRIBUIÇÃO DE ENERGIA ELÉTRICA - FORNECIMENTO E INSTALAÇÃO. AF_12/2021</v>
          </cell>
          <cell r="E2836" t="str">
            <v>M</v>
          </cell>
          <cell r="F2836">
            <v>56.07</v>
          </cell>
          <cell r="G2836" t="str">
            <v>SINAPI - 10/2023</v>
          </cell>
          <cell r="H2836" t="str">
            <v>10/2023</v>
          </cell>
        </row>
        <row r="2837">
          <cell r="B2837" t="str">
            <v>SINAPI</v>
          </cell>
          <cell r="C2837">
            <v>92990</v>
          </cell>
          <cell r="D2837" t="str">
            <v>CABO DE COBRE FLEXÍVEL ISOLADO, 70 MM², ANTI-CHAMA 0,6/1,0 KV, PARA REDE ENTERRADA DE DISTRIBUIÇÃO DE ENERGIA ELÉTRICA - FORNECIMENTO E INSTALAÇÃO. AF_12/2021</v>
          </cell>
          <cell r="E2837" t="str">
            <v>M</v>
          </cell>
          <cell r="F2837">
            <v>77.650000000000006</v>
          </cell>
          <cell r="G2837" t="str">
            <v>SINAPI - 10/2023</v>
          </cell>
          <cell r="H2837" t="str">
            <v>10/2023</v>
          </cell>
        </row>
        <row r="2838">
          <cell r="B2838" t="str">
            <v>SINAPI</v>
          </cell>
          <cell r="C2838">
            <v>92992</v>
          </cell>
          <cell r="D2838" t="str">
            <v>CABO DE COBRE FLEXÍVEL ISOLADO, 95 MM², ANTI-CHAMA 0,6/1,0 KV, PARA REDE ENTERRADA DE DISTRIBUIÇÃO DE ENERGIA ELÉTRICA - FORNECIMENTO E INSTALAÇÃO. AF_12/2021</v>
          </cell>
          <cell r="E2838" t="str">
            <v>M</v>
          </cell>
          <cell r="F2838">
            <v>100.42</v>
          </cell>
          <cell r="G2838" t="str">
            <v>SINAPI - 10/2023</v>
          </cell>
          <cell r="H2838" t="str">
            <v>10/2023</v>
          </cell>
        </row>
        <row r="2839">
          <cell r="B2839" t="str">
            <v>SINAPI</v>
          </cell>
          <cell r="C2839">
            <v>92994</v>
          </cell>
          <cell r="D2839" t="str">
            <v>CABO DE COBRE FLEXÍVEL ISOLADO, 120 MM², ANTI-CHAMA 0,6/1,0 KV, PARA REDE ENTERRADA DE DISTRIBUIÇÃO DE ENERGIA ELÉTRICA - FORNECIMENTO E INSTALAÇÃO. AF_12/2021</v>
          </cell>
          <cell r="E2839" t="str">
            <v>M</v>
          </cell>
          <cell r="F2839">
            <v>130.51</v>
          </cell>
          <cell r="G2839" t="str">
            <v>SINAPI - 10/2023</v>
          </cell>
          <cell r="H2839" t="str">
            <v>10/2023</v>
          </cell>
        </row>
        <row r="2840">
          <cell r="B2840" t="str">
            <v>SINAPI</v>
          </cell>
          <cell r="C2840">
            <v>92996</v>
          </cell>
          <cell r="D2840" t="str">
            <v>CABO DE COBRE FLEXÍVEL ISOLADO, 150 MM², ANTI-CHAMA 0,6/1,0 KV, PARA REDE ENTERRADA DE DISTRIBUIÇÃO DE ENERGIA ELÉTRICA - FORNECIMENTO E INSTALAÇÃO. AF_12/2021</v>
          </cell>
          <cell r="E2840" t="str">
            <v>M</v>
          </cell>
          <cell r="F2840">
            <v>157.88999999999999</v>
          </cell>
          <cell r="G2840" t="str">
            <v>SINAPI - 10/2023</v>
          </cell>
          <cell r="H2840" t="str">
            <v>10/2023</v>
          </cell>
        </row>
        <row r="2841">
          <cell r="B2841" t="str">
            <v>SINAPI</v>
          </cell>
          <cell r="C2841">
            <v>92998</v>
          </cell>
          <cell r="D2841" t="str">
            <v>CABO DE COBRE FLEXÍVEL ISOLADO, 185 MM², ANTI-CHAMA 0,6/1,0 KV, PARA REDE ENTERRADA DE DISTRIBUIÇÃO DE ENERGIA ELÉTRICA - FORNECIMENTO E INSTALAÇÃO. AF_12/2021</v>
          </cell>
          <cell r="E2841" t="str">
            <v>M</v>
          </cell>
          <cell r="F2841">
            <v>193.51</v>
          </cell>
          <cell r="G2841" t="str">
            <v>SINAPI - 10/2023</v>
          </cell>
          <cell r="H2841" t="str">
            <v>10/2023</v>
          </cell>
        </row>
        <row r="2842">
          <cell r="B2842" t="str">
            <v>SINAPI</v>
          </cell>
          <cell r="C2842">
            <v>93000</v>
          </cell>
          <cell r="D2842" t="str">
            <v>CABO DE COBRE FLEXÍVEL ISOLADO, 240 MM², ANTI-CHAMA 0,6/1,0 KV, PARA REDE ENTERRADA DE DISTRIBUIÇÃO DE ENERGIA ELÉTRICA - FORNECIMENTO E INSTALAÇÃO. AF_12/2021</v>
          </cell>
          <cell r="E2842" t="str">
            <v>M</v>
          </cell>
          <cell r="F2842">
            <v>256.24</v>
          </cell>
          <cell r="G2842" t="str">
            <v>SINAPI - 10/2023</v>
          </cell>
          <cell r="H2842" t="str">
            <v>10/2023</v>
          </cell>
        </row>
        <row r="2843">
          <cell r="B2843" t="str">
            <v>SINAPI</v>
          </cell>
          <cell r="C2843">
            <v>93002</v>
          </cell>
          <cell r="D2843" t="str">
            <v>CABO DE COBRE FLEXÍVEL ISOLADO, 300 MM², ANTI-CHAMA 0,6/1,0 KV, PARA REDE ENTERRADA DE DISTRIBUIÇÃO DE ENERGIA ELÉTRICA - FORNECIMENTO E INSTALAÇÃO. AF_12/2021</v>
          </cell>
          <cell r="E2843" t="str">
            <v>M</v>
          </cell>
          <cell r="F2843">
            <v>331.38</v>
          </cell>
          <cell r="G2843" t="str">
            <v>SINAPI - 10/2023</v>
          </cell>
          <cell r="H2843" t="str">
            <v>10/2023</v>
          </cell>
        </row>
        <row r="2844">
          <cell r="B2844" t="str">
            <v>SINAPI</v>
          </cell>
          <cell r="C2844">
            <v>101884</v>
          </cell>
          <cell r="D2844" t="str">
            <v>CABO DE COBRE ISOLADO, 10 MM², ANTI-CHAMA 450/750 V, INSTALADO EM ELETROCALHA OU PERFILADO - FORNECIMENTO E INSTALAÇÃO. AF_10/2020</v>
          </cell>
          <cell r="E2844" t="str">
            <v>M</v>
          </cell>
          <cell r="F2844">
            <v>10.91</v>
          </cell>
          <cell r="G2844" t="str">
            <v>SINAPI - 10/2023</v>
          </cell>
          <cell r="H2844" t="str">
            <v>10/2023</v>
          </cell>
        </row>
        <row r="2845">
          <cell r="B2845" t="str">
            <v>SINAPI</v>
          </cell>
          <cell r="C2845">
            <v>101885</v>
          </cell>
          <cell r="D2845" t="str">
            <v>CABO DE COBRE ISOLADO, 10 MM², ANTI-CHAMA 0,6/1 KV, INSTALADO EM ELETROCALHA OU PERFILADO - FORNECIMENTO E INSTALAÇÃO. AF_10/2020</v>
          </cell>
          <cell r="E2845" t="str">
            <v>M</v>
          </cell>
          <cell r="F2845">
            <v>10.41</v>
          </cell>
          <cell r="G2845" t="str">
            <v>SINAPI - 10/2023</v>
          </cell>
          <cell r="H2845" t="str">
            <v>10/2023</v>
          </cell>
        </row>
        <row r="2846">
          <cell r="B2846" t="str">
            <v>SINAPI</v>
          </cell>
          <cell r="C2846">
            <v>101886</v>
          </cell>
          <cell r="D2846" t="str">
            <v>CABO DE COBRE ISOLADO, 16 MM², ANTI-CHAMA 450/750 V, INSTALADO EM ELETROCALHA OU PERFILADO - FORNECIMENTO E INSTALAÇÃO. AF_10/2020</v>
          </cell>
          <cell r="E2846" t="str">
            <v>M</v>
          </cell>
          <cell r="F2846">
            <v>15.66</v>
          </cell>
          <cell r="G2846" t="str">
            <v>SINAPI - 10/2023</v>
          </cell>
          <cell r="H2846" t="str">
            <v>10/2023</v>
          </cell>
        </row>
        <row r="2847">
          <cell r="B2847" t="str">
            <v>SINAPI</v>
          </cell>
          <cell r="C2847">
            <v>101887</v>
          </cell>
          <cell r="D2847" t="str">
            <v>CABO DE COBRE ISOLADO, 16 MM², ANTI-CHAMA 0,6/1 KV, INSTALADO EM ELETROCALHA OU PERFILADO - FORNECIMENTO E INSTALAÇÃO. AF_10/2020</v>
          </cell>
          <cell r="E2847" t="str">
            <v>M</v>
          </cell>
          <cell r="F2847">
            <v>16.61</v>
          </cell>
          <cell r="G2847" t="str">
            <v>SINAPI - 10/2023</v>
          </cell>
          <cell r="H2847" t="str">
            <v>10/2023</v>
          </cell>
        </row>
        <row r="2848">
          <cell r="B2848" t="str">
            <v>SINAPI</v>
          </cell>
          <cell r="C2848">
            <v>101888</v>
          </cell>
          <cell r="D2848" t="str">
            <v>CABO DE COBRE ISOLADO, 25 MM², ANTI-CHAMA 450/750 V, INSTALADO EM ELETROCALHA OU PERFILADO - FORNECIMENTO E INSTALAÇÃO. AF_10/2020</v>
          </cell>
          <cell r="E2848" t="str">
            <v>M</v>
          </cell>
          <cell r="F2848">
            <v>24.5</v>
          </cell>
          <cell r="G2848" t="str">
            <v>SINAPI - 10/2023</v>
          </cell>
          <cell r="H2848" t="str">
            <v>10/2023</v>
          </cell>
        </row>
        <row r="2849">
          <cell r="B2849" t="str">
            <v>SINAPI</v>
          </cell>
          <cell r="C2849">
            <v>101889</v>
          </cell>
          <cell r="D2849" t="str">
            <v>CABO DE COBRE ISOLADO, 25 MM², ANTI-CHAMA 0,6/1 KV, INSTALADO EM ELETROCALHA OU PERFILADO - FORNECIMENTO E INSTALAÇÃO. AF_10/2020</v>
          </cell>
          <cell r="E2849" t="str">
            <v>M</v>
          </cell>
          <cell r="F2849">
            <v>25.76</v>
          </cell>
          <cell r="G2849" t="str">
            <v>SINAPI - 10/2023</v>
          </cell>
          <cell r="H2849" t="str">
            <v>10/2023</v>
          </cell>
        </row>
        <row r="2850">
          <cell r="B2850" t="str">
            <v>SINAPI</v>
          </cell>
          <cell r="C2850">
            <v>91936</v>
          </cell>
          <cell r="D2850" t="str">
            <v>CAIXA OCTOGONAL 4" X 4", PVC, INSTALADA EM LAJE - FORNECIMENTO E INSTALAÇÃO. AF_03/2023</v>
          </cell>
          <cell r="E2850" t="str">
            <v>UN</v>
          </cell>
          <cell r="F2850">
            <v>17.97</v>
          </cell>
          <cell r="G2850" t="str">
            <v>SINAPI - 10/2023</v>
          </cell>
          <cell r="H2850" t="str">
            <v>10/2023</v>
          </cell>
        </row>
        <row r="2851">
          <cell r="B2851" t="str">
            <v>SINAPI</v>
          </cell>
          <cell r="C2851">
            <v>91937</v>
          </cell>
          <cell r="D2851" t="str">
            <v>CAIXA OCTOGONAL 3" X 3", PVC, INSTALADA EM LAJE - FORNECIMENTO E INSTALAÇÃO. AF_03/2023</v>
          </cell>
          <cell r="E2851" t="str">
            <v>UN</v>
          </cell>
          <cell r="F2851">
            <v>15.87</v>
          </cell>
          <cell r="G2851" t="str">
            <v>SINAPI - 10/2023</v>
          </cell>
          <cell r="H2851" t="str">
            <v>10/2023</v>
          </cell>
        </row>
        <row r="2852">
          <cell r="B2852" t="str">
            <v>SINAPI</v>
          </cell>
          <cell r="C2852">
            <v>91939</v>
          </cell>
          <cell r="D2852" t="str">
            <v>CAIXA RETANGULAR 4" X 2" ALTA (2,00 M DO PISO), PVC, INSTALADA EM PAREDE - FORNECIMENTO E INSTALAÇÃO. AF_03/2023</v>
          </cell>
          <cell r="E2852" t="str">
            <v>UN</v>
          </cell>
          <cell r="F2852">
            <v>31.04</v>
          </cell>
          <cell r="G2852" t="str">
            <v>SINAPI - 10/2023</v>
          </cell>
          <cell r="H2852" t="str">
            <v>10/2023</v>
          </cell>
        </row>
        <row r="2853">
          <cell r="B2853" t="str">
            <v>SINAPI</v>
          </cell>
          <cell r="C2853">
            <v>91940</v>
          </cell>
          <cell r="D2853" t="str">
            <v>CAIXA RETANGULAR 4" X 2" MÉDIA (1,30 M DO PISO), PVC, INSTALADA EM PAREDE - FORNECIMENTO E INSTALAÇÃO. AF_03/2023</v>
          </cell>
          <cell r="E2853" t="str">
            <v>UN</v>
          </cell>
          <cell r="F2853">
            <v>18.010000000000002</v>
          </cell>
          <cell r="G2853" t="str">
            <v>SINAPI - 10/2023</v>
          </cell>
          <cell r="H2853" t="str">
            <v>10/2023</v>
          </cell>
        </row>
        <row r="2854">
          <cell r="B2854" t="str">
            <v>SINAPI</v>
          </cell>
          <cell r="C2854">
            <v>91941</v>
          </cell>
          <cell r="D2854" t="str">
            <v>CAIXA RETANGULAR 4" X 2" BAIXA (0,30 M DO PISO), PVC, INSTALADA EM PAREDE - FORNECIMENTO E INSTALAÇÃO. AF_03/2023</v>
          </cell>
          <cell r="E2854" t="str">
            <v>UN</v>
          </cell>
          <cell r="F2854">
            <v>11.63</v>
          </cell>
          <cell r="G2854" t="str">
            <v>SINAPI - 10/2023</v>
          </cell>
          <cell r="H2854" t="str">
            <v>10/2023</v>
          </cell>
        </row>
        <row r="2855">
          <cell r="B2855" t="str">
            <v>SINAPI</v>
          </cell>
          <cell r="C2855">
            <v>91942</v>
          </cell>
          <cell r="D2855" t="str">
            <v>CAIXA RETANGULAR 4" X 4" ALTA (2,00 M DO PISO), PVC, INSTALADA EM PAREDE - FORNECIMENTO E INSTALAÇÃO. AF_03/2023</v>
          </cell>
          <cell r="E2855" t="str">
            <v>UN</v>
          </cell>
          <cell r="F2855">
            <v>34.85</v>
          </cell>
          <cell r="G2855" t="str">
            <v>SINAPI - 10/2023</v>
          </cell>
          <cell r="H2855" t="str">
            <v>10/2023</v>
          </cell>
        </row>
        <row r="2856">
          <cell r="B2856" t="str">
            <v>SINAPI</v>
          </cell>
          <cell r="C2856">
            <v>91943</v>
          </cell>
          <cell r="D2856" t="str">
            <v>CAIXA RETANGULAR 4" X 4" MÉDIA (1,30 M DO PISO), PVC, INSTALADA EM PAREDE - FORNECIMENTO E INSTALAÇÃO. AF_03/2023</v>
          </cell>
          <cell r="E2856" t="str">
            <v>UN</v>
          </cell>
          <cell r="F2856">
            <v>21.38</v>
          </cell>
          <cell r="G2856" t="str">
            <v>SINAPI - 10/2023</v>
          </cell>
          <cell r="H2856" t="str">
            <v>10/2023</v>
          </cell>
        </row>
        <row r="2857">
          <cell r="B2857" t="str">
            <v>SINAPI</v>
          </cell>
          <cell r="C2857">
            <v>91944</v>
          </cell>
          <cell r="D2857" t="str">
            <v>CAIXA RETANGULAR 4" X 4" BAIXA (0,30 M DO PISO), PVC, INSTALADA EM PAREDE - FORNECIMENTO E INSTALAÇÃO. AF_03/2023</v>
          </cell>
          <cell r="E2857" t="str">
            <v>UN</v>
          </cell>
          <cell r="F2857">
            <v>14.73</v>
          </cell>
          <cell r="G2857" t="str">
            <v>SINAPI - 10/2023</v>
          </cell>
          <cell r="H2857" t="str">
            <v>10/2023</v>
          </cell>
        </row>
        <row r="2858">
          <cell r="B2858" t="str">
            <v>SINAPI</v>
          </cell>
          <cell r="C2858">
            <v>92865</v>
          </cell>
          <cell r="D2858" t="str">
            <v>CAIXA OCTOGONAL 4" X 4", METÁLICA, INSTALADA EM LAJE - FORNECIMENTO E INSTALAÇÃO. AF_03/2023</v>
          </cell>
          <cell r="E2858" t="str">
            <v>UN</v>
          </cell>
          <cell r="F2858">
            <v>14.36</v>
          </cell>
          <cell r="G2858" t="str">
            <v>SINAPI - 10/2023</v>
          </cell>
          <cell r="H2858" t="str">
            <v>10/2023</v>
          </cell>
        </row>
        <row r="2859">
          <cell r="B2859" t="str">
            <v>SINAPI</v>
          </cell>
          <cell r="C2859">
            <v>92866</v>
          </cell>
          <cell r="D2859" t="str">
            <v>CAIXA SEXTAVADA 3" X 3", METÁLICA, INSTALADA EM LAJE - FORNECIMENTO E INSTALAÇÃO. AF_03/2023</v>
          </cell>
          <cell r="E2859" t="str">
            <v>UN</v>
          </cell>
          <cell r="F2859">
            <v>12.62</v>
          </cell>
          <cell r="G2859" t="str">
            <v>SINAPI - 10/2023</v>
          </cell>
          <cell r="H2859" t="str">
            <v>10/2023</v>
          </cell>
        </row>
        <row r="2860">
          <cell r="B2860" t="str">
            <v>SINAPI</v>
          </cell>
          <cell r="C2860">
            <v>92867</v>
          </cell>
          <cell r="D2860" t="str">
            <v>CAIXA RETANGULAR 4" X 2" ALTA (2,00 M DO PISO), METÁLICA, INSTALADA EM PAREDE - FORNECIMENTO E INSTALAÇÃO. AF_03/2023</v>
          </cell>
          <cell r="E2860" t="str">
            <v>UN</v>
          </cell>
          <cell r="F2860">
            <v>29.92</v>
          </cell>
          <cell r="G2860" t="str">
            <v>SINAPI - 10/2023</v>
          </cell>
          <cell r="H2860" t="str">
            <v>10/2023</v>
          </cell>
        </row>
        <row r="2861">
          <cell r="B2861" t="str">
            <v>SINAPI</v>
          </cell>
          <cell r="C2861">
            <v>92868</v>
          </cell>
          <cell r="D2861" t="str">
            <v>CAIXA RETANGULAR 4" X 2" MÉDIA (1,30 M DO PISO), METÁLICA, INSTALADA EM PAREDE - FORNECIMENTO E INSTALAÇÃO. AF_03/2023</v>
          </cell>
          <cell r="E2861" t="str">
            <v>UN</v>
          </cell>
          <cell r="F2861">
            <v>16.89</v>
          </cell>
          <cell r="G2861" t="str">
            <v>SINAPI - 10/2023</v>
          </cell>
          <cell r="H2861" t="str">
            <v>10/2023</v>
          </cell>
        </row>
        <row r="2862">
          <cell r="B2862" t="str">
            <v>SINAPI</v>
          </cell>
          <cell r="C2862">
            <v>92869</v>
          </cell>
          <cell r="D2862" t="str">
            <v>CAIXA RETANGULAR 4" X 2" BAIXA (0,30 M DO PISO), METÁLICA, INSTALADA EM PAREDE - FORNECIMENTO E INSTALAÇÃO. AF_03/2023</v>
          </cell>
          <cell r="E2862" t="str">
            <v>UN</v>
          </cell>
          <cell r="F2862">
            <v>10.51</v>
          </cell>
          <cell r="G2862" t="str">
            <v>SINAPI - 10/2023</v>
          </cell>
          <cell r="H2862" t="str">
            <v>10/2023</v>
          </cell>
        </row>
        <row r="2863">
          <cell r="B2863" t="str">
            <v>SINAPI</v>
          </cell>
          <cell r="C2863">
            <v>92870</v>
          </cell>
          <cell r="D2863" t="str">
            <v>CAIXA RETANGULAR 4" X 4" ALTA (2,00 M DO PISO), METÁLICA, INSTALADA EM PAREDE - FORNECIMENTO E INSTALAÇÃO. AF_03/2023</v>
          </cell>
          <cell r="E2863" t="str">
            <v>UN</v>
          </cell>
          <cell r="F2863">
            <v>32.81</v>
          </cell>
          <cell r="G2863" t="str">
            <v>SINAPI - 10/2023</v>
          </cell>
          <cell r="H2863" t="str">
            <v>10/2023</v>
          </cell>
        </row>
        <row r="2864">
          <cell r="B2864" t="str">
            <v>SINAPI</v>
          </cell>
          <cell r="C2864">
            <v>92871</v>
          </cell>
          <cell r="D2864" t="str">
            <v>CAIXA RETANGULAR 4" X 4" MÉDIA (1,30 M DO PISO), METÁLICA, INSTALADA EM PAREDE - FORNECIMENTO E INSTALAÇÃO. AF_03/2023</v>
          </cell>
          <cell r="E2864" t="str">
            <v>UN</v>
          </cell>
          <cell r="F2864">
            <v>19.34</v>
          </cell>
          <cell r="G2864" t="str">
            <v>SINAPI - 10/2023</v>
          </cell>
          <cell r="H2864" t="str">
            <v>10/2023</v>
          </cell>
        </row>
        <row r="2865">
          <cell r="B2865" t="str">
            <v>SINAPI</v>
          </cell>
          <cell r="C2865">
            <v>92872</v>
          </cell>
          <cell r="D2865" t="str">
            <v>CAIXA RETANGULAR 4" X 4" BAIXA (0,30 M DO PISO), METÁLICA, INSTALADA EM PAREDE - FORNECIMENTO E INSTALAÇÃO. AF_03/2023</v>
          </cell>
          <cell r="E2865" t="str">
            <v>UN</v>
          </cell>
          <cell r="F2865">
            <v>12.69</v>
          </cell>
          <cell r="G2865" t="str">
            <v>SINAPI - 10/2023</v>
          </cell>
          <cell r="H2865" t="str">
            <v>10/2023</v>
          </cell>
        </row>
        <row r="2866">
          <cell r="B2866" t="str">
            <v>SINAPI</v>
          </cell>
          <cell r="C2866">
            <v>95777</v>
          </cell>
          <cell r="D2866" t="str">
            <v>CONDULETE DE ALUMÍNIO, TIPO B, PARA ELETRODUTO DE AÇO GALVANIZADO DN 20 MM (3/4''), APARENTE - FORNECIMENTO E INSTALAÇÃO. AF_10/2022</v>
          </cell>
          <cell r="E2866" t="str">
            <v>UN</v>
          </cell>
          <cell r="F2866">
            <v>24.6</v>
          </cell>
          <cell r="G2866" t="str">
            <v>SINAPI - 10/2023</v>
          </cell>
          <cell r="H2866" t="str">
            <v>10/2023</v>
          </cell>
        </row>
        <row r="2867">
          <cell r="B2867" t="str">
            <v>SINAPI</v>
          </cell>
          <cell r="C2867">
            <v>95778</v>
          </cell>
          <cell r="D2867" t="str">
            <v>CONDULETE DE ALUMÍNIO, TIPO C, PARA ELETRODUTO DE AÇO GALVANIZADO DN 20 MM (3/4''), APARENTE - FORNECIMENTO E INSTALAÇÃO. AF_10/2022</v>
          </cell>
          <cell r="E2867" t="str">
            <v>UN</v>
          </cell>
          <cell r="F2867">
            <v>27.48</v>
          </cell>
          <cell r="G2867" t="str">
            <v>SINAPI - 10/2023</v>
          </cell>
          <cell r="H2867" t="str">
            <v>10/2023</v>
          </cell>
        </row>
        <row r="2868">
          <cell r="B2868" t="str">
            <v>SINAPI</v>
          </cell>
          <cell r="C2868">
            <v>95779</v>
          </cell>
          <cell r="D2868" t="str">
            <v>CONDULETE DE ALUMÍNIO, TIPO E, PARA ELETRODUTO DE AÇO GALVANIZADO DN 20 MM (3/4''), APARENTE - FORNECIMENTO E INSTALAÇÃO. AF_10/2022</v>
          </cell>
          <cell r="E2868" t="str">
            <v>UN</v>
          </cell>
          <cell r="F2868">
            <v>22.84</v>
          </cell>
          <cell r="G2868" t="str">
            <v>SINAPI - 10/2023</v>
          </cell>
          <cell r="H2868" t="str">
            <v>10/2023</v>
          </cell>
        </row>
        <row r="2869">
          <cell r="B2869" t="str">
            <v>SINAPI</v>
          </cell>
          <cell r="C2869">
            <v>95780</v>
          </cell>
          <cell r="D2869" t="str">
            <v>CONDULETE DE ALUMÍNIO, TIPO B, PARA ELETRODUTO DE AÇO GALVANIZADO DN 25 MM (1''), APARENTE - FORNECIMENTO E INSTALAÇÃO. AF_10/2022</v>
          </cell>
          <cell r="E2869" t="str">
            <v>UN</v>
          </cell>
          <cell r="F2869">
            <v>29.33</v>
          </cell>
          <cell r="G2869" t="str">
            <v>SINAPI - 10/2023</v>
          </cell>
          <cell r="H2869" t="str">
            <v>10/2023</v>
          </cell>
        </row>
        <row r="2870">
          <cell r="B2870" t="str">
            <v>SINAPI</v>
          </cell>
          <cell r="C2870">
            <v>95781</v>
          </cell>
          <cell r="D2870" t="str">
            <v>CONDULETE DE ALUMÍNIO, TIPO C, PARA ELETRODUTO DE AÇO GALVANIZADO DN 25 MM (1''), APARENTE - FORNECIMENTO E INSTALAÇÃO. AF_10/2022</v>
          </cell>
          <cell r="E2870" t="str">
            <v>UN</v>
          </cell>
          <cell r="F2870">
            <v>33.28</v>
          </cell>
          <cell r="G2870" t="str">
            <v>SINAPI - 10/2023</v>
          </cell>
          <cell r="H2870" t="str">
            <v>10/2023</v>
          </cell>
        </row>
        <row r="2871">
          <cell r="B2871" t="str">
            <v>SINAPI</v>
          </cell>
          <cell r="C2871">
            <v>95782</v>
          </cell>
          <cell r="D2871" t="str">
            <v>CONDULETE DE ALUMÍNIO, TIPO E, ELETRODUTO DE AÇO GALVANIZADO DN 25 MM (1''), APARENTE - FORNECIMENTO E INSTALAÇÃO. AF_10/2022</v>
          </cell>
          <cell r="E2871" t="str">
            <v>UN</v>
          </cell>
          <cell r="F2871">
            <v>31.33</v>
          </cell>
          <cell r="G2871" t="str">
            <v>SINAPI - 10/2023</v>
          </cell>
          <cell r="H2871" t="str">
            <v>10/2023</v>
          </cell>
        </row>
        <row r="2872">
          <cell r="B2872" t="str">
            <v>SINAPI</v>
          </cell>
          <cell r="C2872">
            <v>95785</v>
          </cell>
          <cell r="D2872" t="str">
            <v>CONDULETE DE ALUMÍNIO, TIPO E, PARA ELETRODUTO DE AÇO GALVANIZADO DN 32 MM (1 1/4''), APARENTE - FORNECIMENTO E INSTALAÇÃO. AF_10/2022</v>
          </cell>
          <cell r="E2872" t="str">
            <v>UN</v>
          </cell>
          <cell r="F2872">
            <v>37.119999999999997</v>
          </cell>
          <cell r="G2872" t="str">
            <v>SINAPI - 10/2023</v>
          </cell>
          <cell r="H2872" t="str">
            <v>10/2023</v>
          </cell>
        </row>
        <row r="2873">
          <cell r="B2873" t="str">
            <v>SINAPI</v>
          </cell>
          <cell r="C2873">
            <v>95787</v>
          </cell>
          <cell r="D2873" t="str">
            <v>CONDULETE DE ALUMÍNIO, TIPO LR, PARA ELETRODUTO DE AÇO GALVANIZADO DN 20 MM (3/4''), APARENTE - FORNECIMENTO E INSTALAÇÃO. AF_10/2022</v>
          </cell>
          <cell r="E2873" t="str">
            <v>UN</v>
          </cell>
          <cell r="F2873">
            <v>27.47</v>
          </cell>
          <cell r="G2873" t="str">
            <v>SINAPI - 10/2023</v>
          </cell>
          <cell r="H2873" t="str">
            <v>10/2023</v>
          </cell>
        </row>
        <row r="2874">
          <cell r="B2874" t="str">
            <v>SINAPI</v>
          </cell>
          <cell r="C2874">
            <v>95789</v>
          </cell>
          <cell r="D2874" t="str">
            <v>CONDULETE DE ALUMÍNIO, TIPO LR, PARA ELETRODUTO DE AÇO GALVANIZADO DN 25 MM (1''), APARENTE - FORNECIMENTO E INSTALAÇÃO. AF_10/2022</v>
          </cell>
          <cell r="E2874" t="str">
            <v>UN</v>
          </cell>
          <cell r="F2874">
            <v>37.53</v>
          </cell>
          <cell r="G2874" t="str">
            <v>SINAPI - 10/2023</v>
          </cell>
          <cell r="H2874" t="str">
            <v>10/2023</v>
          </cell>
        </row>
        <row r="2875">
          <cell r="B2875" t="str">
            <v>SINAPI</v>
          </cell>
          <cell r="C2875">
            <v>95791</v>
          </cell>
          <cell r="D2875" t="str">
            <v>CONDULETE DE ALUMÍNIO, TIPO LR, PARA ELETRODUTO DE AÇO GALVANIZADO DN 32 MM (1 1/4''), APARENTE - FORNECIMENTO E INSTALAÇÃO. AF_10/2022</v>
          </cell>
          <cell r="E2875" t="str">
            <v>UN</v>
          </cell>
          <cell r="F2875">
            <v>52.28</v>
          </cell>
          <cell r="G2875" t="str">
            <v>SINAPI - 10/2023</v>
          </cell>
          <cell r="H2875" t="str">
            <v>10/2023</v>
          </cell>
        </row>
        <row r="2876">
          <cell r="B2876" t="str">
            <v>SINAPI</v>
          </cell>
          <cell r="C2876">
            <v>95795</v>
          </cell>
          <cell r="D2876" t="str">
            <v>CONDULETE DE ALUMÍNIO, TIPO T, PARA ELETRODUTO DE AÇO GALVANIZADO DN 20 MM (3/4''), APARENTE - FORNECIMENTO E INSTALAÇÃO. AF_10/2022</v>
          </cell>
          <cell r="E2876" t="str">
            <v>UN</v>
          </cell>
          <cell r="F2876">
            <v>31.31</v>
          </cell>
          <cell r="G2876" t="str">
            <v>SINAPI - 10/2023</v>
          </cell>
          <cell r="H2876" t="str">
            <v>10/2023</v>
          </cell>
        </row>
        <row r="2877">
          <cell r="B2877" t="str">
            <v>SINAPI</v>
          </cell>
          <cell r="C2877">
            <v>95796</v>
          </cell>
          <cell r="D2877" t="str">
            <v>CONDULETE DE ALUMÍNIO, TIPO T, PARA ELETRODUTO DE AÇO GALVANIZADO DN 25 MM (1''), APARENTE - FORNECIMENTO E INSTALAÇÃO. AF_10/2022</v>
          </cell>
          <cell r="E2877" t="str">
            <v>UN</v>
          </cell>
          <cell r="F2877">
            <v>44.07</v>
          </cell>
          <cell r="G2877" t="str">
            <v>SINAPI - 10/2023</v>
          </cell>
          <cell r="H2877" t="str">
            <v>10/2023</v>
          </cell>
        </row>
        <row r="2878">
          <cell r="B2878" t="str">
            <v>SINAPI</v>
          </cell>
          <cell r="C2878">
            <v>95797</v>
          </cell>
          <cell r="D2878" t="str">
            <v>CONDULETE DE ALUMÍNIO, TIPO T, PARA ELETRODUTO DE AÇO GALVANIZADO DN 32 MM (1 1/4''), APARENTE - FORNECIMENTO E INSTALAÇÃO. AF_10/2022</v>
          </cell>
          <cell r="E2878" t="str">
            <v>UN</v>
          </cell>
          <cell r="F2878">
            <v>61.01</v>
          </cell>
          <cell r="G2878" t="str">
            <v>SINAPI - 10/2023</v>
          </cell>
          <cell r="H2878" t="str">
            <v>10/2023</v>
          </cell>
        </row>
        <row r="2879">
          <cell r="B2879" t="str">
            <v>SINAPI</v>
          </cell>
          <cell r="C2879">
            <v>95801</v>
          </cell>
          <cell r="D2879" t="str">
            <v>CONDULETE DE ALUMÍNIO, TIPO X, PARA ELETRODUTO DE AÇO GALVANIZADO DN 20 MM (3/4''), APARENTE - FORNECIMENTO E INSTALAÇÃO. AF_10/2022</v>
          </cell>
          <cell r="E2879" t="str">
            <v>UN</v>
          </cell>
          <cell r="F2879">
            <v>37.520000000000003</v>
          </cell>
          <cell r="G2879" t="str">
            <v>SINAPI - 10/2023</v>
          </cell>
          <cell r="H2879" t="str">
            <v>10/2023</v>
          </cell>
        </row>
        <row r="2880">
          <cell r="B2880" t="str">
            <v>SINAPI</v>
          </cell>
          <cell r="C2880">
            <v>95802</v>
          </cell>
          <cell r="D2880" t="str">
            <v>CONDULETE DE ALUMÍNIO, TIPO X, PARA ELETRODUTO DE AÇO GALVANIZADO DN 25 MM (1''), APARENTE - FORNECIMENTO E INSTALAÇÃO. AF_10/2022</v>
          </cell>
          <cell r="E2880" t="str">
            <v>UN</v>
          </cell>
          <cell r="F2880">
            <v>46.59</v>
          </cell>
          <cell r="G2880" t="str">
            <v>SINAPI - 10/2023</v>
          </cell>
          <cell r="H2880" t="str">
            <v>10/2023</v>
          </cell>
        </row>
        <row r="2881">
          <cell r="B2881" t="str">
            <v>SINAPI</v>
          </cell>
          <cell r="C2881">
            <v>95803</v>
          </cell>
          <cell r="D2881" t="str">
            <v>CONDULETE DE ALUMÍNIO, TIPO X, PARA ELETRODUTO DE AÇO GALVANIZADO DN 32 MM (1 1/4''), APARENTE - FORNECIMENTO E INSTALAÇÃO. AF_10/2022</v>
          </cell>
          <cell r="E2881" t="str">
            <v>UN</v>
          </cell>
          <cell r="F2881">
            <v>67.91</v>
          </cell>
          <cell r="G2881" t="str">
            <v>SINAPI - 10/2023</v>
          </cell>
          <cell r="H2881" t="str">
            <v>10/2023</v>
          </cell>
        </row>
        <row r="2882">
          <cell r="B2882" t="str">
            <v>SINAPI</v>
          </cell>
          <cell r="C2882">
            <v>95804</v>
          </cell>
          <cell r="D2882" t="str">
            <v>CONDULETE DE PVC, TIPO B, PARA ELETRODUTO DE PVC SOLDÁVEL DN 20 MM (1/2''), APARENTE - FORNECIMENTO E INSTALAÇÃO. AF_10/2022</v>
          </cell>
          <cell r="E2882" t="str">
            <v>UN</v>
          </cell>
          <cell r="F2882">
            <v>22.5</v>
          </cell>
          <cell r="G2882" t="str">
            <v>SINAPI - 10/2023</v>
          </cell>
          <cell r="H2882" t="str">
            <v>10/2023</v>
          </cell>
        </row>
        <row r="2883">
          <cell r="B2883" t="str">
            <v>SINAPI</v>
          </cell>
          <cell r="C2883">
            <v>95805</v>
          </cell>
          <cell r="D2883" t="str">
            <v>CONDULETE DE PVC, TIPO B, PARA ELETRODUTO DE PVC SOLDÁVEL DN 25 MM (3/4''), APARENTE - FORNECIMENTO E INSTALAÇÃO. AF_10/2022</v>
          </cell>
          <cell r="E2883" t="str">
            <v>UN</v>
          </cell>
          <cell r="F2883">
            <v>23.75</v>
          </cell>
          <cell r="G2883" t="str">
            <v>SINAPI - 10/2023</v>
          </cell>
          <cell r="H2883" t="str">
            <v>10/2023</v>
          </cell>
        </row>
        <row r="2884">
          <cell r="B2884" t="str">
            <v>SINAPI</v>
          </cell>
          <cell r="C2884">
            <v>95806</v>
          </cell>
          <cell r="D2884" t="str">
            <v>CONDULETE DE PVC, TIPO B, PARA ELETRODUTO DE PVC SOLDÁVEL DN 32 MM (1''), APARENTE - FORNECIMENTO E INSTALAÇÃO. AF_10/2022</v>
          </cell>
          <cell r="E2884" t="str">
            <v>UN</v>
          </cell>
          <cell r="F2884">
            <v>26.02</v>
          </cell>
          <cell r="G2884" t="str">
            <v>SINAPI - 10/2023</v>
          </cell>
          <cell r="H2884" t="str">
            <v>10/2023</v>
          </cell>
        </row>
        <row r="2885">
          <cell r="B2885" t="str">
            <v>SINAPI</v>
          </cell>
          <cell r="C2885">
            <v>95807</v>
          </cell>
          <cell r="D2885" t="str">
            <v>CONDULETE DE PVC, TIPO LL, PARA ELETRODUTO DE PVC SOLDÁVEL DN 20 MM (1/2''), APARENTE - FORNECIMENTO E INSTALAÇÃO. AF_10/2022</v>
          </cell>
          <cell r="E2885" t="str">
            <v>UN</v>
          </cell>
          <cell r="F2885">
            <v>26.39</v>
          </cell>
          <cell r="G2885" t="str">
            <v>SINAPI - 10/2023</v>
          </cell>
          <cell r="H2885" t="str">
            <v>10/2023</v>
          </cell>
        </row>
        <row r="2886">
          <cell r="B2886" t="str">
            <v>SINAPI</v>
          </cell>
          <cell r="C2886">
            <v>95808</v>
          </cell>
          <cell r="D2886" t="str">
            <v>CONDULETE DE PVC, TIPO LL, PARA ELETRODUTO DE PVC SOLDÁVEL DN 25 MM (3/4''), APARENTE - FORNECIMENTO E INSTALAÇÃO. AF_10/2022</v>
          </cell>
          <cell r="E2886" t="str">
            <v>UN</v>
          </cell>
          <cell r="F2886">
            <v>30.15</v>
          </cell>
          <cell r="G2886" t="str">
            <v>SINAPI - 10/2023</v>
          </cell>
          <cell r="H2886" t="str">
            <v>10/2023</v>
          </cell>
        </row>
        <row r="2887">
          <cell r="B2887" t="str">
            <v>SINAPI</v>
          </cell>
          <cell r="C2887">
            <v>95809</v>
          </cell>
          <cell r="D2887" t="str">
            <v>CONDULETE DE PVC, TIPO LL, PARA ELETRODUTO DE PVC SOLDÁVEL DN 32 MM (1''), APARENTE - FORNECIMENTO E INSTALAÇÃO. AF_10/2022</v>
          </cell>
          <cell r="E2887" t="str">
            <v>UN</v>
          </cell>
          <cell r="F2887">
            <v>37.42</v>
          </cell>
          <cell r="G2887" t="str">
            <v>SINAPI - 10/2023</v>
          </cell>
          <cell r="H2887" t="str">
            <v>10/2023</v>
          </cell>
        </row>
        <row r="2888">
          <cell r="B2888" t="str">
            <v>SINAPI</v>
          </cell>
          <cell r="C2888">
            <v>95810</v>
          </cell>
          <cell r="D2888" t="str">
            <v>CONDULETE DE PVC, TIPO LB, PARA ELETRODUTO DE PVC SOLDÁVEL DN 20 MM (1/2''), APARENTE - FORNECIMENTO E INSTALAÇÃO. AF_10/2022</v>
          </cell>
          <cell r="E2888" t="str">
            <v>UN</v>
          </cell>
          <cell r="F2888">
            <v>16.34</v>
          </cell>
          <cell r="G2888" t="str">
            <v>SINAPI - 10/2023</v>
          </cell>
          <cell r="H2888" t="str">
            <v>10/2023</v>
          </cell>
        </row>
        <row r="2889">
          <cell r="B2889" t="str">
            <v>SINAPI</v>
          </cell>
          <cell r="C2889">
            <v>95811</v>
          </cell>
          <cell r="D2889" t="str">
            <v>CONDULETE DE PVC, TIPO LB, PARA ELETRODUTO DE PVC SOLDÁVEL DN 25 MM (3/4''), APARENTE - FORNECIMENTO E INSTALAÇÃO. AF_10/2022</v>
          </cell>
          <cell r="E2889" t="str">
            <v>UN</v>
          </cell>
          <cell r="F2889">
            <v>20.100000000000001</v>
          </cell>
          <cell r="G2889" t="str">
            <v>SINAPI - 10/2023</v>
          </cell>
          <cell r="H2889" t="str">
            <v>10/2023</v>
          </cell>
        </row>
        <row r="2890">
          <cell r="B2890" t="str">
            <v>SINAPI</v>
          </cell>
          <cell r="C2890">
            <v>95812</v>
          </cell>
          <cell r="D2890" t="str">
            <v>CONDULETE DE PVC, TIPO LB, PARA ELETRODUTO DE PVC SOLDÁVEL DN 32 MM (1''), APARENTE - FORNECIMENTO E INSTALAÇÃO. AF_10/2022</v>
          </cell>
          <cell r="E2890" t="str">
            <v>UN</v>
          </cell>
          <cell r="F2890">
            <v>27.38</v>
          </cell>
          <cell r="G2890" t="str">
            <v>SINAPI - 10/2023</v>
          </cell>
          <cell r="H2890" t="str">
            <v>10/2023</v>
          </cell>
        </row>
        <row r="2891">
          <cell r="B2891" t="str">
            <v>SINAPI</v>
          </cell>
          <cell r="C2891">
            <v>95813</v>
          </cell>
          <cell r="D2891" t="str">
            <v>CONDULETE DE PVC, TIPO TB, PARA ELETRODUTO DE PVC SOLDÁVEL DN 20 MM (1/2''), APARENTE - FORNECIMENTO E INSTALAÇÃO. AF_10/2022</v>
          </cell>
          <cell r="E2891" t="str">
            <v>UN</v>
          </cell>
          <cell r="F2891">
            <v>18.98</v>
          </cell>
          <cell r="G2891" t="str">
            <v>SINAPI - 10/2023</v>
          </cell>
          <cell r="H2891" t="str">
            <v>10/2023</v>
          </cell>
        </row>
        <row r="2892">
          <cell r="B2892" t="str">
            <v>SINAPI</v>
          </cell>
          <cell r="C2892">
            <v>95814</v>
          </cell>
          <cell r="D2892" t="str">
            <v>CONDULETE DE PVC, TIPO TB, PARA ELETRODUTO DE PVC SOLDÁVEL DN 25 MM (3/4''), APARENTE - FORNECIMENTO E INSTALAÇÃO. AF_10/2022</v>
          </cell>
          <cell r="E2892" t="str">
            <v>UN</v>
          </cell>
          <cell r="F2892">
            <v>24</v>
          </cell>
          <cell r="G2892" t="str">
            <v>SINAPI - 10/2023</v>
          </cell>
          <cell r="H2892" t="str">
            <v>10/2023</v>
          </cell>
        </row>
        <row r="2893">
          <cell r="B2893" t="str">
            <v>SINAPI</v>
          </cell>
          <cell r="C2893">
            <v>95815</v>
          </cell>
          <cell r="D2893" t="str">
            <v>CONDULETE DE PVC, TIPO TB, PARA ELETRODUTO DE PVC SOLDÁVEL DN 32 MM (1''), APARENTE - FORNECIMENTO E INSTALAÇÃO. AF_10/2022</v>
          </cell>
          <cell r="E2893" t="str">
            <v>UN</v>
          </cell>
          <cell r="F2893">
            <v>35.31</v>
          </cell>
          <cell r="G2893" t="str">
            <v>SINAPI - 10/2023</v>
          </cell>
          <cell r="H2893" t="str">
            <v>10/2023</v>
          </cell>
        </row>
        <row r="2894">
          <cell r="B2894" t="str">
            <v>SINAPI</v>
          </cell>
          <cell r="C2894">
            <v>95816</v>
          </cell>
          <cell r="D2894" t="str">
            <v>CONDULETE DE PVC, TIPO X, PARA ELETRODUTO DE PVC SOLDÁVEL DN 20 MM (1/2''), APARENTE - FORNECIMENTO E INSTALAÇÃO. AF_10/2022</v>
          </cell>
          <cell r="E2894" t="str">
            <v>UN</v>
          </cell>
          <cell r="F2894">
            <v>31.95</v>
          </cell>
          <cell r="G2894" t="str">
            <v>SINAPI - 10/2023</v>
          </cell>
          <cell r="H2894" t="str">
            <v>10/2023</v>
          </cell>
        </row>
        <row r="2895">
          <cell r="B2895" t="str">
            <v>SINAPI</v>
          </cell>
          <cell r="C2895">
            <v>95817</v>
          </cell>
          <cell r="D2895" t="str">
            <v>CONDULETE DE PVC, TIPO X, PARA ELETRODUTO DE PVC SOLDÁVEL DN 25 MM (3/4), APARENTE - FORNECIMENTO E INSTALAÇÃO. AF_10/2022</v>
          </cell>
          <cell r="E2895" t="str">
            <v>UN</v>
          </cell>
          <cell r="F2895">
            <v>37.71</v>
          </cell>
          <cell r="G2895" t="str">
            <v>SINAPI - 10/2023</v>
          </cell>
          <cell r="H2895" t="str">
            <v>10/2023</v>
          </cell>
        </row>
        <row r="2896">
          <cell r="B2896" t="str">
            <v>SINAPI</v>
          </cell>
          <cell r="C2896">
            <v>95818</v>
          </cell>
          <cell r="D2896" t="str">
            <v>CONDULETE DE PVC, TIPO X, PARA ELETRODUTO DE PVC SOLDÁVEL DN 32 MM (1''), APARENTE - FORNECIMENTO E INSTALAÇÃO. AF_10/2022</v>
          </cell>
          <cell r="E2896" t="str">
            <v>UN</v>
          </cell>
          <cell r="F2896">
            <v>52.28</v>
          </cell>
          <cell r="G2896" t="str">
            <v>SINAPI - 10/2023</v>
          </cell>
          <cell r="H2896" t="str">
            <v>10/2023</v>
          </cell>
        </row>
        <row r="2897">
          <cell r="B2897" t="str">
            <v>SINAPI</v>
          </cell>
          <cell r="C2897">
            <v>97881</v>
          </cell>
          <cell r="D2897" t="str">
            <v>CAIXA ENTERRADA ELÉTRICA RETANGULAR, EM CONCRETO PRÉ-MOLDADO, FUNDO COM BRITA, DIMENSÕES INTERNAS: 0,3X0,3X0,3 M. AF_12/2020</v>
          </cell>
          <cell r="E2897" t="str">
            <v>UN</v>
          </cell>
          <cell r="F2897">
            <v>137.03</v>
          </cell>
          <cell r="G2897" t="str">
            <v>SINAPI - 10/2023</v>
          </cell>
          <cell r="H2897" t="str">
            <v>10/2023</v>
          </cell>
        </row>
        <row r="2898">
          <cell r="B2898" t="str">
            <v>SINAPI</v>
          </cell>
          <cell r="C2898">
            <v>97882</v>
          </cell>
          <cell r="D2898" t="str">
            <v>CAIXA ENTERRADA ELÉTRICA RETANGULAR, EM CONCRETO PRÉ-MOLDADO, FUNDO COM BRITA, DIMENSÕES INTERNAS: 0,4X0,4X0,4 M. AF_12/2020</v>
          </cell>
          <cell r="E2898" t="str">
            <v>UN</v>
          </cell>
          <cell r="F2898">
            <v>215.5</v>
          </cell>
          <cell r="G2898" t="str">
            <v>SINAPI - 10/2023</v>
          </cell>
          <cell r="H2898" t="str">
            <v>10/2023</v>
          </cell>
        </row>
        <row r="2899">
          <cell r="B2899" t="str">
            <v>SINAPI</v>
          </cell>
          <cell r="C2899">
            <v>97883</v>
          </cell>
          <cell r="D2899" t="str">
            <v>CAIXA ENTERRADA ELÉTRICA RETANGULAR, EM CONCRETO PRÉ-MOLDADO, FUNDO COM BRITA, DIMENSÕES INTERNAS: 0,6X0,6X0,5 M. AF_12/2020</v>
          </cell>
          <cell r="E2899" t="str">
            <v>UN</v>
          </cell>
          <cell r="F2899">
            <v>417.25</v>
          </cell>
          <cell r="G2899" t="str">
            <v>SINAPI - 10/2023</v>
          </cell>
          <cell r="H2899" t="str">
            <v>10/2023</v>
          </cell>
        </row>
        <row r="2900">
          <cell r="B2900" t="str">
            <v>SINAPI</v>
          </cell>
          <cell r="C2900">
            <v>97884</v>
          </cell>
          <cell r="D2900" t="str">
            <v>CAIXA ENTERRADA ELÉTRICA RETANGULAR, EM CONCRETO PRÉ-MOLDADO, FUNDO COM BRITA, DIMENSÕES INTERNAS: 0,8X0,8X0,5 M. AF_12/2020</v>
          </cell>
          <cell r="E2900" t="str">
            <v>UN</v>
          </cell>
          <cell r="F2900">
            <v>810.99</v>
          </cell>
          <cell r="G2900" t="str">
            <v>SINAPI - 10/2023</v>
          </cell>
          <cell r="H2900" t="str">
            <v>10/2023</v>
          </cell>
        </row>
        <row r="2901">
          <cell r="B2901" t="str">
            <v>SINAPI</v>
          </cell>
          <cell r="C2901">
            <v>97885</v>
          </cell>
          <cell r="D2901" t="str">
            <v>CAIXA ENTERRADA ELÉTRICA RETANGULAR, EM CONCRETO PRÉ-MOLDADO, FUNDO COM BRITA, DIMENSÕES INTERNAS: 1X1X0,5 M. AF_12/2020</v>
          </cell>
          <cell r="E2901" t="str">
            <v>UN</v>
          </cell>
          <cell r="F2901">
            <v>1246.04</v>
          </cell>
          <cell r="G2901" t="str">
            <v>SINAPI - 10/2023</v>
          </cell>
          <cell r="H2901" t="str">
            <v>10/2023</v>
          </cell>
        </row>
        <row r="2902">
          <cell r="B2902" t="str">
            <v>SINAPI</v>
          </cell>
          <cell r="C2902">
            <v>97886</v>
          </cell>
          <cell r="D2902" t="str">
            <v>CAIXA ENTERRADA ELÉTRICA RETANGULAR, EM ALVENARIA COM TIJOLOS CERÂMICOS MACIÇOS, FUNDO COM BRITA, DIMENSÕES INTERNAS: 0,3X0,3X0,3 M. AF_12/2020</v>
          </cell>
          <cell r="E2902" t="str">
            <v>UN</v>
          </cell>
          <cell r="F2902">
            <v>181.13</v>
          </cell>
          <cell r="G2902" t="str">
            <v>SINAPI - 10/2023</v>
          </cell>
          <cell r="H2902" t="str">
            <v>10/2023</v>
          </cell>
        </row>
        <row r="2903">
          <cell r="B2903" t="str">
            <v>SINAPI</v>
          </cell>
          <cell r="C2903">
            <v>97887</v>
          </cell>
          <cell r="D2903" t="str">
            <v>CAIXA ENTERRADA ELÉTRICA RETANGULAR, EM ALVENARIA COM TIJOLOS CERÂMICOS MACIÇOS, FUNDO COM BRITA, DIMENSÕES INTERNAS: 0,4X0,4X0,4 M. AF_12/2020</v>
          </cell>
          <cell r="E2903" t="str">
            <v>UN</v>
          </cell>
          <cell r="F2903">
            <v>284.62</v>
          </cell>
          <cell r="G2903" t="str">
            <v>SINAPI - 10/2023</v>
          </cell>
          <cell r="H2903" t="str">
            <v>10/2023</v>
          </cell>
        </row>
        <row r="2904">
          <cell r="B2904" t="str">
            <v>SINAPI</v>
          </cell>
          <cell r="C2904">
            <v>97888</v>
          </cell>
          <cell r="D2904" t="str">
            <v>CAIXA ENTERRADA ELÉTRICA RETANGULAR, EM ALVENARIA COM TIJOLOS CERÂMICOS MACIÇOS, FUNDO COM BRITA, DIMENSÕES INTERNAS: 0,6X0,6X0,6 M. AF_12/2020</v>
          </cell>
          <cell r="E2904" t="str">
            <v>UN</v>
          </cell>
          <cell r="F2904">
            <v>550.74</v>
          </cell>
          <cell r="G2904" t="str">
            <v>SINAPI - 10/2023</v>
          </cell>
          <cell r="H2904" t="str">
            <v>10/2023</v>
          </cell>
        </row>
        <row r="2905">
          <cell r="B2905" t="str">
            <v>SINAPI</v>
          </cell>
          <cell r="C2905">
            <v>97889</v>
          </cell>
          <cell r="D2905" t="str">
            <v>CAIXA ENTERRADA ELÉTRICA RETANGULAR, EM ALVENARIA COM TIJOLOS CERÂMICOS MACIÇOS, FUNDO COM BRITA, DIMENSÕES INTERNAS: 0,8X0,8X0,6 M. AF_12/2020</v>
          </cell>
          <cell r="E2905" t="str">
            <v>UN</v>
          </cell>
          <cell r="F2905">
            <v>748.56</v>
          </cell>
          <cell r="G2905" t="str">
            <v>SINAPI - 10/2023</v>
          </cell>
          <cell r="H2905" t="str">
            <v>10/2023</v>
          </cell>
        </row>
        <row r="2906">
          <cell r="B2906" t="str">
            <v>SINAPI</v>
          </cell>
          <cell r="C2906">
            <v>97890</v>
          </cell>
          <cell r="D2906" t="str">
            <v>CAIXA ENTERRADA ELÉTRICA RETANGULAR, EM ALVENARIA COM TIJOLOS CERÂMICOS MACIÇOS, FUNDO COM BRITA, DIMENSÕES INTERNAS: 1X1X0,6 M. AF_12/2020</v>
          </cell>
          <cell r="E2906" t="str">
            <v>UN</v>
          </cell>
          <cell r="F2906">
            <v>865.43</v>
          </cell>
          <cell r="G2906" t="str">
            <v>SINAPI - 10/2023</v>
          </cell>
          <cell r="H2906" t="str">
            <v>10/2023</v>
          </cell>
        </row>
        <row r="2907">
          <cell r="B2907" t="str">
            <v>SINAPI</v>
          </cell>
          <cell r="C2907">
            <v>97891</v>
          </cell>
          <cell r="D2907" t="str">
            <v>CAIXA ENTERRADA ELÉTRICA RETANGULAR, EM ALVENARIA COM BLOCOS DE CONCRETO, FUNDO COM BRITA, DIMENSÕES INTERNAS: 0,4X0,4X0,4 M. AF_12/2020</v>
          </cell>
          <cell r="E2907" t="str">
            <v>UN</v>
          </cell>
          <cell r="F2907">
            <v>222.53</v>
          </cell>
          <cell r="G2907" t="str">
            <v>SINAPI - 10/2023</v>
          </cell>
          <cell r="H2907" t="str">
            <v>10/2023</v>
          </cell>
        </row>
        <row r="2908">
          <cell r="B2908" t="str">
            <v>SINAPI</v>
          </cell>
          <cell r="C2908">
            <v>97892</v>
          </cell>
          <cell r="D2908" t="str">
            <v>CAIXA ENTERRADA ELÉTRICA RETANGULAR, EM ALVENARIA COM BLOCOS DE CONCRETO, FUNDO COM BRITA, DIMENSÕES INTERNAS: 0,6X0,6X0,6 M. AF_12/2020</v>
          </cell>
          <cell r="E2908" t="str">
            <v>UN</v>
          </cell>
          <cell r="F2908">
            <v>419.48</v>
          </cell>
          <cell r="G2908" t="str">
            <v>SINAPI - 10/2023</v>
          </cell>
          <cell r="H2908" t="str">
            <v>10/2023</v>
          </cell>
        </row>
        <row r="2909">
          <cell r="B2909" t="str">
            <v>SINAPI</v>
          </cell>
          <cell r="C2909">
            <v>97893</v>
          </cell>
          <cell r="D2909" t="str">
            <v>CAIXA ENTERRADA ELÉTRICA RETANGULAR, EM ALVENARIA COM BLOCOS DE CONCRETO, FUNDO COM BRITA, DIMENSÕES INTERNAS: 0,8X0,8X0,6 M. AF_12/2020</v>
          </cell>
          <cell r="E2909" t="str">
            <v>UN</v>
          </cell>
          <cell r="F2909">
            <v>581.14</v>
          </cell>
          <cell r="G2909" t="str">
            <v>SINAPI - 10/2023</v>
          </cell>
          <cell r="H2909" t="str">
            <v>10/2023</v>
          </cell>
        </row>
        <row r="2910">
          <cell r="B2910" t="str">
            <v>SINAPI</v>
          </cell>
          <cell r="C2910">
            <v>97894</v>
          </cell>
          <cell r="D2910" t="str">
            <v>CAIXA ENTERRADA ELÉTRICA RETANGULAR, EM ALVENARIA COM BLOCOS DE CONCRETO, FUNDO COM BRITA, DIMENSÕES INTERNAS: 1X1X0,6 M. AF_12/2020</v>
          </cell>
          <cell r="E2910" t="str">
            <v>UN</v>
          </cell>
          <cell r="F2910">
            <v>662.55</v>
          </cell>
          <cell r="G2910" t="str">
            <v>SINAPI - 10/2023</v>
          </cell>
          <cell r="H2910" t="str">
            <v>10/2023</v>
          </cell>
        </row>
        <row r="2911">
          <cell r="B2911" t="str">
            <v>SINAPI</v>
          </cell>
          <cell r="C2911">
            <v>104396</v>
          </cell>
          <cell r="D2911" t="str">
            <v>CONDULETE DE PVC, TIPO E, PARA ELETRODUTO DE PVC SOLDÁVEL DN 25 MM (3/4''), APARENTE - FORNECIMENTO E INSTALAÇÃO. AF_10/2022</v>
          </cell>
          <cell r="E2911" t="str">
            <v>UN</v>
          </cell>
          <cell r="F2911">
            <v>22.4</v>
          </cell>
          <cell r="G2911" t="str">
            <v>SINAPI - 10/2023</v>
          </cell>
          <cell r="H2911" t="str">
            <v>10/2023</v>
          </cell>
        </row>
        <row r="2912">
          <cell r="B2912" t="str">
            <v>SINAPI</v>
          </cell>
          <cell r="C2912">
            <v>104397</v>
          </cell>
          <cell r="D2912" t="str">
            <v>CONDULETE DE PVC, TIPO E, PARA ELETRODUTO DE PVC SOLDÁVEL DN 32 MM (1''), APARENTE - FORNECIMENTO E INSTALAÇÃO. AF_10/2022</v>
          </cell>
          <cell r="E2912" t="str">
            <v>UN</v>
          </cell>
          <cell r="F2912">
            <v>26.67</v>
          </cell>
          <cell r="G2912" t="str">
            <v>SINAPI - 10/2023</v>
          </cell>
          <cell r="H2912" t="str">
            <v>10/2023</v>
          </cell>
        </row>
        <row r="2913">
          <cell r="B2913" t="str">
            <v>SINAPI</v>
          </cell>
          <cell r="C2913">
            <v>104398</v>
          </cell>
          <cell r="D2913" t="str">
            <v>CONDULETE DE PVC, TIPO LR, PARA ELETRODUTO DE PVC SOLDÁVEL DN 20 MM (1/2''), APARENTE - FORNECIMENTO E INSTALAÇÃO. AF_10/2022</v>
          </cell>
          <cell r="E2913" t="str">
            <v>UN</v>
          </cell>
          <cell r="F2913">
            <v>26.38</v>
          </cell>
          <cell r="G2913" t="str">
            <v>SINAPI - 10/2023</v>
          </cell>
          <cell r="H2913" t="str">
            <v>10/2023</v>
          </cell>
        </row>
        <row r="2914">
          <cell r="B2914" t="str">
            <v>SINAPI</v>
          </cell>
          <cell r="C2914">
            <v>104399</v>
          </cell>
          <cell r="D2914" t="str">
            <v>CONDULETE DE PVC, TIPO LR, PARA ELETRODUTO DE PVC SOLDÁVEL DN 25 MM (3/4''), APARENTE - FORNECIMENTO E INSTALAÇÃO. AF_10/2022</v>
          </cell>
          <cell r="E2914" t="str">
            <v>UN</v>
          </cell>
          <cell r="F2914">
            <v>28.79</v>
          </cell>
          <cell r="G2914" t="str">
            <v>SINAPI - 10/2023</v>
          </cell>
          <cell r="H2914" t="str">
            <v>10/2023</v>
          </cell>
        </row>
        <row r="2915">
          <cell r="B2915" t="str">
            <v>SINAPI</v>
          </cell>
          <cell r="C2915">
            <v>104400</v>
          </cell>
          <cell r="D2915" t="str">
            <v>CONDULETE DE PVC, TIPO LR, PARA ELETRODUTO DE PVC SOLDÁVEL DN 32 MM (1''), APARENTE - FORNECIMENTO E INSTALAÇÃO. AF_10/2022</v>
          </cell>
          <cell r="E2915" t="str">
            <v>UN</v>
          </cell>
          <cell r="F2915">
            <v>36.83</v>
          </cell>
          <cell r="G2915" t="str">
            <v>SINAPI - 10/2023</v>
          </cell>
          <cell r="H2915" t="str">
            <v>10/2023</v>
          </cell>
        </row>
        <row r="2916">
          <cell r="B2916" t="str">
            <v>SINAPI</v>
          </cell>
          <cell r="C2916">
            <v>104401</v>
          </cell>
          <cell r="D2916" t="str">
            <v>CONDULETE DE PVC, TIPO C, PARA ELETRODUTO DE PVC SOLDÁVEL DN 20 MM (1/2''), APARENTE - FORNECIMENTO E INSTALAÇÃO. AF_10/2022</v>
          </cell>
          <cell r="E2916" t="str">
            <v>UN</v>
          </cell>
          <cell r="F2916">
            <v>25</v>
          </cell>
          <cell r="G2916" t="str">
            <v>SINAPI - 10/2023</v>
          </cell>
          <cell r="H2916" t="str">
            <v>10/2023</v>
          </cell>
        </row>
        <row r="2917">
          <cell r="B2917" t="str">
            <v>SINAPI</v>
          </cell>
          <cell r="C2917">
            <v>104402</v>
          </cell>
          <cell r="D2917" t="str">
            <v>CONDULETE DE PVC, TIPO C, PARA ELETRODUTO DE PVC SOLDÁVEL DN 25 MM (3/4''), APARENTE - FORNECIMENTO E INSTALAÇÃO. AF_10/2022</v>
          </cell>
          <cell r="E2917" t="str">
            <v>UN</v>
          </cell>
          <cell r="F2917">
            <v>26.15</v>
          </cell>
          <cell r="G2917" t="str">
            <v>SINAPI - 10/2023</v>
          </cell>
          <cell r="H2917" t="str">
            <v>10/2023</v>
          </cell>
        </row>
        <row r="2918">
          <cell r="B2918" t="str">
            <v>SINAPI</v>
          </cell>
          <cell r="C2918">
            <v>104403</v>
          </cell>
          <cell r="D2918" t="str">
            <v>CONDULETE DE PVC, TIPO C, PARA ELETRODUTO DE PVC SOLDÁVEL DN 32 MM (1''), APARENTE - FORNECIMENTO E INSTALAÇÃO. AF_10/2022</v>
          </cell>
          <cell r="E2918" t="str">
            <v>UN</v>
          </cell>
          <cell r="F2918">
            <v>32.44</v>
          </cell>
          <cell r="G2918" t="str">
            <v>SINAPI - 10/2023</v>
          </cell>
          <cell r="H2918" t="str">
            <v>10/2023</v>
          </cell>
        </row>
        <row r="2919">
          <cell r="B2919" t="str">
            <v>SINAPI</v>
          </cell>
          <cell r="C2919">
            <v>104404</v>
          </cell>
          <cell r="D2919" t="str">
            <v>CONDULETE DE PVC, TIPO T, PARA ELETRODUTO DE PVC SOLDÁVEL DN 25 MM (3/4''), APARENTE - FORNECIMENTO E INSTALAÇÃO. AF_10/2022</v>
          </cell>
          <cell r="E2919" t="str">
            <v>UN</v>
          </cell>
          <cell r="F2919">
            <v>33.619999999999997</v>
          </cell>
          <cell r="G2919" t="str">
            <v>SINAPI - 10/2023</v>
          </cell>
          <cell r="H2919" t="str">
            <v>10/2023</v>
          </cell>
        </row>
        <row r="2920">
          <cell r="B2920" t="str">
            <v>SINAPI</v>
          </cell>
          <cell r="C2920">
            <v>104405</v>
          </cell>
          <cell r="D2920" t="str">
            <v>CONDULETE DE PVC, TIPO T, PARA ELETRODUTO DE PVC SOLDÁVEL DN 32 MM (1''), APARENTE - FORNECIMENTO E INSTALAÇÃO. AF_10/2022</v>
          </cell>
          <cell r="E2920" t="str">
            <v>UN</v>
          </cell>
          <cell r="F2920">
            <v>45.35</v>
          </cell>
          <cell r="G2920" t="str">
            <v>SINAPI - 10/2023</v>
          </cell>
          <cell r="H2920" t="str">
            <v>10/2023</v>
          </cell>
        </row>
        <row r="2921">
          <cell r="B2921" t="str">
            <v>SINAPI</v>
          </cell>
          <cell r="C2921">
            <v>93653</v>
          </cell>
          <cell r="D2921" t="str">
            <v>DISJUNTOR MONOPOLAR TIPO DIN, CORRENTE NOMINAL DE 10A - FORNECIMENTO E INSTALAÇÃO. AF_10/2020</v>
          </cell>
          <cell r="E2921" t="str">
            <v>UN</v>
          </cell>
          <cell r="F2921">
            <v>11.58</v>
          </cell>
          <cell r="G2921" t="str">
            <v>SINAPI - 10/2023</v>
          </cell>
          <cell r="H2921" t="str">
            <v>10/2023</v>
          </cell>
        </row>
        <row r="2922">
          <cell r="B2922" t="str">
            <v>SINAPI</v>
          </cell>
          <cell r="C2922">
            <v>93654</v>
          </cell>
          <cell r="D2922" t="str">
            <v>DISJUNTOR MONOPOLAR TIPO DIN, CORRENTE NOMINAL DE 16A - FORNECIMENTO E INSTALAÇÃO. AF_10/2020</v>
          </cell>
          <cell r="E2922" t="str">
            <v>UN</v>
          </cell>
          <cell r="F2922">
            <v>12.2</v>
          </cell>
          <cell r="G2922" t="str">
            <v>SINAPI - 10/2023</v>
          </cell>
          <cell r="H2922" t="str">
            <v>10/2023</v>
          </cell>
        </row>
        <row r="2923">
          <cell r="B2923" t="str">
            <v>SINAPI</v>
          </cell>
          <cell r="C2923">
            <v>93655</v>
          </cell>
          <cell r="D2923" t="str">
            <v>DISJUNTOR MONOPOLAR TIPO DIN, CORRENTE NOMINAL DE 20A - FORNECIMENTO E INSTALAÇÃO. AF_10/2020</v>
          </cell>
          <cell r="E2923" t="str">
            <v>UN</v>
          </cell>
          <cell r="F2923">
            <v>13.43</v>
          </cell>
          <cell r="G2923" t="str">
            <v>SINAPI - 10/2023</v>
          </cell>
          <cell r="H2923" t="str">
            <v>10/2023</v>
          </cell>
        </row>
        <row r="2924">
          <cell r="B2924" t="str">
            <v>SINAPI</v>
          </cell>
          <cell r="C2924">
            <v>93656</v>
          </cell>
          <cell r="D2924" t="str">
            <v>DISJUNTOR MONOPOLAR TIPO DIN, CORRENTE NOMINAL DE 25A - FORNECIMENTO E INSTALAÇÃO. AF_10/2020</v>
          </cell>
          <cell r="E2924" t="str">
            <v>UN</v>
          </cell>
          <cell r="F2924">
            <v>13.43</v>
          </cell>
          <cell r="G2924" t="str">
            <v>SINAPI - 10/2023</v>
          </cell>
          <cell r="H2924" t="str">
            <v>10/2023</v>
          </cell>
        </row>
        <row r="2925">
          <cell r="B2925" t="str">
            <v>SINAPI</v>
          </cell>
          <cell r="C2925">
            <v>93657</v>
          </cell>
          <cell r="D2925" t="str">
            <v>DISJUNTOR MONOPOLAR TIPO DIN, CORRENTE NOMINAL DE 32A - FORNECIMENTO E INSTALAÇÃO. AF_10/2020</v>
          </cell>
          <cell r="E2925" t="str">
            <v>UN</v>
          </cell>
          <cell r="F2925">
            <v>14.91</v>
          </cell>
          <cell r="G2925" t="str">
            <v>SINAPI - 10/2023</v>
          </cell>
          <cell r="H2925" t="str">
            <v>10/2023</v>
          </cell>
        </row>
        <row r="2926">
          <cell r="B2926" t="str">
            <v>SINAPI</v>
          </cell>
          <cell r="C2926">
            <v>93658</v>
          </cell>
          <cell r="D2926" t="str">
            <v>DISJUNTOR MONOPOLAR TIPO DIN, CORRENTE NOMINAL DE 40A - FORNECIMENTO E INSTALAÇÃO. AF_10/2020</v>
          </cell>
          <cell r="E2926" t="str">
            <v>UN</v>
          </cell>
          <cell r="F2926">
            <v>21.53</v>
          </cell>
          <cell r="G2926" t="str">
            <v>SINAPI - 10/2023</v>
          </cell>
          <cell r="H2926" t="str">
            <v>10/2023</v>
          </cell>
        </row>
        <row r="2927">
          <cell r="B2927" t="str">
            <v>SINAPI</v>
          </cell>
          <cell r="C2927">
            <v>93659</v>
          </cell>
          <cell r="D2927" t="str">
            <v>DISJUNTOR MONOPOLAR TIPO DIN, CORRENTE NOMINAL DE 50A - FORNECIMENTO E INSTALAÇÃO. AF_10/2020</v>
          </cell>
          <cell r="E2927" t="str">
            <v>UN</v>
          </cell>
          <cell r="F2927">
            <v>24.54</v>
          </cell>
          <cell r="G2927" t="str">
            <v>SINAPI - 10/2023</v>
          </cell>
          <cell r="H2927" t="str">
            <v>10/2023</v>
          </cell>
        </row>
        <row r="2928">
          <cell r="B2928" t="str">
            <v>SINAPI</v>
          </cell>
          <cell r="C2928">
            <v>93660</v>
          </cell>
          <cell r="D2928" t="str">
            <v>DISJUNTOR BIPOLAR TIPO DIN, CORRENTE NOMINAL DE 10A - FORNECIMENTO E INSTALAÇÃO. AF_10/2020</v>
          </cell>
          <cell r="E2928" t="str">
            <v>UN</v>
          </cell>
          <cell r="F2928">
            <v>56.3</v>
          </cell>
          <cell r="G2928" t="str">
            <v>SINAPI - 10/2023</v>
          </cell>
          <cell r="H2928" t="str">
            <v>10/2023</v>
          </cell>
        </row>
        <row r="2929">
          <cell r="B2929" t="str">
            <v>SINAPI</v>
          </cell>
          <cell r="C2929">
            <v>93661</v>
          </cell>
          <cell r="D2929" t="str">
            <v>DISJUNTOR BIPOLAR TIPO DIN, CORRENTE NOMINAL DE 16A - FORNECIMENTO E INSTALAÇÃO. AF_10/2020</v>
          </cell>
          <cell r="E2929" t="str">
            <v>UN</v>
          </cell>
          <cell r="F2929">
            <v>57.56</v>
          </cell>
          <cell r="G2929" t="str">
            <v>SINAPI - 10/2023</v>
          </cell>
          <cell r="H2929" t="str">
            <v>10/2023</v>
          </cell>
        </row>
        <row r="2930">
          <cell r="B2930" t="str">
            <v>SINAPI</v>
          </cell>
          <cell r="C2930">
            <v>93662</v>
          </cell>
          <cell r="D2930" t="str">
            <v>DISJUNTOR BIPOLAR TIPO DIN, CORRENTE NOMINAL DE 20A - FORNECIMENTO E INSTALAÇÃO. AF_10/2020</v>
          </cell>
          <cell r="E2930" t="str">
            <v>UN</v>
          </cell>
          <cell r="F2930">
            <v>60.01</v>
          </cell>
          <cell r="G2930" t="str">
            <v>SINAPI - 10/2023</v>
          </cell>
          <cell r="H2930" t="str">
            <v>10/2023</v>
          </cell>
        </row>
        <row r="2931">
          <cell r="B2931" t="str">
            <v>SINAPI</v>
          </cell>
          <cell r="C2931">
            <v>93663</v>
          </cell>
          <cell r="D2931" t="str">
            <v>DISJUNTOR BIPOLAR TIPO DIN, CORRENTE NOMINAL DE 25A - FORNECIMENTO E INSTALAÇÃO. AF_10/2020</v>
          </cell>
          <cell r="E2931" t="str">
            <v>UN</v>
          </cell>
          <cell r="F2931">
            <v>60.01</v>
          </cell>
          <cell r="G2931" t="str">
            <v>SINAPI - 10/2023</v>
          </cell>
          <cell r="H2931" t="str">
            <v>10/2023</v>
          </cell>
        </row>
        <row r="2932">
          <cell r="B2932" t="str">
            <v>SINAPI</v>
          </cell>
          <cell r="C2932">
            <v>93664</v>
          </cell>
          <cell r="D2932" t="str">
            <v>DISJUNTOR BIPOLAR TIPO DIN, CORRENTE NOMINAL DE 32A - FORNECIMENTO E INSTALAÇÃO. AF_10/2020</v>
          </cell>
          <cell r="E2932" t="str">
            <v>UN</v>
          </cell>
          <cell r="F2932">
            <v>62.97</v>
          </cell>
          <cell r="G2932" t="str">
            <v>SINAPI - 10/2023</v>
          </cell>
          <cell r="H2932" t="str">
            <v>10/2023</v>
          </cell>
        </row>
        <row r="2933">
          <cell r="B2933" t="str">
            <v>SINAPI</v>
          </cell>
          <cell r="C2933">
            <v>93665</v>
          </cell>
          <cell r="D2933" t="str">
            <v>DISJUNTOR BIPOLAR TIPO DIN, CORRENTE NOMINAL DE 40A - FORNECIMENTO E INSTALAÇÃO. AF_10/2020</v>
          </cell>
          <cell r="E2933" t="str">
            <v>UN</v>
          </cell>
          <cell r="F2933">
            <v>66.87</v>
          </cell>
          <cell r="G2933" t="str">
            <v>SINAPI - 10/2023</v>
          </cell>
          <cell r="H2933" t="str">
            <v>10/2023</v>
          </cell>
        </row>
        <row r="2934">
          <cell r="B2934" t="str">
            <v>SINAPI</v>
          </cell>
          <cell r="C2934">
            <v>93666</v>
          </cell>
          <cell r="D2934" t="str">
            <v>DISJUNTOR BIPOLAR TIPO DIN, CORRENTE NOMINAL DE 50A - FORNECIMENTO E INSTALAÇÃO. AF_10/2020</v>
          </cell>
          <cell r="E2934" t="str">
            <v>UN</v>
          </cell>
          <cell r="F2934">
            <v>72.89</v>
          </cell>
          <cell r="G2934" t="str">
            <v>SINAPI - 10/2023</v>
          </cell>
          <cell r="H2934" t="str">
            <v>10/2023</v>
          </cell>
        </row>
        <row r="2935">
          <cell r="B2935" t="str">
            <v>SINAPI</v>
          </cell>
          <cell r="C2935">
            <v>93667</v>
          </cell>
          <cell r="D2935" t="str">
            <v>DISJUNTOR TRIPOLAR TIPO DIN, CORRENTE NOMINAL DE 10A - FORNECIMENTO E INSTALAÇÃO. AF_10/2020</v>
          </cell>
          <cell r="E2935" t="str">
            <v>UN</v>
          </cell>
          <cell r="F2935">
            <v>70.48</v>
          </cell>
          <cell r="G2935" t="str">
            <v>SINAPI - 10/2023</v>
          </cell>
          <cell r="H2935" t="str">
            <v>10/2023</v>
          </cell>
        </row>
        <row r="2936">
          <cell r="B2936" t="str">
            <v>SINAPI</v>
          </cell>
          <cell r="C2936">
            <v>93668</v>
          </cell>
          <cell r="D2936" t="str">
            <v>DISJUNTOR TRIPOLAR TIPO DIN, CORRENTE NOMINAL DE 16A - FORNECIMENTO E INSTALAÇÃO. AF_10/2020</v>
          </cell>
          <cell r="E2936" t="str">
            <v>UN</v>
          </cell>
          <cell r="F2936">
            <v>72.349999999999994</v>
          </cell>
          <cell r="G2936" t="str">
            <v>SINAPI - 10/2023</v>
          </cell>
          <cell r="H2936" t="str">
            <v>10/2023</v>
          </cell>
        </row>
        <row r="2937">
          <cell r="B2937" t="str">
            <v>SINAPI</v>
          </cell>
          <cell r="C2937">
            <v>93669</v>
          </cell>
          <cell r="D2937" t="str">
            <v>DISJUNTOR TRIPOLAR TIPO DIN, CORRENTE NOMINAL DE 20A - FORNECIMENTO E INSTALAÇÃO. AF_10/2020</v>
          </cell>
          <cell r="E2937" t="str">
            <v>UN</v>
          </cell>
          <cell r="F2937">
            <v>76.040000000000006</v>
          </cell>
          <cell r="G2937" t="str">
            <v>SINAPI - 10/2023</v>
          </cell>
          <cell r="H2937" t="str">
            <v>10/2023</v>
          </cell>
        </row>
        <row r="2938">
          <cell r="B2938" t="str">
            <v>SINAPI</v>
          </cell>
          <cell r="C2938">
            <v>93670</v>
          </cell>
          <cell r="D2938" t="str">
            <v>DISJUNTOR TRIPOLAR TIPO DIN, CORRENTE NOMINAL DE 25A - FORNECIMENTO E INSTALAÇÃO. AF_10/2020</v>
          </cell>
          <cell r="E2938" t="str">
            <v>UN</v>
          </cell>
          <cell r="F2938">
            <v>76.040000000000006</v>
          </cell>
          <cell r="G2938" t="str">
            <v>SINAPI - 10/2023</v>
          </cell>
          <cell r="H2938" t="str">
            <v>10/2023</v>
          </cell>
        </row>
        <row r="2939">
          <cell r="B2939" t="str">
            <v>SINAPI</v>
          </cell>
          <cell r="C2939">
            <v>93671</v>
          </cell>
          <cell r="D2939" t="str">
            <v>DISJUNTOR TRIPOLAR TIPO DIN, CORRENTE NOMINAL DE 32A - FORNECIMENTO E INSTALAÇÃO. AF_10/2020</v>
          </cell>
          <cell r="E2939" t="str">
            <v>UN</v>
          </cell>
          <cell r="F2939">
            <v>80.48</v>
          </cell>
          <cell r="G2939" t="str">
            <v>SINAPI - 10/2023</v>
          </cell>
          <cell r="H2939" t="str">
            <v>10/2023</v>
          </cell>
        </row>
        <row r="2940">
          <cell r="B2940" t="str">
            <v>SINAPI</v>
          </cell>
          <cell r="C2940">
            <v>93672</v>
          </cell>
          <cell r="D2940" t="str">
            <v>DISJUNTOR TRIPOLAR TIPO DIN, CORRENTE NOMINAL DE 40A - FORNECIMENTO E INSTALAÇÃO. AF_10/2020</v>
          </cell>
          <cell r="E2940" t="str">
            <v>UN</v>
          </cell>
          <cell r="F2940">
            <v>87.49</v>
          </cell>
          <cell r="G2940" t="str">
            <v>SINAPI - 10/2023</v>
          </cell>
          <cell r="H2940" t="str">
            <v>10/2023</v>
          </cell>
        </row>
        <row r="2941">
          <cell r="B2941" t="str">
            <v>SINAPI</v>
          </cell>
          <cell r="C2941">
            <v>93673</v>
          </cell>
          <cell r="D2941" t="str">
            <v>DISJUNTOR TRIPOLAR TIPO DIN, CORRENTE NOMINAL DE 50A - FORNECIMENTO E INSTALAÇÃO. AF_10/2020</v>
          </cell>
          <cell r="E2941" t="str">
            <v>UN</v>
          </cell>
          <cell r="F2941">
            <v>96.54</v>
          </cell>
          <cell r="G2941" t="str">
            <v>SINAPI - 10/2023</v>
          </cell>
          <cell r="H2941" t="str">
            <v>10/2023</v>
          </cell>
        </row>
        <row r="2942">
          <cell r="B2942" t="str">
            <v>SINAPI</v>
          </cell>
          <cell r="C2942">
            <v>97359</v>
          </cell>
          <cell r="D2942" t="str">
            <v>QUADRO DE MEDIÇÃO GERAL DE ENERGIA COM 8 MEDIDORES - FORNECIMENTO E INSTALAÇÃO. AF_10/2020</v>
          </cell>
          <cell r="E2942" t="str">
            <v>UN</v>
          </cell>
          <cell r="F2942">
            <v>3371.55</v>
          </cell>
          <cell r="G2942" t="str">
            <v>SINAPI - 10/2023</v>
          </cell>
          <cell r="H2942" t="str">
            <v>10/2023</v>
          </cell>
        </row>
        <row r="2943">
          <cell r="B2943" t="str">
            <v>SINAPI</v>
          </cell>
          <cell r="C2943">
            <v>97360</v>
          </cell>
          <cell r="D2943" t="str">
            <v>QUADRO DE MEDIÇÃO GERAL DE ENERGIA COM 12 MEDIDORES - FORNECIMENTO E INSTALAÇÃO. AF_10/2020</v>
          </cell>
          <cell r="E2943" t="str">
            <v>UN</v>
          </cell>
          <cell r="F2943">
            <v>6491.69</v>
          </cell>
          <cell r="G2943" t="str">
            <v>SINAPI - 10/2023</v>
          </cell>
          <cell r="H2943" t="str">
            <v>10/2023</v>
          </cell>
        </row>
        <row r="2944">
          <cell r="B2944" t="str">
            <v>SINAPI</v>
          </cell>
          <cell r="C2944">
            <v>97361</v>
          </cell>
          <cell r="D2944" t="str">
            <v>QUADRO DE MEDIÇÃO GERAL DE ENERGIA COM 16 MEDIDORES - FORNECIMENTO E INSTALAÇÃO. AF_10/2020</v>
          </cell>
          <cell r="E2944" t="str">
            <v>UN</v>
          </cell>
          <cell r="F2944">
            <v>8655.6</v>
          </cell>
          <cell r="G2944" t="str">
            <v>SINAPI - 10/2023</v>
          </cell>
          <cell r="H2944" t="str">
            <v>10/2023</v>
          </cell>
        </row>
        <row r="2945">
          <cell r="B2945" t="str">
            <v>SINAPI</v>
          </cell>
          <cell r="C2945">
            <v>97362</v>
          </cell>
          <cell r="D2945" t="str">
            <v>QUADRO DE MEDIÇÃO GERAL DE ENERGIA PARA BARRAMENTO BLINDADO COM 4 MEDIDORES - FORNECIMENTO E INSTALAÇÃO. AF_10/2020</v>
          </cell>
          <cell r="E2945" t="str">
            <v>UN</v>
          </cell>
          <cell r="F2945">
            <v>1743.34</v>
          </cell>
          <cell r="G2945" t="str">
            <v>SINAPI - 10/2023</v>
          </cell>
          <cell r="H2945" t="str">
            <v>10/2023</v>
          </cell>
        </row>
        <row r="2946">
          <cell r="B2946" t="str">
            <v>SINAPI</v>
          </cell>
          <cell r="C2946">
            <v>101875</v>
          </cell>
          <cell r="D2946" t="str">
            <v>QUADRO DE DISTRIBUIÇÃO DE ENERGIA EM CHAPA DE AÇO GALVANIZADO, DE EMBUTIR, COM BARRAMENTO TRIFÁSICO, PARA 12 DISJUNTORES DIN 100A - FORNECIMENTO E INSTALAÇÃO. AF_10/2020</v>
          </cell>
          <cell r="E2946" t="str">
            <v>UN</v>
          </cell>
          <cell r="F2946">
            <v>379.13</v>
          </cell>
          <cell r="G2946" t="str">
            <v>SINAPI - 10/2023</v>
          </cell>
          <cell r="H2946" t="str">
            <v>10/2023</v>
          </cell>
        </row>
        <row r="2947">
          <cell r="B2947" t="str">
            <v>SINAPI</v>
          </cell>
          <cell r="C2947">
            <v>101876</v>
          </cell>
          <cell r="D2947" t="str">
            <v>QUADRO DE DISTRIBUIÇÃO DE ENERGIA EM PVC, DE EMBUTIR, SEM BARRAMENTO, PARA 6 DISJUNTORES - FORNECIMENTO E INSTALAÇÃO. AF_10/2020</v>
          </cell>
          <cell r="E2947" t="str">
            <v>UN</v>
          </cell>
          <cell r="F2947">
            <v>77.95</v>
          </cell>
          <cell r="G2947" t="str">
            <v>SINAPI - 10/2023</v>
          </cell>
          <cell r="H2947" t="str">
            <v>10/2023</v>
          </cell>
        </row>
        <row r="2948">
          <cell r="B2948" t="str">
            <v>SINAPI</v>
          </cell>
          <cell r="C2948">
            <v>101877</v>
          </cell>
          <cell r="D2948" t="str">
            <v>QUADRO DE DISTRIBUIÇÃO DE ENERGIA EM PVC, DE EMBUTIR, SEM BARRAMENTO, PARA 3 DISJUNTORES - FORNECIMENTO E INSTALAÇÃO. AF_10/2020</v>
          </cell>
          <cell r="E2948" t="str">
            <v>UN</v>
          </cell>
          <cell r="F2948">
            <v>54.15</v>
          </cell>
          <cell r="G2948" t="str">
            <v>SINAPI - 10/2023</v>
          </cell>
          <cell r="H2948" t="str">
            <v>10/2023</v>
          </cell>
        </row>
        <row r="2949">
          <cell r="B2949" t="str">
            <v>SINAPI</v>
          </cell>
          <cell r="C2949">
            <v>101878</v>
          </cell>
          <cell r="D2949" t="str">
            <v>QUADRO DE DISTRIBUIÇÃO DE ENERGIA EM CHAPA DE AÇO GALVANIZADO, DE SOBREPOR, COM BARRAMENTO TRIFÁSICO, PARA 18 DISJUNTORES DIN 100A - FORNECIMENTO E INSTALAÇÃO. AF_10/2020</v>
          </cell>
          <cell r="E2949" t="str">
            <v>UN</v>
          </cell>
          <cell r="F2949">
            <v>523.51</v>
          </cell>
          <cell r="G2949" t="str">
            <v>SINAPI - 10/2023</v>
          </cell>
          <cell r="H2949" t="str">
            <v>10/2023</v>
          </cell>
        </row>
        <row r="2950">
          <cell r="B2950" t="str">
            <v>SINAPI</v>
          </cell>
          <cell r="C2950">
            <v>101879</v>
          </cell>
          <cell r="D2950" t="str">
            <v>QUADRO DE DISTRIBUIÇÃO DE ENERGIA EM CHAPA DE AÇO GALVANIZADO, DE EMBUTIR, COM BARRAMENTO TRIFÁSICO, PARA 24 DISJUNTORES DIN 100A - FORNECIMENTO E INSTALAÇÃO. AF_10/2020</v>
          </cell>
          <cell r="E2950" t="str">
            <v>UN</v>
          </cell>
          <cell r="F2950">
            <v>547.1</v>
          </cell>
          <cell r="G2950" t="str">
            <v>SINAPI - 10/2023</v>
          </cell>
          <cell r="H2950" t="str">
            <v>10/2023</v>
          </cell>
        </row>
        <row r="2951">
          <cell r="B2951" t="str">
            <v>SINAPI</v>
          </cell>
          <cell r="C2951">
            <v>101880</v>
          </cell>
          <cell r="D2951" t="str">
            <v>QUADRO DE DISTRIBUIÇÃO DE ENERGIA EM CHAPA DE AÇO GALVANIZADO, DE EMBUTIR, COM BARRAMENTO TRIFÁSICO, PARA 30 DISJUNTORES DIN 150A - FORNECIMENTO E INSTALAÇÃO. AF_10/2020</v>
          </cell>
          <cell r="E2951" t="str">
            <v>UN</v>
          </cell>
          <cell r="F2951">
            <v>630.84</v>
          </cell>
          <cell r="G2951" t="str">
            <v>SINAPI - 10/2023</v>
          </cell>
          <cell r="H2951" t="str">
            <v>10/2023</v>
          </cell>
        </row>
        <row r="2952">
          <cell r="B2952" t="str">
            <v>SINAPI</v>
          </cell>
          <cell r="C2952">
            <v>101881</v>
          </cell>
          <cell r="D2952" t="str">
            <v>QUADRO DE DISTRIBUIÇÃO DE ENERGIA EM CHAPA DE AÇO GALVANIZADO, DE EMBUTIR, COM BARRAMENTO TRIFÁSICO, PARA 40 DISJUNTORES DIN 100A - FORNECIMENTO E INSTALAÇÃO. AF_10/2020</v>
          </cell>
          <cell r="E2952" t="str">
            <v>UN</v>
          </cell>
          <cell r="F2952">
            <v>902.78</v>
          </cell>
          <cell r="G2952" t="str">
            <v>SINAPI - 10/2023</v>
          </cell>
          <cell r="H2952" t="str">
            <v>10/2023</v>
          </cell>
        </row>
        <row r="2953">
          <cell r="B2953" t="str">
            <v>SINAPI</v>
          </cell>
          <cell r="C2953">
            <v>101882</v>
          </cell>
          <cell r="D2953" t="str">
            <v>QUADRO DE DISTRIBUIÇÃO DE ENERGIA EM CHAPA DE AÇO GALVANIZADO, DE EMBUTIR, COM BARRAMENTO TRIFÁSICO, PARA 30 DISJUNTORES DIN 225A - FORNECIMENTO E INSTALAÇÃO. AF_10/2020</v>
          </cell>
          <cell r="E2953" t="str">
            <v>UN</v>
          </cell>
          <cell r="F2953">
            <v>1277.78</v>
          </cell>
          <cell r="G2953" t="str">
            <v>SINAPI - 10/2023</v>
          </cell>
          <cell r="H2953" t="str">
            <v>10/2023</v>
          </cell>
        </row>
        <row r="2954">
          <cell r="B2954" t="str">
            <v>SINAPI</v>
          </cell>
          <cell r="C2954">
            <v>101883</v>
          </cell>
          <cell r="D2954" t="str">
            <v>QUADRO DE DISTRIBUIÇÃO DE ENERGIA EM CHAPA DE AÇO GALVANIZADO, DE EMBUTIR, COM BARRAMENTO TRIFÁSICO, PARA 18 DISJUNTORES DIN 100A - FORNECIMENTO E INSTALAÇÃO. AF_10/2020</v>
          </cell>
          <cell r="E2954" t="str">
            <v>UN</v>
          </cell>
          <cell r="F2954">
            <v>521.58000000000004</v>
          </cell>
          <cell r="G2954" t="str">
            <v>SINAPI - 10/2023</v>
          </cell>
          <cell r="H2954" t="str">
            <v>10/2023</v>
          </cell>
        </row>
        <row r="2955">
          <cell r="B2955" t="str">
            <v>SINAPI</v>
          </cell>
          <cell r="C2955">
            <v>101890</v>
          </cell>
          <cell r="D2955" t="str">
            <v>DISJUNTOR MONOPOLAR TIPO NEMA, CORRENTE NOMINAL DE 10 ATÉ 30A - FORNECIMENTO E INSTALAÇÃO. AF_10/2020</v>
          </cell>
          <cell r="E2955" t="str">
            <v>UN</v>
          </cell>
          <cell r="F2955">
            <v>16.05</v>
          </cell>
          <cell r="G2955" t="str">
            <v>SINAPI - 10/2023</v>
          </cell>
          <cell r="H2955" t="str">
            <v>10/2023</v>
          </cell>
        </row>
        <row r="2956">
          <cell r="B2956" t="str">
            <v>SINAPI</v>
          </cell>
          <cell r="C2956">
            <v>101891</v>
          </cell>
          <cell r="D2956" t="str">
            <v>DISJUNTOR MONOPOLAR TIPO NEMA, CORRENTE NOMINAL DE 35 ATÉ 50A - FORNECIMENTO E INSTALAÇÃO. AF_10/2020</v>
          </cell>
          <cell r="E2956" t="str">
            <v>UN</v>
          </cell>
          <cell r="F2956">
            <v>27.66</v>
          </cell>
          <cell r="G2956" t="str">
            <v>SINAPI - 10/2023</v>
          </cell>
          <cell r="H2956" t="str">
            <v>10/2023</v>
          </cell>
        </row>
        <row r="2957">
          <cell r="B2957" t="str">
            <v>SINAPI</v>
          </cell>
          <cell r="C2957">
            <v>101892</v>
          </cell>
          <cell r="D2957" t="str">
            <v>DISJUNTOR BIPOLAR TIPO NEMA, CORRENTE NOMINAL DE 10 ATÉ 50A - FORNECIMENTO E INSTALAÇÃO. AF_10/2020</v>
          </cell>
          <cell r="E2957" t="str">
            <v>UN</v>
          </cell>
          <cell r="F2957">
            <v>71</v>
          </cell>
          <cell r="G2957" t="str">
            <v>SINAPI - 10/2023</v>
          </cell>
          <cell r="H2957" t="str">
            <v>10/2023</v>
          </cell>
        </row>
        <row r="2958">
          <cell r="B2958" t="str">
            <v>SINAPI</v>
          </cell>
          <cell r="C2958">
            <v>101893</v>
          </cell>
          <cell r="D2958" t="str">
            <v>DISJUNTOR TRIPOLAR TIPO NEMA, CORRENTE NOMINAL DE 10 ATÉ 50A - FORNECIMENTO E INSTALAÇÃO. AF_10/2020</v>
          </cell>
          <cell r="E2958" t="str">
            <v>UN</v>
          </cell>
          <cell r="F2958">
            <v>90.88</v>
          </cell>
          <cell r="G2958" t="str">
            <v>SINAPI - 10/2023</v>
          </cell>
          <cell r="H2958" t="str">
            <v>10/2023</v>
          </cell>
        </row>
        <row r="2959">
          <cell r="B2959" t="str">
            <v>SINAPI</v>
          </cell>
          <cell r="C2959">
            <v>101894</v>
          </cell>
          <cell r="D2959" t="str">
            <v>DISJUNTOR TRIPOLAR TIPO NEMA, CORRENTE NOMINAL DE 60 ATÉ 100A - FORNECIMENTO E INSTALAÇÃO. AF_10/2020</v>
          </cell>
          <cell r="E2959" t="str">
            <v>UN</v>
          </cell>
          <cell r="F2959">
            <v>155.93</v>
          </cell>
          <cell r="G2959" t="str">
            <v>SINAPI - 10/2023</v>
          </cell>
          <cell r="H2959" t="str">
            <v>10/2023</v>
          </cell>
        </row>
        <row r="2960">
          <cell r="B2960" t="str">
            <v>SINAPI</v>
          </cell>
          <cell r="C2960">
            <v>101895</v>
          </cell>
          <cell r="D2960" t="str">
            <v>DISJUNTOR TERMOMAGNÉTICO TRIPOLAR , CORRENTE NOMINAL DE 125A - FORNECIMENTO E INSTALAÇÃO. AF_10/2020</v>
          </cell>
          <cell r="E2960" t="str">
            <v>UN</v>
          </cell>
          <cell r="F2960">
            <v>421.94</v>
          </cell>
          <cell r="G2960" t="str">
            <v>SINAPI - 10/2023</v>
          </cell>
          <cell r="H2960" t="str">
            <v>10/2023</v>
          </cell>
        </row>
        <row r="2961">
          <cell r="B2961" t="str">
            <v>SINAPI</v>
          </cell>
          <cell r="C2961">
            <v>101896</v>
          </cell>
          <cell r="D2961" t="str">
            <v>DISJUNTOR TERMOMAGNÉTICO TRIPOLAR , CORRENTE NOMINAL DE 200A - FORNECIMENTO E INSTALAÇÃO. AF_10/2020</v>
          </cell>
          <cell r="E2961" t="str">
            <v>UN</v>
          </cell>
          <cell r="F2961">
            <v>631.53</v>
          </cell>
          <cell r="G2961" t="str">
            <v>SINAPI - 10/2023</v>
          </cell>
          <cell r="H2961" t="str">
            <v>10/2023</v>
          </cell>
        </row>
        <row r="2962">
          <cell r="B2962" t="str">
            <v>SINAPI</v>
          </cell>
          <cell r="C2962">
            <v>101897</v>
          </cell>
          <cell r="D2962" t="str">
            <v>DISJUNTOR TERMOMAGNÉTICO TRIPOLAR , CORRENTE NOMINAL DE 250A - FORNECIMENTO E INSTALAÇÃO. AF_10/2020</v>
          </cell>
          <cell r="E2962" t="str">
            <v>UN</v>
          </cell>
          <cell r="F2962">
            <v>1006.39</v>
          </cell>
          <cell r="G2962" t="str">
            <v>SINAPI - 10/2023</v>
          </cell>
          <cell r="H2962" t="str">
            <v>10/2023</v>
          </cell>
        </row>
        <row r="2963">
          <cell r="B2963" t="str">
            <v>SINAPI</v>
          </cell>
          <cell r="C2963">
            <v>101898</v>
          </cell>
          <cell r="D2963" t="str">
            <v>DISJUNTOR TERMOMAGNÉTICO TRIPOLAR , CORRENTE NOMINAL DE 400A - FORNECIMENTO E INSTALAÇÃO. AF_10/2020</v>
          </cell>
          <cell r="E2963" t="str">
            <v>UN</v>
          </cell>
          <cell r="F2963">
            <v>1345.23</v>
          </cell>
          <cell r="G2963" t="str">
            <v>SINAPI - 10/2023</v>
          </cell>
          <cell r="H2963" t="str">
            <v>10/2023</v>
          </cell>
        </row>
        <row r="2964">
          <cell r="B2964" t="str">
            <v>SINAPI</v>
          </cell>
          <cell r="C2964">
            <v>101899</v>
          </cell>
          <cell r="D2964" t="str">
            <v>DISJUNTOR TERMOMAGNÉTICO TRIPOLAR , CORRENTE NOMINAL DE 600A - FORNECIMENTO E INSTALAÇÃO. AF_10/2020</v>
          </cell>
          <cell r="E2964" t="str">
            <v>UN</v>
          </cell>
          <cell r="F2964">
            <v>2151.21</v>
          </cell>
          <cell r="G2964" t="str">
            <v>SINAPI - 10/2023</v>
          </cell>
          <cell r="H2964" t="str">
            <v>10/2023</v>
          </cell>
        </row>
        <row r="2965">
          <cell r="B2965" t="str">
            <v>SINAPI</v>
          </cell>
          <cell r="C2965">
            <v>101900</v>
          </cell>
          <cell r="D2965" t="str">
            <v>DISJUNTOR BAIXA TENSÃO TRIPOLAR A SECO  800A/600V - FORNECIMENTO E INSTALAÇÃO. AF_10/2020</v>
          </cell>
          <cell r="E2965" t="str">
            <v>UN</v>
          </cell>
          <cell r="F2965">
            <v>4485.6899999999996</v>
          </cell>
          <cell r="G2965" t="str">
            <v>SINAPI - 10/2023</v>
          </cell>
          <cell r="H2965" t="str">
            <v>10/2023</v>
          </cell>
        </row>
        <row r="2966">
          <cell r="B2966" t="str">
            <v>SINAPI</v>
          </cell>
          <cell r="C2966">
            <v>101901</v>
          </cell>
          <cell r="D2966" t="str">
            <v>CONTATOR TRIPOLAR I NOMINAL 12A - FORNECIMENTO E INSTALAÇÃO. AF_10/2020</v>
          </cell>
          <cell r="E2966" t="str">
            <v>UN</v>
          </cell>
          <cell r="F2966">
            <v>114.09</v>
          </cell>
          <cell r="G2966" t="str">
            <v>SINAPI - 10/2023</v>
          </cell>
          <cell r="H2966" t="str">
            <v>10/2023</v>
          </cell>
        </row>
        <row r="2967">
          <cell r="B2967" t="str">
            <v>SINAPI</v>
          </cell>
          <cell r="C2967">
            <v>101902</v>
          </cell>
          <cell r="D2967" t="str">
            <v>CONTATOR TRIPOLAR I NOMINAL 22A - FORNECIMENTO E INSTALAÇÃO. AF_10/2020</v>
          </cell>
          <cell r="E2967" t="str">
            <v>UN</v>
          </cell>
          <cell r="F2967">
            <v>141.33000000000001</v>
          </cell>
          <cell r="G2967" t="str">
            <v>SINAPI - 10/2023</v>
          </cell>
          <cell r="H2967" t="str">
            <v>10/2023</v>
          </cell>
        </row>
        <row r="2968">
          <cell r="B2968" t="str">
            <v>SINAPI</v>
          </cell>
          <cell r="C2968">
            <v>101903</v>
          </cell>
          <cell r="D2968" t="str">
            <v>CONTATOR TRIPOLAR I NOMINAL 38A - FORNECIMENTO E INSTALAÇÃO. AF_10/2020</v>
          </cell>
          <cell r="E2968" t="str">
            <v>UN</v>
          </cell>
          <cell r="F2968">
            <v>294.02999999999997</v>
          </cell>
          <cell r="G2968" t="str">
            <v>SINAPI - 10/2023</v>
          </cell>
          <cell r="H2968" t="str">
            <v>10/2023</v>
          </cell>
        </row>
        <row r="2969">
          <cell r="B2969" t="str">
            <v>SINAPI</v>
          </cell>
          <cell r="C2969">
            <v>101904</v>
          </cell>
          <cell r="D2969" t="str">
            <v>CONTATOR TRIPOLAR I NOMIMAL 95A - FORNECIMENTO E INSTALAÇÃO. AF_10/2020</v>
          </cell>
          <cell r="E2969" t="str">
            <v>UN</v>
          </cell>
          <cell r="F2969">
            <v>1070.04</v>
          </cell>
          <cell r="G2969" t="str">
            <v>SINAPI - 10/2023</v>
          </cell>
          <cell r="H2969" t="str">
            <v>10/2023</v>
          </cell>
        </row>
        <row r="2970">
          <cell r="B2970" t="str">
            <v>SINAPI</v>
          </cell>
          <cell r="C2970">
            <v>101938</v>
          </cell>
          <cell r="D2970" t="str">
            <v>CAIXA DE PROTEÇÃO PARA MEDIDOR MONOFÁSICO DE EMBUTIR - FORNECIMENTO E INSTALAÇÃO. AF_10/2020</v>
          </cell>
          <cell r="E2970" t="str">
            <v>UN</v>
          </cell>
          <cell r="F2970">
            <v>105.16</v>
          </cell>
          <cell r="G2970" t="str">
            <v>SINAPI - 10/2023</v>
          </cell>
          <cell r="H2970" t="str">
            <v>10/2023</v>
          </cell>
        </row>
        <row r="2971">
          <cell r="B2971" t="str">
            <v>SINAPI</v>
          </cell>
          <cell r="C2971">
            <v>101946</v>
          </cell>
          <cell r="D2971" t="str">
            <v>QUADRO DE MEDIÇÃO GERAL DE ENERGIA PARA 1 MEDIDOR DE SOBREPOR - FORNECIMENTO E INSTALAÇÃO. AF_10/2020</v>
          </cell>
          <cell r="E2971" t="str">
            <v>UN</v>
          </cell>
          <cell r="F2971">
            <v>155.53</v>
          </cell>
          <cell r="G2971" t="str">
            <v>SINAPI - 10/2023</v>
          </cell>
          <cell r="H2971" t="str">
            <v>10/2023</v>
          </cell>
        </row>
        <row r="2972">
          <cell r="B2972" t="str">
            <v>SINAPI</v>
          </cell>
          <cell r="C2972">
            <v>91945</v>
          </cell>
          <cell r="D2972" t="str">
            <v>SUPORTE PARAFUSADO COM PLACA DE ENCAIXE 4" X 2" ALTO (2,00 M DO PISO) PARA PONTO ELÉTRICO - FORNECIMENTO E INSTALAÇÃO. AF_03/2023</v>
          </cell>
          <cell r="E2972" t="str">
            <v>UN</v>
          </cell>
          <cell r="F2972">
            <v>13.83</v>
          </cell>
          <cell r="G2972" t="str">
            <v>SINAPI - 10/2023</v>
          </cell>
          <cell r="H2972" t="str">
            <v>10/2023</v>
          </cell>
        </row>
        <row r="2973">
          <cell r="B2973" t="str">
            <v>SINAPI</v>
          </cell>
          <cell r="C2973">
            <v>91946</v>
          </cell>
          <cell r="D2973" t="str">
            <v>SUPORTE PARAFUSADO COM PLACA DE ENCAIXE 4" X 2" MÉDIO (1,30 M DO PISO) PARA PONTO ELÉTRICO - FORNECIMENTO E INSTALAÇÃO. AF_03/2023</v>
          </cell>
          <cell r="E2973" t="str">
            <v>UN</v>
          </cell>
          <cell r="F2973">
            <v>10.87</v>
          </cell>
          <cell r="G2973" t="str">
            <v>SINAPI - 10/2023</v>
          </cell>
          <cell r="H2973" t="str">
            <v>10/2023</v>
          </cell>
        </row>
        <row r="2974">
          <cell r="B2974" t="str">
            <v>SINAPI</v>
          </cell>
          <cell r="C2974">
            <v>91947</v>
          </cell>
          <cell r="D2974" t="str">
            <v>SUPORTE PARAFUSADO COM PLACA DE ENCAIXE 4" X 2" BAIXO (0,30 M DO PISO) PARA PONTO ELÉTRICO - FORNECIMENTO E INSTALAÇÃO. AF_03/2023</v>
          </cell>
          <cell r="E2974" t="str">
            <v>UN</v>
          </cell>
          <cell r="F2974">
            <v>9</v>
          </cell>
          <cell r="G2974" t="str">
            <v>SINAPI - 10/2023</v>
          </cell>
          <cell r="H2974" t="str">
            <v>10/2023</v>
          </cell>
        </row>
        <row r="2975">
          <cell r="B2975" t="str">
            <v>SINAPI</v>
          </cell>
          <cell r="C2975">
            <v>91949</v>
          </cell>
          <cell r="D2975" t="str">
            <v>SUPORTE PARAFUSADO COM PLACA DE ENCAIXE 4" X 4" ALTO (2,00 M DO PISO) PARA PONTO ELÉTRICO - FORNECIMENTO E INSTALAÇÃO. AF_03/2023</v>
          </cell>
          <cell r="E2975" t="str">
            <v>UN</v>
          </cell>
          <cell r="F2975">
            <v>19.57</v>
          </cell>
          <cell r="G2975" t="str">
            <v>SINAPI - 10/2023</v>
          </cell>
          <cell r="H2975" t="str">
            <v>10/2023</v>
          </cell>
        </row>
        <row r="2976">
          <cell r="B2976" t="str">
            <v>SINAPI</v>
          </cell>
          <cell r="C2976">
            <v>91950</v>
          </cell>
          <cell r="D2976" t="str">
            <v>SUPORTE PARAFUSADO COM PLACA DE ENCAIXE 4" X 4" MÉDIO (1,30 M DO PISO) PARA PONTO ELÉTRICO - FORNECIMENTO E INSTALAÇÃO. AF_03/2023</v>
          </cell>
          <cell r="E2976" t="str">
            <v>UN</v>
          </cell>
          <cell r="F2976">
            <v>15.96</v>
          </cell>
          <cell r="G2976" t="str">
            <v>SINAPI - 10/2023</v>
          </cell>
          <cell r="H2976" t="str">
            <v>10/2023</v>
          </cell>
        </row>
        <row r="2977">
          <cell r="B2977" t="str">
            <v>SINAPI</v>
          </cell>
          <cell r="C2977">
            <v>91951</v>
          </cell>
          <cell r="D2977" t="str">
            <v>SUPORTE PARAFUSADO COM PLACA DE ENCAIXE 4" X 4" BAIXO (0,30 M DO PISO) PARA PONTO ELÉTRICO - FORNECIMENTO E INSTALAÇÃO. AF_03/2023</v>
          </cell>
          <cell r="E2977" t="str">
            <v>UN</v>
          </cell>
          <cell r="F2977">
            <v>13.79</v>
          </cell>
          <cell r="G2977" t="str">
            <v>SINAPI - 10/2023</v>
          </cell>
          <cell r="H2977" t="str">
            <v>10/2023</v>
          </cell>
        </row>
        <row r="2978">
          <cell r="B2978" t="str">
            <v>SINAPI</v>
          </cell>
          <cell r="C2978">
            <v>91952</v>
          </cell>
          <cell r="D2978" t="str">
            <v>INTERRUPTOR SIMPLES (1 MÓDULO), 10A/250V, SEM SUPORTE E SEM PLACA - FORNECIMENTO E INSTALAÇÃO. AF_03/2023</v>
          </cell>
          <cell r="E2978" t="str">
            <v>UN</v>
          </cell>
          <cell r="F2978">
            <v>18.559999999999999</v>
          </cell>
          <cell r="G2978" t="str">
            <v>SINAPI - 10/2023</v>
          </cell>
          <cell r="H2978" t="str">
            <v>10/2023</v>
          </cell>
        </row>
        <row r="2979">
          <cell r="B2979" t="str">
            <v>SINAPI</v>
          </cell>
          <cell r="C2979">
            <v>91953</v>
          </cell>
          <cell r="D2979" t="str">
            <v>INTERRUPTOR SIMPLES (1 MÓDULO), 10A/250V, INCLUINDO SUPORTE E PLACA - FORNECIMENTO E INSTALAÇÃO. AF_03/2023</v>
          </cell>
          <cell r="E2979" t="str">
            <v>UN</v>
          </cell>
          <cell r="F2979">
            <v>29.43</v>
          </cell>
          <cell r="G2979" t="str">
            <v>SINAPI - 10/2023</v>
          </cell>
          <cell r="H2979" t="str">
            <v>10/2023</v>
          </cell>
        </row>
        <row r="2980">
          <cell r="B2980" t="str">
            <v>SINAPI</v>
          </cell>
          <cell r="C2980">
            <v>91954</v>
          </cell>
          <cell r="D2980" t="str">
            <v>INTERRUPTOR PARALELO (1 MÓDULO), 10A/250V, SEM SUPORTE E SEM PLACA - FORNECIMENTO E INSTALAÇÃO. AF_03/2023</v>
          </cell>
          <cell r="E2980" t="str">
            <v>UN</v>
          </cell>
          <cell r="F2980">
            <v>24.92</v>
          </cell>
          <cell r="G2980" t="str">
            <v>SINAPI - 10/2023</v>
          </cell>
          <cell r="H2980" t="str">
            <v>10/2023</v>
          </cell>
        </row>
        <row r="2981">
          <cell r="B2981" t="str">
            <v>SINAPI</v>
          </cell>
          <cell r="C2981">
            <v>91955</v>
          </cell>
          <cell r="D2981" t="str">
            <v>INTERRUPTOR PARALELO (1 MÓDULO), 10A/250V, INCLUINDO SUPORTE E PLACA - FORNECIMENTO E INSTALAÇÃO. AF_03/2023</v>
          </cell>
          <cell r="E2981" t="str">
            <v>UN</v>
          </cell>
          <cell r="F2981">
            <v>35.79</v>
          </cell>
          <cell r="G2981" t="str">
            <v>SINAPI - 10/2023</v>
          </cell>
          <cell r="H2981" t="str">
            <v>10/2023</v>
          </cell>
        </row>
        <row r="2982">
          <cell r="B2982" t="str">
            <v>SINAPI</v>
          </cell>
          <cell r="C2982">
            <v>91956</v>
          </cell>
          <cell r="D2982" t="str">
            <v>INTERRUPTOR SIMPLES (1 MÓDULO) COM INTERRUPTOR PARALELO (1 MÓDULO), 10A/250V, SEM SUPORTE E SEM PLACA - FORNECIMENTO E INSTALAÇÃO. AF_03/2023</v>
          </cell>
          <cell r="E2982" t="str">
            <v>UN</v>
          </cell>
          <cell r="F2982">
            <v>40.32</v>
          </cell>
          <cell r="G2982" t="str">
            <v>SINAPI - 10/2023</v>
          </cell>
          <cell r="H2982" t="str">
            <v>10/2023</v>
          </cell>
        </row>
        <row r="2983">
          <cell r="B2983" t="str">
            <v>SINAPI</v>
          </cell>
          <cell r="C2983">
            <v>91957</v>
          </cell>
          <cell r="D2983" t="str">
            <v>INTERRUPTOR SIMPLES (1 MÓDULO) COM INTERRUPTOR PARALELO (1 MÓDULO), 10A/250V, INCLUINDO SUPORTE E PLACA - FORNECIMENTO E INSTALAÇÃO. AF_03/2023</v>
          </cell>
          <cell r="E2983" t="str">
            <v>UN</v>
          </cell>
          <cell r="F2983">
            <v>51.19</v>
          </cell>
          <cell r="G2983" t="str">
            <v>SINAPI - 10/2023</v>
          </cell>
          <cell r="H2983" t="str">
            <v>10/2023</v>
          </cell>
        </row>
        <row r="2984">
          <cell r="B2984" t="str">
            <v>SINAPI</v>
          </cell>
          <cell r="C2984">
            <v>91958</v>
          </cell>
          <cell r="D2984" t="str">
            <v>INTERRUPTOR SIMPLES (2 MÓDULOS), 10A/250V, SEM SUPORTE E SEM PLACA - FORNECIMENTO E INSTALAÇÃO. AF_03/2023</v>
          </cell>
          <cell r="E2984" t="str">
            <v>UN</v>
          </cell>
          <cell r="F2984">
            <v>34.01</v>
          </cell>
          <cell r="G2984" t="str">
            <v>SINAPI - 10/2023</v>
          </cell>
          <cell r="H2984" t="str">
            <v>10/2023</v>
          </cell>
        </row>
        <row r="2985">
          <cell r="B2985" t="str">
            <v>SINAPI</v>
          </cell>
          <cell r="C2985">
            <v>91959</v>
          </cell>
          <cell r="D2985" t="str">
            <v>INTERRUPTOR SIMPLES (2 MÓDULOS), 10A/250V, INCLUINDO SUPORTE E PLACA - FORNECIMENTO E INSTALAÇÃO. AF_03/2023</v>
          </cell>
          <cell r="E2985" t="str">
            <v>UN</v>
          </cell>
          <cell r="F2985">
            <v>44.88</v>
          </cell>
          <cell r="G2985" t="str">
            <v>SINAPI - 10/2023</v>
          </cell>
          <cell r="H2985" t="str">
            <v>10/2023</v>
          </cell>
        </row>
        <row r="2986">
          <cell r="B2986" t="str">
            <v>SINAPI</v>
          </cell>
          <cell r="C2986">
            <v>91960</v>
          </cell>
          <cell r="D2986" t="str">
            <v>INTERRUPTOR PARALELO (2 MÓDULOS), 10A/250V, SEM SUPORTE E SEM PLACA - FORNECIMENTO E INSTALAÇÃO. AF_03/2023</v>
          </cell>
          <cell r="E2986" t="str">
            <v>UN</v>
          </cell>
          <cell r="F2986">
            <v>46.73</v>
          </cell>
          <cell r="G2986" t="str">
            <v>SINAPI - 10/2023</v>
          </cell>
          <cell r="H2986" t="str">
            <v>10/2023</v>
          </cell>
        </row>
        <row r="2987">
          <cell r="B2987" t="str">
            <v>SINAPI</v>
          </cell>
          <cell r="C2987">
            <v>91961</v>
          </cell>
          <cell r="D2987" t="str">
            <v>INTERRUPTOR PARALELO (2 MÓDULOS), 10A/250V, INCLUINDO SUPORTE E PLACA - FORNECIMENTO E INSTALAÇÃO. AF_03/2023</v>
          </cell>
          <cell r="E2987" t="str">
            <v>UN</v>
          </cell>
          <cell r="F2987">
            <v>57.6</v>
          </cell>
          <cell r="G2987" t="str">
            <v>SINAPI - 10/2023</v>
          </cell>
          <cell r="H2987" t="str">
            <v>10/2023</v>
          </cell>
        </row>
        <row r="2988">
          <cell r="B2988" t="str">
            <v>SINAPI</v>
          </cell>
          <cell r="C2988">
            <v>91962</v>
          </cell>
          <cell r="D2988" t="str">
            <v>INTERRUPTOR SIMPLES (1 MÓDULO) COM INTERRUPTOR PARALELO (2 MÓDULOS), 10A/250V, SEM SUPORTE E SEM PLACA - FORNECIMENTO E INSTALAÇÃO. AF_03/2023</v>
          </cell>
          <cell r="E2988" t="str">
            <v>UN</v>
          </cell>
          <cell r="F2988">
            <v>62.13</v>
          </cell>
          <cell r="G2988" t="str">
            <v>SINAPI - 10/2023</v>
          </cell>
          <cell r="H2988" t="str">
            <v>10/2023</v>
          </cell>
        </row>
        <row r="2989">
          <cell r="B2989" t="str">
            <v>SINAPI</v>
          </cell>
          <cell r="C2989">
            <v>91963</v>
          </cell>
          <cell r="D2989" t="str">
            <v>INTERRUPTOR SIMPLES (1 MÓDULO) COM INTERRUPTOR PARALELO (2 MÓDULOS), 10A/250V, INCLUINDO SUPORTE E PLACA - FORNECIMENTO E INSTALAÇÃO. AF_03/2023</v>
          </cell>
          <cell r="E2989" t="str">
            <v>UN</v>
          </cell>
          <cell r="F2989">
            <v>73</v>
          </cell>
          <cell r="G2989" t="str">
            <v>SINAPI - 10/2023</v>
          </cell>
          <cell r="H2989" t="str">
            <v>10/2023</v>
          </cell>
        </row>
        <row r="2990">
          <cell r="B2990" t="str">
            <v>SINAPI</v>
          </cell>
          <cell r="C2990">
            <v>91964</v>
          </cell>
          <cell r="D2990" t="str">
            <v>INTERRUPTOR SIMPLES (2 MÓDULOS) COM INTERRUPTOR PARALELO (1 MÓDULO), 10A/250V, SEM SUPORTE E SEM PLACA - FORNECIMENTO E INSTALAÇÃO. AF_03/2023</v>
          </cell>
          <cell r="E2990" t="str">
            <v>UN</v>
          </cell>
          <cell r="F2990">
            <v>55.77</v>
          </cell>
          <cell r="G2990" t="str">
            <v>SINAPI - 10/2023</v>
          </cell>
          <cell r="H2990" t="str">
            <v>10/2023</v>
          </cell>
        </row>
        <row r="2991">
          <cell r="B2991" t="str">
            <v>SINAPI</v>
          </cell>
          <cell r="C2991">
            <v>91965</v>
          </cell>
          <cell r="D2991" t="str">
            <v>INTERRUPTOR SIMPLES (2 MÓDULOS) COM INTERRUPTOR PARALELO (1 MÓDULO), 10A/250V, INCLUINDO SUPORTE E PLACA - FORNECIMENTO E INSTALAÇÃO. AF_03/2023</v>
          </cell>
          <cell r="E2991" t="str">
            <v>UN</v>
          </cell>
          <cell r="F2991">
            <v>66.64</v>
          </cell>
          <cell r="G2991" t="str">
            <v>SINAPI - 10/2023</v>
          </cell>
          <cell r="H2991" t="str">
            <v>10/2023</v>
          </cell>
        </row>
        <row r="2992">
          <cell r="B2992" t="str">
            <v>SINAPI</v>
          </cell>
          <cell r="C2992">
            <v>91966</v>
          </cell>
          <cell r="D2992" t="str">
            <v>INTERRUPTOR SIMPLES (3 MÓDULOS), 10A/250V, SEM SUPORTE E SEM PLACA - FORNECIMENTO E INSTALAÇÃO. AF_03/2023</v>
          </cell>
          <cell r="E2992" t="str">
            <v>UN</v>
          </cell>
          <cell r="F2992">
            <v>49.45</v>
          </cell>
          <cell r="G2992" t="str">
            <v>SINAPI - 10/2023</v>
          </cell>
          <cell r="H2992" t="str">
            <v>10/2023</v>
          </cell>
        </row>
        <row r="2993">
          <cell r="B2993" t="str">
            <v>SINAPI</v>
          </cell>
          <cell r="C2993">
            <v>91967</v>
          </cell>
          <cell r="D2993" t="str">
            <v>INTERRUPTOR SIMPLES (3 MÓDULOS), 10A/250V, INCLUINDO SUPORTE E PLACA - FORNECIMENTO E INSTALAÇÃO. AF_03/2023</v>
          </cell>
          <cell r="E2993" t="str">
            <v>UN</v>
          </cell>
          <cell r="F2993">
            <v>60.32</v>
          </cell>
          <cell r="G2993" t="str">
            <v>SINAPI - 10/2023</v>
          </cell>
          <cell r="H2993" t="str">
            <v>10/2023</v>
          </cell>
        </row>
        <row r="2994">
          <cell r="B2994" t="str">
            <v>SINAPI</v>
          </cell>
          <cell r="C2994">
            <v>91968</v>
          </cell>
          <cell r="D2994" t="str">
            <v>INTERRUPTOR PARALELO (3 MÓDULOS), 10A/250V, SEM SUPORTE E SEM PLACA - FORNECIMENTO E INSTALAÇÃO. AF_03/2023</v>
          </cell>
          <cell r="E2994" t="str">
            <v>UN</v>
          </cell>
          <cell r="F2994">
            <v>68.5</v>
          </cell>
          <cell r="G2994" t="str">
            <v>SINAPI - 10/2023</v>
          </cell>
          <cell r="H2994" t="str">
            <v>10/2023</v>
          </cell>
        </row>
        <row r="2995">
          <cell r="B2995" t="str">
            <v>SINAPI</v>
          </cell>
          <cell r="C2995">
            <v>91969</v>
          </cell>
          <cell r="D2995" t="str">
            <v>INTERRUPTOR PARALELO (3 MÓDULOS), 10A/250V, INCLUINDO SUPORTE E PLACA - FORNECIMENTO E INSTALAÇÃO. AF_03/2023</v>
          </cell>
          <cell r="E2995" t="str">
            <v>UN</v>
          </cell>
          <cell r="F2995">
            <v>79.37</v>
          </cell>
          <cell r="G2995" t="str">
            <v>SINAPI - 10/2023</v>
          </cell>
          <cell r="H2995" t="str">
            <v>10/2023</v>
          </cell>
        </row>
        <row r="2996">
          <cell r="B2996" t="str">
            <v>SINAPI</v>
          </cell>
          <cell r="C2996">
            <v>91970</v>
          </cell>
          <cell r="D2996" t="str">
            <v>INTERRUPTOR SIMPLES (3 MÓDULOS) COM INTERRUPTOR PARALELO (1 MÓDULO), 10A/250V, SEM SUPORTE E SEM PLACA - FORNECIMENTO E INSTALAÇÃO. AF_03/2023</v>
          </cell>
          <cell r="E2996" t="str">
            <v>UN</v>
          </cell>
          <cell r="F2996">
            <v>71.569999999999993</v>
          </cell>
          <cell r="G2996" t="str">
            <v>SINAPI - 10/2023</v>
          </cell>
          <cell r="H2996" t="str">
            <v>10/2023</v>
          </cell>
        </row>
        <row r="2997">
          <cell r="B2997" t="str">
            <v>SINAPI</v>
          </cell>
          <cell r="C2997">
            <v>91971</v>
          </cell>
          <cell r="D2997" t="str">
            <v>INTERRUPTOR SIMPLES (3 MÓDULOS) COM INTERRUPTOR PARALELO (1 MÓDULO), 10A/250V, INCLUINDO SUPORTE E PLACA - FORNECIMENTO E INSTALAÇÃO. AF_03/2023</v>
          </cell>
          <cell r="E2997" t="str">
            <v>UN</v>
          </cell>
          <cell r="F2997">
            <v>87.53</v>
          </cell>
          <cell r="G2997" t="str">
            <v>SINAPI - 10/2023</v>
          </cell>
          <cell r="H2997" t="str">
            <v>10/2023</v>
          </cell>
        </row>
        <row r="2998">
          <cell r="B2998" t="str">
            <v>SINAPI</v>
          </cell>
          <cell r="C2998">
            <v>91972</v>
          </cell>
          <cell r="D2998" t="str">
            <v>INTERRUPTOR SIMPLES (2 MÓDULOS) COM INTERRUPTOR PARALELO (2 MÓDULOS), 10A/250V, SEM SUPORTE E SEM PLACA - FORNECIMENTO E INSTALAÇÃO. AF_03/2023</v>
          </cell>
          <cell r="E2998" t="str">
            <v>UN</v>
          </cell>
          <cell r="F2998">
            <v>77.98</v>
          </cell>
          <cell r="G2998" t="str">
            <v>SINAPI - 10/2023</v>
          </cell>
          <cell r="H2998" t="str">
            <v>10/2023</v>
          </cell>
        </row>
        <row r="2999">
          <cell r="B2999" t="str">
            <v>SINAPI</v>
          </cell>
          <cell r="C2999">
            <v>91973</v>
          </cell>
          <cell r="D2999" t="str">
            <v>INTERRUPTOR SIMPLES (2 MÓDULOS) COM INTERRUPTOR PARALELO (2 MÓDULOS), 10A/250V, INCLUINDO SUPORTE E PLACA - FORNECIMENTO E INSTALAÇÃO. AF_03/2023</v>
          </cell>
          <cell r="E2999" t="str">
            <v>UN</v>
          </cell>
          <cell r="F2999">
            <v>93.94</v>
          </cell>
          <cell r="G2999" t="str">
            <v>SINAPI - 10/2023</v>
          </cell>
          <cell r="H2999" t="str">
            <v>10/2023</v>
          </cell>
        </row>
        <row r="3000">
          <cell r="B3000" t="str">
            <v>SINAPI</v>
          </cell>
          <cell r="C3000">
            <v>91974</v>
          </cell>
          <cell r="D3000" t="str">
            <v>INTERRUPTOR SIMPLES (4 MÓDULOS), 10A/250V, SEM SUPORTE E SEM PLACA - FORNECIMENTO E INSTALAÇÃO. AF_03/2023</v>
          </cell>
          <cell r="E3000" t="str">
            <v>UN</v>
          </cell>
          <cell r="F3000">
            <v>65.209999999999994</v>
          </cell>
          <cell r="G3000" t="str">
            <v>SINAPI - 10/2023</v>
          </cell>
          <cell r="H3000" t="str">
            <v>10/2023</v>
          </cell>
        </row>
        <row r="3001">
          <cell r="B3001" t="str">
            <v>SINAPI</v>
          </cell>
          <cell r="C3001">
            <v>91975</v>
          </cell>
          <cell r="D3001" t="str">
            <v>INTERRUPTOR SIMPLES (4 MÓDULOS), 10A/250V, INCLUINDO SUPORTE E PLACA - FORNECIMENTO E INSTALAÇÃO. AF_03/2023</v>
          </cell>
          <cell r="E3001" t="str">
            <v>UN</v>
          </cell>
          <cell r="F3001">
            <v>81.17</v>
          </cell>
          <cell r="G3001" t="str">
            <v>SINAPI - 10/2023</v>
          </cell>
          <cell r="H3001" t="str">
            <v>10/2023</v>
          </cell>
        </row>
        <row r="3002">
          <cell r="B3002" t="str">
            <v>SINAPI</v>
          </cell>
          <cell r="C3002">
            <v>91976</v>
          </cell>
          <cell r="D3002" t="str">
            <v>INTERRUPTOR SIMPLES (6 MÓDULOS), 10A/250V, SEM SUPORTE E SEM PLACA - FORNECIMENTO E INSTALAÇÃO. AF_03/2023</v>
          </cell>
          <cell r="E3002" t="str">
            <v>UN</v>
          </cell>
          <cell r="F3002">
            <v>96.16</v>
          </cell>
          <cell r="G3002" t="str">
            <v>SINAPI - 10/2023</v>
          </cell>
          <cell r="H3002" t="str">
            <v>10/2023</v>
          </cell>
        </row>
        <row r="3003">
          <cell r="B3003" t="str">
            <v>SINAPI</v>
          </cell>
          <cell r="C3003">
            <v>91977</v>
          </cell>
          <cell r="D3003" t="str">
            <v>INTERRUPTOR SIMPLES (6 MÓDULOS), 10A/250V, INCLUINDO SUPORTE E PLACA - FORNECIMENTO E INSTALAÇÃO. AF_03/2023</v>
          </cell>
          <cell r="E3003" t="str">
            <v>UN</v>
          </cell>
          <cell r="F3003">
            <v>112.12</v>
          </cell>
          <cell r="G3003" t="str">
            <v>SINAPI - 10/2023</v>
          </cell>
          <cell r="H3003" t="str">
            <v>10/2023</v>
          </cell>
        </row>
        <row r="3004">
          <cell r="B3004" t="str">
            <v>SINAPI</v>
          </cell>
          <cell r="C3004">
            <v>91978</v>
          </cell>
          <cell r="D3004" t="str">
            <v>INTERRUPTOR INTERMEDIÁRIO (1 MÓDULO), 10A/250V, SEM SUPORTE E SEM PLACA - FORNECIMENTO E INSTALAÇÃO. AF_03/2023</v>
          </cell>
          <cell r="E3004" t="str">
            <v>UN</v>
          </cell>
          <cell r="F3004">
            <v>39.299999999999997</v>
          </cell>
          <cell r="G3004" t="str">
            <v>SINAPI - 10/2023</v>
          </cell>
          <cell r="H3004" t="str">
            <v>10/2023</v>
          </cell>
        </row>
        <row r="3005">
          <cell r="B3005" t="str">
            <v>SINAPI</v>
          </cell>
          <cell r="C3005">
            <v>91979</v>
          </cell>
          <cell r="D3005" t="str">
            <v>INTERRUPTOR INTERMEDIÁRIO (1 MÓDULO), 10A/250V, INCLUINDO SUPORTE E PLACA - FORNECIMENTO E INSTALAÇÃO. AF_03/2023</v>
          </cell>
          <cell r="E3005" t="str">
            <v>UN</v>
          </cell>
          <cell r="F3005">
            <v>50.17</v>
          </cell>
          <cell r="G3005" t="str">
            <v>SINAPI - 10/2023</v>
          </cell>
          <cell r="H3005" t="str">
            <v>10/2023</v>
          </cell>
        </row>
        <row r="3006">
          <cell r="B3006" t="str">
            <v>SINAPI</v>
          </cell>
          <cell r="C3006">
            <v>91980</v>
          </cell>
          <cell r="D3006" t="str">
            <v>INTERRUPTOR BIPOLAR (1 MÓDULO), 10A/250V, SEM SUPORTE E SEM PLACA - FORNECIMENTO E INSTALAÇÃO. AF_03/2023</v>
          </cell>
          <cell r="E3006" t="str">
            <v>UN</v>
          </cell>
          <cell r="F3006">
            <v>38.090000000000003</v>
          </cell>
          <cell r="G3006" t="str">
            <v>SINAPI - 10/2023</v>
          </cell>
          <cell r="H3006" t="str">
            <v>10/2023</v>
          </cell>
        </row>
        <row r="3007">
          <cell r="B3007" t="str">
            <v>SINAPI</v>
          </cell>
          <cell r="C3007">
            <v>91981</v>
          </cell>
          <cell r="D3007" t="str">
            <v>INTERRUPTOR BIPOLAR (1 MÓDULO), 10A/250V, INCLUINDO SUPORTE E PLACA - FORNECIMENTO E INSTALAÇÃO. AF_03/2023</v>
          </cell>
          <cell r="E3007" t="str">
            <v>UN</v>
          </cell>
          <cell r="F3007">
            <v>48.96</v>
          </cell>
          <cell r="G3007" t="str">
            <v>SINAPI - 10/2023</v>
          </cell>
          <cell r="H3007" t="str">
            <v>10/2023</v>
          </cell>
        </row>
        <row r="3008">
          <cell r="B3008" t="str">
            <v>SINAPI</v>
          </cell>
          <cell r="C3008">
            <v>91982</v>
          </cell>
          <cell r="D3008" t="str">
            <v>DIMMER ROTATIVO (1 MÓDULO), 220V/600W, SEM SUPORTE E SEM PLACA - FORNECIMENTO E INSTALAÇÃO. AF_03/2023</v>
          </cell>
          <cell r="E3008" t="str">
            <v>UN</v>
          </cell>
          <cell r="F3008">
            <v>88.48</v>
          </cell>
          <cell r="G3008" t="str">
            <v>SINAPI - 10/2023</v>
          </cell>
          <cell r="H3008" t="str">
            <v>10/2023</v>
          </cell>
        </row>
        <row r="3009">
          <cell r="B3009" t="str">
            <v>SINAPI</v>
          </cell>
          <cell r="C3009">
            <v>91983</v>
          </cell>
          <cell r="D3009" t="str">
            <v>DIMMER ROTATIVO (1 MÓDULO), 220V/600W, INCLUINDO SUPORTE E PLACA - FORNECIMENTO E INSTALAÇÃO. AF_03/2023</v>
          </cell>
          <cell r="E3009" t="str">
            <v>UN</v>
          </cell>
          <cell r="F3009">
            <v>99.35</v>
          </cell>
          <cell r="G3009" t="str">
            <v>SINAPI - 10/2023</v>
          </cell>
          <cell r="H3009" t="str">
            <v>10/2023</v>
          </cell>
        </row>
        <row r="3010">
          <cell r="B3010" t="str">
            <v>SINAPI</v>
          </cell>
          <cell r="C3010">
            <v>91984</v>
          </cell>
          <cell r="D3010" t="str">
            <v>INTERRUPTOR PULSADOR CAMPAINHA (1 MÓDULO), 10A/250V, SEM SUPORTE E SEM PLACA - FORNECIMENTO E INSTALAÇÃO. AF_03/2023</v>
          </cell>
          <cell r="E3010" t="str">
            <v>UN</v>
          </cell>
          <cell r="F3010">
            <v>17.440000000000001</v>
          </cell>
          <cell r="G3010" t="str">
            <v>SINAPI - 10/2023</v>
          </cell>
          <cell r="H3010" t="str">
            <v>10/2023</v>
          </cell>
        </row>
        <row r="3011">
          <cell r="B3011" t="str">
            <v>SINAPI</v>
          </cell>
          <cell r="C3011">
            <v>91985</v>
          </cell>
          <cell r="D3011" t="str">
            <v>INTERRUPTOR PULSADOR CAMPAINHA (1 MÓDULO), 10A/250V, INCLUINDO SUPORTE E PLACA - FORNECIMENTO E INSTALAÇÃO. AF_03/2023</v>
          </cell>
          <cell r="E3011" t="str">
            <v>UN</v>
          </cell>
          <cell r="F3011">
            <v>28.31</v>
          </cell>
          <cell r="G3011" t="str">
            <v>SINAPI - 10/2023</v>
          </cell>
          <cell r="H3011" t="str">
            <v>10/2023</v>
          </cell>
        </row>
        <row r="3012">
          <cell r="B3012" t="str">
            <v>SINAPI</v>
          </cell>
          <cell r="C3012">
            <v>91986</v>
          </cell>
          <cell r="D3012" t="str">
            <v>CAMPAINHA CIGARRA (1 MÓDULO), 10A/250V, SEM SUPORTE E SEM PLACA - FORNECIMENTO E INSTALAÇÃO. AF_03/2023</v>
          </cell>
          <cell r="E3012" t="str">
            <v>UN</v>
          </cell>
          <cell r="F3012">
            <v>36.630000000000003</v>
          </cell>
          <cell r="G3012" t="str">
            <v>SINAPI - 10/2023</v>
          </cell>
          <cell r="H3012" t="str">
            <v>10/2023</v>
          </cell>
        </row>
        <row r="3013">
          <cell r="B3013" t="str">
            <v>SINAPI</v>
          </cell>
          <cell r="C3013">
            <v>91987</v>
          </cell>
          <cell r="D3013" t="str">
            <v>CAMPAINHA CIGARRA (1 MÓDULO), 10A/250V, INCLUINDO SUPORTE E PLACA - FORNECIMENTO E INSTALAÇÃO. AF_03/2023</v>
          </cell>
          <cell r="E3013" t="str">
            <v>UN</v>
          </cell>
          <cell r="F3013">
            <v>47.5</v>
          </cell>
          <cell r="G3013" t="str">
            <v>SINAPI - 10/2023</v>
          </cell>
          <cell r="H3013" t="str">
            <v>10/2023</v>
          </cell>
        </row>
        <row r="3014">
          <cell r="B3014" t="str">
            <v>SINAPI</v>
          </cell>
          <cell r="C3014">
            <v>91988</v>
          </cell>
          <cell r="D3014" t="str">
            <v>INTERRUPTOR PULSADOR MINUTERIA (1 MÓDULO), 10A/250V, SEM SUPORTE E SEM PLACA - FORNECIMENTO E INSTALAÇÃO. AF_03/2023</v>
          </cell>
          <cell r="E3014" t="str">
            <v>UN</v>
          </cell>
          <cell r="F3014">
            <v>21.51</v>
          </cell>
          <cell r="G3014" t="str">
            <v>SINAPI - 10/2023</v>
          </cell>
          <cell r="H3014" t="str">
            <v>10/2023</v>
          </cell>
        </row>
        <row r="3015">
          <cell r="B3015" t="str">
            <v>SINAPI</v>
          </cell>
          <cell r="C3015">
            <v>91989</v>
          </cell>
          <cell r="D3015" t="str">
            <v>INTERRUPTOR PULSADOR MINUTERIA (1 MÓDULO), 10A/250V, INCLUINDO SUPORTE E PLACA - FORNECIMENTO E INSTALAÇÃO. AF_03/2023</v>
          </cell>
          <cell r="E3015" t="str">
            <v>UN</v>
          </cell>
          <cell r="F3015">
            <v>32.380000000000003</v>
          </cell>
          <cell r="G3015" t="str">
            <v>SINAPI - 10/2023</v>
          </cell>
          <cell r="H3015" t="str">
            <v>10/2023</v>
          </cell>
        </row>
        <row r="3016">
          <cell r="B3016" t="str">
            <v>SINAPI</v>
          </cell>
          <cell r="C3016">
            <v>91990</v>
          </cell>
          <cell r="D3016" t="str">
            <v>TOMADA ALTA DE EMBUTIR (1 MÓDULO), 2P+T 10 A, SEM SUPORTE E SEM PLACA - FORNECIMENTO E INSTALAÇÃO. AF_03/2023</v>
          </cell>
          <cell r="E3016" t="str">
            <v>UN</v>
          </cell>
          <cell r="F3016">
            <v>33.53</v>
          </cell>
          <cell r="G3016" t="str">
            <v>SINAPI - 10/2023</v>
          </cell>
          <cell r="H3016" t="str">
            <v>10/2023</v>
          </cell>
        </row>
        <row r="3017">
          <cell r="B3017" t="str">
            <v>SINAPI</v>
          </cell>
          <cell r="C3017">
            <v>91991</v>
          </cell>
          <cell r="D3017" t="str">
            <v>TOMADA ALTA DE EMBUTIR (1 MÓDULO), 2P+T 20 A, SEM SUPORTE E SEM PLACA - FORNECIMENTO E INSTALAÇÃO. AF_03/2023</v>
          </cell>
          <cell r="E3017" t="str">
            <v>UN</v>
          </cell>
          <cell r="F3017">
            <v>35.729999999999997</v>
          </cell>
          <cell r="G3017" t="str">
            <v>SINAPI - 10/2023</v>
          </cell>
          <cell r="H3017" t="str">
            <v>10/2023</v>
          </cell>
        </row>
        <row r="3018">
          <cell r="B3018" t="str">
            <v>SINAPI</v>
          </cell>
          <cell r="C3018">
            <v>91992</v>
          </cell>
          <cell r="D3018" t="str">
            <v>TOMADA ALTA DE EMBUTIR (1 MÓDULO), 2P+T 10 A, INCLUINDO SUPORTE E PLACA - FORNECIMENTO E INSTALAÇÃO. AF_03/2023</v>
          </cell>
          <cell r="E3018" t="str">
            <v>UN</v>
          </cell>
          <cell r="F3018">
            <v>44.4</v>
          </cell>
          <cell r="G3018" t="str">
            <v>SINAPI - 10/2023</v>
          </cell>
          <cell r="H3018" t="str">
            <v>10/2023</v>
          </cell>
        </row>
        <row r="3019">
          <cell r="B3019" t="str">
            <v>SINAPI</v>
          </cell>
          <cell r="C3019">
            <v>91993</v>
          </cell>
          <cell r="D3019" t="str">
            <v>TOMADA ALTA DE EMBUTIR (1 MÓDULO), 2P+T 20 A, INCLUINDO SUPORTE E PLACA - FORNECIMENTO E INSTALAÇÃO. AF_03/2023</v>
          </cell>
          <cell r="E3019" t="str">
            <v>UN</v>
          </cell>
          <cell r="F3019">
            <v>46.6</v>
          </cell>
          <cell r="G3019" t="str">
            <v>SINAPI - 10/2023</v>
          </cell>
          <cell r="H3019" t="str">
            <v>10/2023</v>
          </cell>
        </row>
        <row r="3020">
          <cell r="B3020" t="str">
            <v>SINAPI</v>
          </cell>
          <cell r="C3020">
            <v>91994</v>
          </cell>
          <cell r="D3020" t="str">
            <v>TOMADA MÉDIA DE EMBUTIR (1 MÓDULO), 2P+T 10 A, SEM SUPORTE E SEM PLACA - FORNECIMENTO E INSTALAÇÃO. AF_03/2023</v>
          </cell>
          <cell r="E3020" t="str">
            <v>UN</v>
          </cell>
          <cell r="F3020">
            <v>23.78</v>
          </cell>
          <cell r="G3020" t="str">
            <v>SINAPI - 10/2023</v>
          </cell>
          <cell r="H3020" t="str">
            <v>10/2023</v>
          </cell>
        </row>
        <row r="3021">
          <cell r="B3021" t="str">
            <v>SINAPI</v>
          </cell>
          <cell r="C3021">
            <v>91995</v>
          </cell>
          <cell r="D3021" t="str">
            <v>TOMADA MÉDIA DE EMBUTIR (1 MÓDULO), 2P+T 20 A, SEM SUPORTE E SEM PLACA - FORNECIMENTO E INSTALAÇÃO. AF_03/2023</v>
          </cell>
          <cell r="E3021" t="str">
            <v>UN</v>
          </cell>
          <cell r="F3021">
            <v>25.98</v>
          </cell>
          <cell r="G3021" t="str">
            <v>SINAPI - 10/2023</v>
          </cell>
          <cell r="H3021" t="str">
            <v>10/2023</v>
          </cell>
        </row>
        <row r="3022">
          <cell r="B3022" t="str">
            <v>SINAPI</v>
          </cell>
          <cell r="C3022">
            <v>91996</v>
          </cell>
          <cell r="D3022" t="str">
            <v>TOMADA MÉDIA DE EMBUTIR (1 MÓDULO), 2P+T 10 A, INCLUINDO SUPORTE E PLACA - FORNECIMENTO E INSTALAÇÃO. AF_03/2023</v>
          </cell>
          <cell r="E3022" t="str">
            <v>UN</v>
          </cell>
          <cell r="F3022">
            <v>34.65</v>
          </cell>
          <cell r="G3022" t="str">
            <v>SINAPI - 10/2023</v>
          </cell>
          <cell r="H3022" t="str">
            <v>10/2023</v>
          </cell>
        </row>
        <row r="3023">
          <cell r="B3023" t="str">
            <v>SINAPI</v>
          </cell>
          <cell r="C3023">
            <v>91997</v>
          </cell>
          <cell r="D3023" t="str">
            <v>TOMADA MÉDIA DE EMBUTIR (1 MÓDULO), 2P+T 20 A, INCLUINDO SUPORTE E PLACA - FORNECIMENTO E INSTALAÇÃO. AF_03/2023</v>
          </cell>
          <cell r="E3023" t="str">
            <v>UN</v>
          </cell>
          <cell r="F3023">
            <v>36.85</v>
          </cell>
          <cell r="G3023" t="str">
            <v>SINAPI - 10/2023</v>
          </cell>
          <cell r="H3023" t="str">
            <v>10/2023</v>
          </cell>
        </row>
        <row r="3024">
          <cell r="B3024" t="str">
            <v>SINAPI</v>
          </cell>
          <cell r="C3024">
            <v>91998</v>
          </cell>
          <cell r="D3024" t="str">
            <v>TOMADA BAIXA DE EMBUTIR (1 MÓDULO), 2P+T 10 A, SEM SUPORTE E SEM PLACA - FORNECIMENTO E INSTALAÇÃO. AF_03/2023</v>
          </cell>
          <cell r="E3024" t="str">
            <v>UN</v>
          </cell>
          <cell r="F3024">
            <v>20.010000000000002</v>
          </cell>
          <cell r="G3024" t="str">
            <v>SINAPI - 10/2023</v>
          </cell>
          <cell r="H3024" t="str">
            <v>10/2023</v>
          </cell>
        </row>
        <row r="3025">
          <cell r="B3025" t="str">
            <v>SINAPI</v>
          </cell>
          <cell r="C3025">
            <v>91999</v>
          </cell>
          <cell r="D3025" t="str">
            <v>TOMADA BAIXA DE EMBUTIR (1 MÓDULO), 2P+T 20 A, SEM SUPORTE E SEM PLACA - FORNECIMENTO E INSTALAÇÃO. AF_03/2023</v>
          </cell>
          <cell r="E3025" t="str">
            <v>UN</v>
          </cell>
          <cell r="F3025">
            <v>22.21</v>
          </cell>
          <cell r="G3025" t="str">
            <v>SINAPI - 10/2023</v>
          </cell>
          <cell r="H3025" t="str">
            <v>10/2023</v>
          </cell>
        </row>
        <row r="3026">
          <cell r="B3026" t="str">
            <v>SINAPI</v>
          </cell>
          <cell r="C3026">
            <v>92000</v>
          </cell>
          <cell r="D3026" t="str">
            <v>TOMADA BAIXA DE EMBUTIR (1 MÓDULO), 2P+T 10 A, INCLUINDO SUPORTE E PLACA - FORNECIMENTO E INSTALAÇÃO. AF_03/2023</v>
          </cell>
          <cell r="E3026" t="str">
            <v>UN</v>
          </cell>
          <cell r="F3026">
            <v>30.88</v>
          </cell>
          <cell r="G3026" t="str">
            <v>SINAPI - 10/2023</v>
          </cell>
          <cell r="H3026" t="str">
            <v>10/2023</v>
          </cell>
        </row>
        <row r="3027">
          <cell r="B3027" t="str">
            <v>SINAPI</v>
          </cell>
          <cell r="C3027">
            <v>92001</v>
          </cell>
          <cell r="D3027" t="str">
            <v>TOMADA BAIXA DE EMBUTIR (1 MÓDULO), 2P+T 20 A, INCLUINDO SUPORTE E PLACA - FORNECIMENTO E INSTALAÇÃO. AF_03/2023</v>
          </cell>
          <cell r="E3027" t="str">
            <v>UN</v>
          </cell>
          <cell r="F3027">
            <v>33.08</v>
          </cell>
          <cell r="G3027" t="str">
            <v>SINAPI - 10/2023</v>
          </cell>
          <cell r="H3027" t="str">
            <v>10/2023</v>
          </cell>
        </row>
        <row r="3028">
          <cell r="B3028" t="str">
            <v>SINAPI</v>
          </cell>
          <cell r="C3028">
            <v>92002</v>
          </cell>
          <cell r="D3028" t="str">
            <v>TOMADA MÉDIA DE EMBUTIR (2 MÓDULOS), 2P+T 10 A, SEM SUPORTE E SEM PLACA - FORNECIMENTO E INSTALAÇÃO. AF_03/2023</v>
          </cell>
          <cell r="E3028" t="str">
            <v>UN</v>
          </cell>
          <cell r="F3028">
            <v>44.45</v>
          </cell>
          <cell r="G3028" t="str">
            <v>SINAPI - 10/2023</v>
          </cell>
          <cell r="H3028" t="str">
            <v>10/2023</v>
          </cell>
        </row>
        <row r="3029">
          <cell r="B3029" t="str">
            <v>SINAPI</v>
          </cell>
          <cell r="C3029">
            <v>92003</v>
          </cell>
          <cell r="D3029" t="str">
            <v>TOMADA MÉDIA DE EMBUTIR (2 MÓDULOS), 2P+T 20 A, SEM SUPORTE E SEM PLACA - FORNECIMENTO E INSTALAÇÃO. AF_03/2023</v>
          </cell>
          <cell r="E3029" t="str">
            <v>UN</v>
          </cell>
          <cell r="F3029">
            <v>48.85</v>
          </cell>
          <cell r="G3029" t="str">
            <v>SINAPI - 10/2023</v>
          </cell>
          <cell r="H3029" t="str">
            <v>10/2023</v>
          </cell>
        </row>
        <row r="3030">
          <cell r="B3030" t="str">
            <v>SINAPI</v>
          </cell>
          <cell r="C3030">
            <v>92004</v>
          </cell>
          <cell r="D3030" t="str">
            <v>TOMADA MÉDIA DE EMBUTIR (2 MÓDULOS), 2P+T 10 A, INCLUINDO SUPORTE E PLACA - FORNECIMENTO E INSTALAÇÃO. AF_03/2023</v>
          </cell>
          <cell r="E3030" t="str">
            <v>UN</v>
          </cell>
          <cell r="F3030">
            <v>55.32</v>
          </cell>
          <cell r="G3030" t="str">
            <v>SINAPI - 10/2023</v>
          </cell>
          <cell r="H3030" t="str">
            <v>10/2023</v>
          </cell>
        </row>
        <row r="3031">
          <cell r="B3031" t="str">
            <v>SINAPI</v>
          </cell>
          <cell r="C3031">
            <v>92005</v>
          </cell>
          <cell r="D3031" t="str">
            <v>TOMADA MÉDIA DE EMBUTIR (2 MÓDULOS), 2P+T 20 A, INCLUINDO SUPORTE E PLACA - FORNECIMENTO E INSTALAÇÃO. AF_03/2023</v>
          </cell>
          <cell r="E3031" t="str">
            <v>UN</v>
          </cell>
          <cell r="F3031">
            <v>59.72</v>
          </cell>
          <cell r="G3031" t="str">
            <v>SINAPI - 10/2023</v>
          </cell>
          <cell r="H3031" t="str">
            <v>10/2023</v>
          </cell>
        </row>
        <row r="3032">
          <cell r="B3032" t="str">
            <v>SINAPI</v>
          </cell>
          <cell r="C3032">
            <v>92006</v>
          </cell>
          <cell r="D3032" t="str">
            <v>TOMADA BAIXA DE EMBUTIR (2 MÓDULOS), 2P+T 10 A, SEM SUPORTE E SEM PLACA - FORNECIMENTO E INSTALAÇÃO. AF_03/2023</v>
          </cell>
          <cell r="E3032" t="str">
            <v>UN</v>
          </cell>
          <cell r="F3032">
            <v>36.86</v>
          </cell>
          <cell r="G3032" t="str">
            <v>SINAPI - 10/2023</v>
          </cell>
          <cell r="H3032" t="str">
            <v>10/2023</v>
          </cell>
        </row>
        <row r="3033">
          <cell r="B3033" t="str">
            <v>SINAPI</v>
          </cell>
          <cell r="C3033">
            <v>92007</v>
          </cell>
          <cell r="D3033" t="str">
            <v>TOMADA BAIXA DE EMBUTIR (2 MÓDULOS), 2P+T 20 A, SEM SUPORTE E SEM PLACA - FORNECIMENTO E INSTALAÇÃO. AF_03/2023</v>
          </cell>
          <cell r="E3033" t="str">
            <v>UN</v>
          </cell>
          <cell r="F3033">
            <v>41.26</v>
          </cell>
          <cell r="G3033" t="str">
            <v>SINAPI - 10/2023</v>
          </cell>
          <cell r="H3033" t="str">
            <v>10/2023</v>
          </cell>
        </row>
        <row r="3034">
          <cell r="B3034" t="str">
            <v>SINAPI</v>
          </cell>
          <cell r="C3034">
            <v>92008</v>
          </cell>
          <cell r="D3034" t="str">
            <v>TOMADA BAIXA DE EMBUTIR (2 MÓDULOS), 2P+T 10 A, INCLUINDO SUPORTE E PLACA - FORNECIMENTO E INSTALAÇÃO. AF_03/2023</v>
          </cell>
          <cell r="E3034" t="str">
            <v>UN</v>
          </cell>
          <cell r="F3034">
            <v>47.73</v>
          </cell>
          <cell r="G3034" t="str">
            <v>SINAPI - 10/2023</v>
          </cell>
          <cell r="H3034" t="str">
            <v>10/2023</v>
          </cell>
        </row>
        <row r="3035">
          <cell r="B3035" t="str">
            <v>SINAPI</v>
          </cell>
          <cell r="C3035">
            <v>92009</v>
          </cell>
          <cell r="D3035" t="str">
            <v>TOMADA BAIXA DE EMBUTIR (2 MÓDULOS), 2P+T 20 A, INCLUINDO SUPORTE E PLACA - FORNECIMENTO E INSTALAÇÃO. AF_03/2023</v>
          </cell>
          <cell r="E3035" t="str">
            <v>UN</v>
          </cell>
          <cell r="F3035">
            <v>52.13</v>
          </cell>
          <cell r="G3035" t="str">
            <v>SINAPI - 10/2023</v>
          </cell>
          <cell r="H3035" t="str">
            <v>10/2023</v>
          </cell>
        </row>
        <row r="3036">
          <cell r="B3036" t="str">
            <v>SINAPI</v>
          </cell>
          <cell r="C3036">
            <v>92010</v>
          </cell>
          <cell r="D3036" t="str">
            <v>TOMADA MÉDIA DE EMBUTIR (3 MÓDULOS), 2P+T 10 A, SEM SUPORTE E SEM PLACA - FORNECIMENTO E INSTALAÇÃO. AF_03/2023</v>
          </cell>
          <cell r="E3036" t="str">
            <v>UN</v>
          </cell>
          <cell r="F3036">
            <v>65.08</v>
          </cell>
          <cell r="G3036" t="str">
            <v>SINAPI - 10/2023</v>
          </cell>
          <cell r="H3036" t="str">
            <v>10/2023</v>
          </cell>
        </row>
        <row r="3037">
          <cell r="B3037" t="str">
            <v>SINAPI</v>
          </cell>
          <cell r="C3037">
            <v>92011</v>
          </cell>
          <cell r="D3037" t="str">
            <v>TOMADA MÉDIA DE EMBUTIR (3 MÓDULOS), 2P+T 20 A, SEM SUPORTE E SEM PLACA - FORNECIMENTO E INSTALAÇÃO. AF_03/2023</v>
          </cell>
          <cell r="E3037" t="str">
            <v>UN</v>
          </cell>
          <cell r="F3037">
            <v>71.680000000000007</v>
          </cell>
          <cell r="G3037" t="str">
            <v>SINAPI - 10/2023</v>
          </cell>
          <cell r="H3037" t="str">
            <v>10/2023</v>
          </cell>
        </row>
        <row r="3038">
          <cell r="B3038" t="str">
            <v>SINAPI</v>
          </cell>
          <cell r="C3038">
            <v>92012</v>
          </cell>
          <cell r="D3038" t="str">
            <v>TOMADA MÉDIA DE EMBUTIR (3 MÓDULOS), 2P+T 10 A, INCLUINDO SUPORTE E PLACA - FORNECIMENTO E INSTALAÇÃO. AF_03/2023</v>
          </cell>
          <cell r="E3038" t="str">
            <v>UN</v>
          </cell>
          <cell r="F3038">
            <v>75.95</v>
          </cell>
          <cell r="G3038" t="str">
            <v>SINAPI - 10/2023</v>
          </cell>
          <cell r="H3038" t="str">
            <v>10/2023</v>
          </cell>
        </row>
        <row r="3039">
          <cell r="B3039" t="str">
            <v>SINAPI</v>
          </cell>
          <cell r="C3039">
            <v>92013</v>
          </cell>
          <cell r="D3039" t="str">
            <v>TOMADA MÉDIA DE EMBUTIR (3 MÓDULOS), 2P+T 20 A, INCLUINDO SUPORTE E PLACA - FORNECIMENTO E INSTALAÇÃO. AF_03/2023</v>
          </cell>
          <cell r="E3039" t="str">
            <v>UN</v>
          </cell>
          <cell r="F3039">
            <v>82.55</v>
          </cell>
          <cell r="G3039" t="str">
            <v>SINAPI - 10/2023</v>
          </cell>
          <cell r="H3039" t="str">
            <v>10/2023</v>
          </cell>
        </row>
        <row r="3040">
          <cell r="B3040" t="str">
            <v>SINAPI</v>
          </cell>
          <cell r="C3040">
            <v>92014</v>
          </cell>
          <cell r="D3040" t="str">
            <v>TOMADA BAIXA DE EMBUTIR (3 MÓDULOS), 2P+T 10 A, SEM SUPORTE E SEM PLACA - FORNECIMENTO E INSTALAÇÃO. AF_03/2023</v>
          </cell>
          <cell r="E3040" t="str">
            <v>UN</v>
          </cell>
          <cell r="F3040">
            <v>53.72</v>
          </cell>
          <cell r="G3040" t="str">
            <v>SINAPI - 10/2023</v>
          </cell>
          <cell r="H3040" t="str">
            <v>10/2023</v>
          </cell>
        </row>
        <row r="3041">
          <cell r="B3041" t="str">
            <v>SINAPI</v>
          </cell>
          <cell r="C3041">
            <v>92015</v>
          </cell>
          <cell r="D3041" t="str">
            <v>TOMADA BAIXA DE EMBUTIR (3 MÓDULOS), 2P+T 20 A, SEM SUPORTE E SEM PLACA - FORNECIMENTO E INSTALAÇÃO. AF_03/2023</v>
          </cell>
          <cell r="E3041" t="str">
            <v>UN</v>
          </cell>
          <cell r="F3041">
            <v>60.32</v>
          </cell>
          <cell r="G3041" t="str">
            <v>SINAPI - 10/2023</v>
          </cell>
          <cell r="H3041" t="str">
            <v>10/2023</v>
          </cell>
        </row>
        <row r="3042">
          <cell r="B3042" t="str">
            <v>SINAPI</v>
          </cell>
          <cell r="C3042">
            <v>92016</v>
          </cell>
          <cell r="D3042" t="str">
            <v>TOMADA BAIXA DE EMBUTIR (3 MÓDULOS), 2P+T 10 A, INCLUINDO SUPORTE E PLACA - FORNECIMENTO E INSTALAÇÃO. AF_03/2023</v>
          </cell>
          <cell r="E3042" t="str">
            <v>UN</v>
          </cell>
          <cell r="F3042">
            <v>64.59</v>
          </cell>
          <cell r="G3042" t="str">
            <v>SINAPI - 10/2023</v>
          </cell>
          <cell r="H3042" t="str">
            <v>10/2023</v>
          </cell>
        </row>
        <row r="3043">
          <cell r="B3043" t="str">
            <v>SINAPI</v>
          </cell>
          <cell r="C3043">
            <v>92017</v>
          </cell>
          <cell r="D3043" t="str">
            <v>TOMADA BAIXA DE EMBUTIR (3 MÓDULOS), 2P+T 20 A, INCLUINDO SUPORTE E PLACA - FORNECIMENTO E INSTALAÇÃO. AF_03/2023</v>
          </cell>
          <cell r="E3043" t="str">
            <v>UN</v>
          </cell>
          <cell r="F3043">
            <v>71.19</v>
          </cell>
          <cell r="G3043" t="str">
            <v>SINAPI - 10/2023</v>
          </cell>
          <cell r="H3043" t="str">
            <v>10/2023</v>
          </cell>
        </row>
        <row r="3044">
          <cell r="B3044" t="str">
            <v>SINAPI</v>
          </cell>
          <cell r="C3044">
            <v>92018</v>
          </cell>
          <cell r="D3044" t="str">
            <v>TOMADA BAIXA DE EMBUTIR (4 MÓDULOS), 2P+T 10 A, SEM SUPORTE E SEM PLACA - FORNECIMENTO E INSTALAÇÃO. AF_03/2023</v>
          </cell>
          <cell r="E3044" t="str">
            <v>UN</v>
          </cell>
          <cell r="F3044">
            <v>71.12</v>
          </cell>
          <cell r="G3044" t="str">
            <v>SINAPI - 10/2023</v>
          </cell>
          <cell r="H3044" t="str">
            <v>10/2023</v>
          </cell>
        </row>
        <row r="3045">
          <cell r="B3045" t="str">
            <v>SINAPI</v>
          </cell>
          <cell r="C3045">
            <v>92019</v>
          </cell>
          <cell r="D3045" t="str">
            <v>TOMADA BAIXA DE EMBUTIR (4 MÓDULOS), 2P+T 10 A, INCLUINDO SUPORTE E PLACA - FORNECIMENTO E INSTALAÇÃO. AF_03/2023</v>
          </cell>
          <cell r="E3045" t="str">
            <v>UN</v>
          </cell>
          <cell r="F3045">
            <v>87.08</v>
          </cell>
          <cell r="G3045" t="str">
            <v>SINAPI - 10/2023</v>
          </cell>
          <cell r="H3045" t="str">
            <v>10/2023</v>
          </cell>
        </row>
        <row r="3046">
          <cell r="B3046" t="str">
            <v>SINAPI</v>
          </cell>
          <cell r="C3046">
            <v>92020</v>
          </cell>
          <cell r="D3046" t="str">
            <v>TOMADA BAIXA DE EMBUTIR (6 MÓDULOS), 2P+T 10 A, SEM SUPORTE E SEM PLACA - FORNECIMENTO E INSTALAÇÃO. AF_03/2023</v>
          </cell>
          <cell r="E3046" t="str">
            <v>UN</v>
          </cell>
          <cell r="F3046">
            <v>105.07</v>
          </cell>
          <cell r="G3046" t="str">
            <v>SINAPI - 10/2023</v>
          </cell>
          <cell r="H3046" t="str">
            <v>10/2023</v>
          </cell>
        </row>
        <row r="3047">
          <cell r="B3047" t="str">
            <v>SINAPI</v>
          </cell>
          <cell r="C3047">
            <v>92021</v>
          </cell>
          <cell r="D3047" t="str">
            <v>TOMADA BAIXA DE EMBUTIR (6 MÓDULOS), 2P+T 10 A, INCLUINDO SUPORTE E PLACA - FORNECIMENTO E INSTALAÇÃO. AF_03/2023</v>
          </cell>
          <cell r="E3047" t="str">
            <v>UN</v>
          </cell>
          <cell r="F3047">
            <v>121.03</v>
          </cell>
          <cell r="G3047" t="str">
            <v>SINAPI - 10/2023</v>
          </cell>
          <cell r="H3047" t="str">
            <v>10/2023</v>
          </cell>
        </row>
        <row r="3048">
          <cell r="B3048" t="str">
            <v>SINAPI</v>
          </cell>
          <cell r="C3048">
            <v>92022</v>
          </cell>
          <cell r="D3048" t="str">
            <v>INTERRUPTOR SIMPLES (1 MÓDULO) COM 1 TOMADA DE EMBUTIR 2P+T 10 A, SEM SUPORTE E SEM PLACA - FORNECIMENTO E INSTALAÇÃO. AF_03/2023</v>
          </cell>
          <cell r="E3048" t="str">
            <v>UN</v>
          </cell>
          <cell r="F3048">
            <v>39.18</v>
          </cell>
          <cell r="G3048" t="str">
            <v>SINAPI - 10/2023</v>
          </cell>
          <cell r="H3048" t="str">
            <v>10/2023</v>
          </cell>
        </row>
        <row r="3049">
          <cell r="B3049" t="str">
            <v>SINAPI</v>
          </cell>
          <cell r="C3049">
            <v>92023</v>
          </cell>
          <cell r="D3049" t="str">
            <v>INTERRUPTOR SIMPLES (1 MÓDULO) COM 1 TOMADA DE EMBUTIR 2P+T 10 A, INCLUINDO SUPORTE E PLACA - FORNECIMENTO E INSTALAÇÃO. AF_03/2023</v>
          </cell>
          <cell r="E3049" t="str">
            <v>UN</v>
          </cell>
          <cell r="F3049">
            <v>50.05</v>
          </cell>
          <cell r="G3049" t="str">
            <v>SINAPI - 10/2023</v>
          </cell>
          <cell r="H3049" t="str">
            <v>10/2023</v>
          </cell>
        </row>
        <row r="3050">
          <cell r="B3050" t="str">
            <v>SINAPI</v>
          </cell>
          <cell r="C3050">
            <v>92024</v>
          </cell>
          <cell r="D3050" t="str">
            <v>INTERRUPTOR SIMPLES (1 MÓDULO) COM 2 TOMADAS DE EMBUTIR 2P+T 10 A, SEM SUPORTE E SEM PLACA - FORNECIMENTO E INSTALAÇÃO. AF_03/2023</v>
          </cell>
          <cell r="E3050" t="str">
            <v>UN</v>
          </cell>
          <cell r="F3050">
            <v>59.85</v>
          </cell>
          <cell r="G3050" t="str">
            <v>SINAPI - 10/2023</v>
          </cell>
          <cell r="H3050" t="str">
            <v>10/2023</v>
          </cell>
        </row>
        <row r="3051">
          <cell r="B3051" t="str">
            <v>SINAPI</v>
          </cell>
          <cell r="C3051">
            <v>92025</v>
          </cell>
          <cell r="D3051" t="str">
            <v>INTERRUPTOR SIMPLES (1 MÓDULO) COM 2 TOMADAS DE EMBUTIR 2P+T 10 A, INCLUINDO SUPORTE E PLACA - FORNECIMENTO E INSTALAÇÃO. AF_03/2023</v>
          </cell>
          <cell r="E3051" t="str">
            <v>UN</v>
          </cell>
          <cell r="F3051">
            <v>70.72</v>
          </cell>
          <cell r="G3051" t="str">
            <v>SINAPI - 10/2023</v>
          </cell>
          <cell r="H3051" t="str">
            <v>10/2023</v>
          </cell>
        </row>
        <row r="3052">
          <cell r="B3052" t="str">
            <v>SINAPI</v>
          </cell>
          <cell r="C3052">
            <v>92026</v>
          </cell>
          <cell r="D3052" t="str">
            <v>INTERRUPTOR SIMPLES (2 MÓDULOS) COM 1 TOMADA DE EMBUTIR 2P+T 10 A, SEM SUPORTE E SEM PLACA - FORNECIMENTO E INSTALAÇÃO. AF_03/2023</v>
          </cell>
          <cell r="E3052" t="str">
            <v>UN</v>
          </cell>
          <cell r="F3052">
            <v>54.63</v>
          </cell>
          <cell r="G3052" t="str">
            <v>SINAPI - 10/2023</v>
          </cell>
          <cell r="H3052" t="str">
            <v>10/2023</v>
          </cell>
        </row>
        <row r="3053">
          <cell r="B3053" t="str">
            <v>SINAPI</v>
          </cell>
          <cell r="C3053">
            <v>92027</v>
          </cell>
          <cell r="D3053" t="str">
            <v>INTERRUPTOR SIMPLES (2 MÓDULOS) COM 1 TOMADA DE EMBUTIR 2P+T 10 A, INCLUINDO SUPORTE E PLACA - FORNECIMENTO E INSTALAÇÃO. AF_03/2023</v>
          </cell>
          <cell r="E3053" t="str">
            <v>UN</v>
          </cell>
          <cell r="F3053">
            <v>65.5</v>
          </cell>
          <cell r="G3053" t="str">
            <v>SINAPI - 10/2023</v>
          </cell>
          <cell r="H3053" t="str">
            <v>10/2023</v>
          </cell>
        </row>
        <row r="3054">
          <cell r="B3054" t="str">
            <v>SINAPI</v>
          </cell>
          <cell r="C3054">
            <v>92028</v>
          </cell>
          <cell r="D3054" t="str">
            <v>INTERRUPTOR PARALELO (1 MÓDULO) COM 1 TOMADA DE EMBUTIR 2P+T 10 A, SEM SUPORTE E SEM PLACA - FORNECIMENTO E INSTALAÇÃO. AF_03/2023</v>
          </cell>
          <cell r="E3054" t="str">
            <v>UN</v>
          </cell>
          <cell r="F3054">
            <v>45.59</v>
          </cell>
          <cell r="G3054" t="str">
            <v>SINAPI - 10/2023</v>
          </cell>
          <cell r="H3054" t="str">
            <v>10/2023</v>
          </cell>
        </row>
        <row r="3055">
          <cell r="B3055" t="str">
            <v>SINAPI</v>
          </cell>
          <cell r="C3055">
            <v>92029</v>
          </cell>
          <cell r="D3055" t="str">
            <v>INTERRUPTOR PARALELO (1 MÓDULO) COM 1 TOMADA DE EMBUTIR 2P+T 10 A, INCLUINDO SUPORTE E PLACA - FORNECIMENTO E INSTALAÇÃO. AF_03/2023</v>
          </cell>
          <cell r="E3055" t="str">
            <v>UN</v>
          </cell>
          <cell r="F3055">
            <v>56.46</v>
          </cell>
          <cell r="G3055" t="str">
            <v>SINAPI - 10/2023</v>
          </cell>
          <cell r="H3055" t="str">
            <v>10/2023</v>
          </cell>
        </row>
        <row r="3056">
          <cell r="B3056" t="str">
            <v>SINAPI</v>
          </cell>
          <cell r="C3056">
            <v>92030</v>
          </cell>
          <cell r="D3056" t="str">
            <v>INTERRUPTOR PARALELO (1 MÓDULO) COM 2 TOMADAS DE EMBUTIR 2P+T 10 A, SEM SUPORTE E SEM PLACA - FORNECIMENTO E INSTALAÇÃO. AF_03/2023</v>
          </cell>
          <cell r="E3056" t="str">
            <v>UN</v>
          </cell>
          <cell r="F3056">
            <v>66.22</v>
          </cell>
          <cell r="G3056" t="str">
            <v>SINAPI - 10/2023</v>
          </cell>
          <cell r="H3056" t="str">
            <v>10/2023</v>
          </cell>
        </row>
        <row r="3057">
          <cell r="B3057" t="str">
            <v>SINAPI</v>
          </cell>
          <cell r="C3057">
            <v>92031</v>
          </cell>
          <cell r="D3057" t="str">
            <v>INTERRUPTOR PARALELO (1 MÓDULO) COM 2 TOMADAS DE EMBUTIR 2P+T 10 A, INCLUINDO SUPORTE E PLACA - FORNECIMENTO E INSTALAÇÃO. AF_03/2023</v>
          </cell>
          <cell r="E3057" t="str">
            <v>UN</v>
          </cell>
          <cell r="F3057">
            <v>77.09</v>
          </cell>
          <cell r="G3057" t="str">
            <v>SINAPI - 10/2023</v>
          </cell>
          <cell r="H3057" t="str">
            <v>10/2023</v>
          </cell>
        </row>
        <row r="3058">
          <cell r="B3058" t="str">
            <v>SINAPI</v>
          </cell>
          <cell r="C3058">
            <v>92032</v>
          </cell>
          <cell r="D3058" t="str">
            <v>INTERRUPTOR PARALELO (2 MÓDULOS) COM 1 TOMADA DE EMBUTIR 2P+T 10 A, SEM SUPORTE E SEM PLACA - FORNECIMENTO E INSTALAÇÃO. AF_03/2023</v>
          </cell>
          <cell r="E3058" t="str">
            <v>UN</v>
          </cell>
          <cell r="F3058">
            <v>67.36</v>
          </cell>
          <cell r="G3058" t="str">
            <v>SINAPI - 10/2023</v>
          </cell>
          <cell r="H3058" t="str">
            <v>10/2023</v>
          </cell>
        </row>
        <row r="3059">
          <cell r="B3059" t="str">
            <v>SINAPI</v>
          </cell>
          <cell r="C3059">
            <v>92033</v>
          </cell>
          <cell r="D3059" t="str">
            <v>INTERRUPTOR PARALELO (2 MÓDULOS) COM 1 TOMADA DE EMBUTIR 2P+T 10 A, INCLUINDO SUPORTE E PLACA - FORNECIMENTO E INSTALAÇÃO. AF_03/2023</v>
          </cell>
          <cell r="E3059" t="str">
            <v>UN</v>
          </cell>
          <cell r="F3059">
            <v>78.23</v>
          </cell>
          <cell r="G3059" t="str">
            <v>SINAPI - 10/2023</v>
          </cell>
          <cell r="H3059" t="str">
            <v>10/2023</v>
          </cell>
        </row>
        <row r="3060">
          <cell r="B3060" t="str">
            <v>SINAPI</v>
          </cell>
          <cell r="C3060">
            <v>92034</v>
          </cell>
          <cell r="D3060" t="str">
            <v>INTERRUPTOR SIMPLES (1 MÓDULO), INTERRUPTOR PARALELO (1 MÓDULO) E 1 TOMADA DE EMBUTIR 2P+T 10 A, SEM SUPORTE E SEM PLACA - FORNECIMENTO E INSTALAÇÃO. AF_03/2023</v>
          </cell>
          <cell r="E3060" t="str">
            <v>UN</v>
          </cell>
          <cell r="F3060">
            <v>60.99</v>
          </cell>
          <cell r="G3060" t="str">
            <v>SINAPI - 10/2023</v>
          </cell>
          <cell r="H3060" t="str">
            <v>10/2023</v>
          </cell>
        </row>
        <row r="3061">
          <cell r="B3061" t="str">
            <v>SINAPI</v>
          </cell>
          <cell r="C3061">
            <v>92035</v>
          </cell>
          <cell r="D3061" t="str">
            <v>INTERRUPTOR SIMPLES (1 MÓDULO), INTERRUPTOR PARALELO (1 MÓDULO) E 1 TOMADA DE EMBUTIR 2P+T 10 A, INCLUINDO SUPORTE E PLACA - FORNECIMENTO E INSTALAÇÃO. AF_03/2023</v>
          </cell>
          <cell r="E3061" t="str">
            <v>UN</v>
          </cell>
          <cell r="F3061">
            <v>71.86</v>
          </cell>
          <cell r="G3061" t="str">
            <v>SINAPI - 10/2023</v>
          </cell>
          <cell r="H3061" t="str">
            <v>10/2023</v>
          </cell>
        </row>
        <row r="3062">
          <cell r="B3062" t="str">
            <v>SINAPI</v>
          </cell>
          <cell r="C3062">
            <v>97583</v>
          </cell>
          <cell r="D3062" t="str">
            <v>LUMINÁRIA TIPO CALHA, DE SOBREPOR, COM 1 LÂMPADA TUBULAR FLUORESCENTE DE 18 W, COM REATOR DE PARTIDA RÁPIDA - FORNECIMENTO E INSTALAÇÃO. AF_02/2020</v>
          </cell>
          <cell r="E3062" t="str">
            <v>UN</v>
          </cell>
          <cell r="F3062">
            <v>97.95</v>
          </cell>
          <cell r="G3062" t="str">
            <v>SINAPI - 10/2023</v>
          </cell>
          <cell r="H3062" t="str">
            <v>10/2023</v>
          </cell>
        </row>
        <row r="3063">
          <cell r="B3063" t="str">
            <v>SINAPI</v>
          </cell>
          <cell r="C3063">
            <v>97584</v>
          </cell>
          <cell r="D3063" t="str">
            <v>LUMINÁRIA TIPO CALHA, DE SOBREPOR, COM 1 LÂMPADA TUBULAR FLUORESCENTE DE 36 W, COM REATOR DE PARTIDA RÁPIDA - FORNECIMENTO E INSTALAÇÃO. AF_02/2020</v>
          </cell>
          <cell r="E3063" t="str">
            <v>UN</v>
          </cell>
          <cell r="F3063">
            <v>138.09</v>
          </cell>
          <cell r="G3063" t="str">
            <v>SINAPI - 10/2023</v>
          </cell>
          <cell r="H3063" t="str">
            <v>10/2023</v>
          </cell>
        </row>
        <row r="3064">
          <cell r="B3064" t="str">
            <v>SINAPI</v>
          </cell>
          <cell r="C3064">
            <v>97585</v>
          </cell>
          <cell r="D3064" t="str">
            <v>LUMINÁRIA TIPO CALHA, DE SOBREPOR, COM 2 LÂMPADAS TUBULARES FLUORESCENTES DE 18 W, COM REATOR DE PARTIDA RÁPIDA - FORNECIMENTO E INSTALAÇÃO. AF_02/2020</v>
          </cell>
          <cell r="E3064" t="str">
            <v>UN</v>
          </cell>
          <cell r="F3064">
            <v>132.38</v>
          </cell>
          <cell r="G3064" t="str">
            <v>SINAPI - 10/2023</v>
          </cell>
          <cell r="H3064" t="str">
            <v>10/2023</v>
          </cell>
        </row>
        <row r="3065">
          <cell r="B3065" t="str">
            <v>SINAPI</v>
          </cell>
          <cell r="C3065">
            <v>97586</v>
          </cell>
          <cell r="D3065" t="str">
            <v>LUMINÁRIA TIPO CALHA, DE SOBREPOR, COM 2 LÂMPADAS TUBULARES FLUORESCENTES DE 36 W, COM REATOR DE PARTIDA RÁPIDA - FORNECIMENTO E INSTALAÇÃO. AF_02/2020</v>
          </cell>
          <cell r="E3065" t="str">
            <v>UN</v>
          </cell>
          <cell r="F3065">
            <v>180.85</v>
          </cell>
          <cell r="G3065" t="str">
            <v>SINAPI - 10/2023</v>
          </cell>
          <cell r="H3065" t="str">
            <v>10/2023</v>
          </cell>
        </row>
        <row r="3066">
          <cell r="B3066" t="str">
            <v>SINAPI</v>
          </cell>
          <cell r="C3066">
            <v>97587</v>
          </cell>
          <cell r="D3066" t="str">
            <v>LUMINÁRIA TIPO CALHA, DE EMBUTIR, COM 2 LÂMPADAS FLUORESCENTES DE 14 W, COM REATOR DE PARTIDA RÁPIDA - FORNECIMENTO E INSTALAÇÃO. AF_02/2020</v>
          </cell>
          <cell r="E3066" t="str">
            <v>UN</v>
          </cell>
          <cell r="F3066">
            <v>332.94</v>
          </cell>
          <cell r="G3066" t="str">
            <v>SINAPI - 10/2023</v>
          </cell>
          <cell r="H3066" t="str">
            <v>10/2023</v>
          </cell>
        </row>
        <row r="3067">
          <cell r="B3067" t="str">
            <v>SINAPI</v>
          </cell>
          <cell r="C3067">
            <v>97589</v>
          </cell>
          <cell r="D3067" t="str">
            <v>LUMINÁRIA TIPO PLAFON EM PLÁSTICO, DE SOBREPOR, COM 1 LÂMPADA FLUORESCENTE DE 15 W, SEM REATOR - FORNECIMENTO E INSTALAÇÃO. AF_02/2020</v>
          </cell>
          <cell r="E3067" t="str">
            <v>UN</v>
          </cell>
          <cell r="F3067">
            <v>44.53</v>
          </cell>
          <cell r="G3067" t="str">
            <v>SINAPI - 10/2023</v>
          </cell>
          <cell r="H3067" t="str">
            <v>10/2023</v>
          </cell>
        </row>
        <row r="3068">
          <cell r="B3068" t="str">
            <v>SINAPI</v>
          </cell>
          <cell r="C3068">
            <v>97590</v>
          </cell>
          <cell r="D3068" t="str">
            <v>LUMINÁRIA TIPO PLAFON REDONDO COM VIDRO FOSCO, DE SOBREPOR, COM 1 LÂMPADA FLUORESCENTE DE 15 W, SEM REATOR - FORNECIMENTO E INSTALAÇÃO. AF_02/2020</v>
          </cell>
          <cell r="E3068" t="str">
            <v>UN</v>
          </cell>
          <cell r="F3068">
            <v>111.51</v>
          </cell>
          <cell r="G3068" t="str">
            <v>SINAPI - 10/2023</v>
          </cell>
          <cell r="H3068" t="str">
            <v>10/2023</v>
          </cell>
        </row>
        <row r="3069">
          <cell r="B3069" t="str">
            <v>SINAPI</v>
          </cell>
          <cell r="C3069">
            <v>97591</v>
          </cell>
          <cell r="D3069" t="str">
            <v>LUMINÁRIA TIPO PLAFON REDONDO COM VIDRO FOSCO, DE SOBREPOR, COM 2 LÂMPADAS FLUORESCENTES DE 15 W, SEM REATOR - FORNECIMENTO E INSTALAÇÃO. AF_02/2020</v>
          </cell>
          <cell r="E3069" t="str">
            <v>UN</v>
          </cell>
          <cell r="F3069">
            <v>145.88</v>
          </cell>
          <cell r="G3069" t="str">
            <v>SINAPI - 10/2023</v>
          </cell>
          <cell r="H3069" t="str">
            <v>10/2023</v>
          </cell>
        </row>
        <row r="3070">
          <cell r="B3070" t="str">
            <v>SINAPI</v>
          </cell>
          <cell r="C3070">
            <v>97593</v>
          </cell>
          <cell r="D3070" t="str">
            <v>LUMINÁRIA TIPO SPOT, DE SOBREPOR, COM 1 LÂMPADA FLUORESCENTE DE 15 W, SEM REATOR - FORNECIMENTO E INSTALAÇÃO. AF_02/2020</v>
          </cell>
          <cell r="E3070" t="str">
            <v>UN</v>
          </cell>
          <cell r="F3070">
            <v>163.5</v>
          </cell>
          <cell r="G3070" t="str">
            <v>SINAPI - 10/2023</v>
          </cell>
          <cell r="H3070" t="str">
            <v>10/2023</v>
          </cell>
        </row>
        <row r="3071">
          <cell r="B3071" t="str">
            <v>SINAPI</v>
          </cell>
          <cell r="C3071">
            <v>97594</v>
          </cell>
          <cell r="D3071" t="str">
            <v>LUMINÁRIA TIPO SPOT, DE SOBREPOR, COM 2 LÂMPADAS FLUORESCENTES DE 15 W, SEM REATOR - FORNECIMENTO E INSTALAÇÃO. AF_02/2020</v>
          </cell>
          <cell r="E3071" t="str">
            <v>UN</v>
          </cell>
          <cell r="F3071">
            <v>147.36000000000001</v>
          </cell>
          <cell r="G3071" t="str">
            <v>SINAPI - 10/2023</v>
          </cell>
          <cell r="H3071" t="str">
            <v>10/2023</v>
          </cell>
        </row>
        <row r="3072">
          <cell r="B3072" t="str">
            <v>SINAPI</v>
          </cell>
          <cell r="C3072">
            <v>97595</v>
          </cell>
          <cell r="D3072" t="str">
            <v>SENSOR DE PRESENÇA COM FOTOCÉLULA, FIXAÇÃO EM PAREDE - FORNECIMENTO E INSTALAÇÃO. AF_02/2020</v>
          </cell>
          <cell r="E3072" t="str">
            <v>UN</v>
          </cell>
          <cell r="F3072">
            <v>115.76</v>
          </cell>
          <cell r="G3072" t="str">
            <v>SINAPI - 10/2023</v>
          </cell>
          <cell r="H3072" t="str">
            <v>10/2023</v>
          </cell>
        </row>
        <row r="3073">
          <cell r="B3073" t="str">
            <v>SINAPI</v>
          </cell>
          <cell r="C3073">
            <v>97596</v>
          </cell>
          <cell r="D3073" t="str">
            <v>SENSOR DE PRESENÇA SEM FOTOCÉLULA, FIXAÇÃO EM PAREDE - FORNECIMENTO E INSTALAÇÃO. AF_02/2020</v>
          </cell>
          <cell r="E3073" t="str">
            <v>UN</v>
          </cell>
          <cell r="F3073">
            <v>79.569999999999993</v>
          </cell>
          <cell r="G3073" t="str">
            <v>SINAPI - 10/2023</v>
          </cell>
          <cell r="H3073" t="str">
            <v>10/2023</v>
          </cell>
        </row>
        <row r="3074">
          <cell r="B3074" t="str">
            <v>SINAPI</v>
          </cell>
          <cell r="C3074">
            <v>97597</v>
          </cell>
          <cell r="D3074" t="str">
            <v>SENSOR DE PRESENÇA COM FOTOCÉLULA, FIXAÇÃO EM TETO - FORNECIMENTO E INSTALAÇÃO. AF_02/2020</v>
          </cell>
          <cell r="E3074" t="str">
            <v>UN</v>
          </cell>
          <cell r="F3074">
            <v>79.94</v>
          </cell>
          <cell r="G3074" t="str">
            <v>SINAPI - 10/2023</v>
          </cell>
          <cell r="H3074" t="str">
            <v>10/2023</v>
          </cell>
        </row>
        <row r="3075">
          <cell r="B3075" t="str">
            <v>SINAPI</v>
          </cell>
          <cell r="C3075">
            <v>97598</v>
          </cell>
          <cell r="D3075" t="str">
            <v>SENSOR DE PRESENÇA SEM FOTOCÉLULA, FIXAÇÃO EM TETO - FORNECIMENTO E INSTALAÇÃO. AF_02/2020</v>
          </cell>
          <cell r="E3075" t="str">
            <v>UN</v>
          </cell>
          <cell r="F3075">
            <v>75.31</v>
          </cell>
          <cell r="G3075" t="str">
            <v>SINAPI - 10/2023</v>
          </cell>
          <cell r="H3075" t="str">
            <v>10/2023</v>
          </cell>
        </row>
        <row r="3076">
          <cell r="B3076" t="str">
            <v>SINAPI</v>
          </cell>
          <cell r="C3076">
            <v>97599</v>
          </cell>
          <cell r="D3076" t="str">
            <v>LUMINÁRIA DE EMERGÊNCIA, COM 30 LÂMPADAS LED DE 2 W, SEM REATOR - FORNECIMENTO E INSTALAÇÃO. AF_02/2020</v>
          </cell>
          <cell r="E3076" t="str">
            <v>UN</v>
          </cell>
          <cell r="F3076">
            <v>26.5</v>
          </cell>
          <cell r="G3076" t="str">
            <v>SINAPI - 10/2023</v>
          </cell>
          <cell r="H3076" t="str">
            <v>10/2023</v>
          </cell>
        </row>
        <row r="3077">
          <cell r="B3077" t="str">
            <v>SINAPI</v>
          </cell>
          <cell r="C3077">
            <v>97609</v>
          </cell>
          <cell r="D3077" t="str">
            <v>LÂMPADA COMPACTA DE LED 6 W, BASE E27 - FORNECIMENTO E INSTALAÇÃO. AF_02/2020</v>
          </cell>
          <cell r="E3077" t="str">
            <v>UN</v>
          </cell>
          <cell r="F3077">
            <v>15.55</v>
          </cell>
          <cell r="G3077" t="str">
            <v>SINAPI - 10/2023</v>
          </cell>
          <cell r="H3077" t="str">
            <v>10/2023</v>
          </cell>
        </row>
        <row r="3078">
          <cell r="B3078" t="str">
            <v>SINAPI</v>
          </cell>
          <cell r="C3078">
            <v>97610</v>
          </cell>
          <cell r="D3078" t="str">
            <v>LÂMPADA COMPACTA DE LED 10 W, BASE E27 - FORNECIMENTO E INSTALAÇÃO. AF_02/2020</v>
          </cell>
          <cell r="E3078" t="str">
            <v>UN</v>
          </cell>
          <cell r="F3078">
            <v>16.59</v>
          </cell>
          <cell r="G3078" t="str">
            <v>SINAPI - 10/2023</v>
          </cell>
          <cell r="H3078" t="str">
            <v>10/2023</v>
          </cell>
        </row>
        <row r="3079">
          <cell r="B3079" t="str">
            <v>SINAPI</v>
          </cell>
          <cell r="C3079">
            <v>97611</v>
          </cell>
          <cell r="D3079" t="str">
            <v>LÂMPADA COMPACTA FLUORESCENTE DE 15 W, BASE E27 - FORNECIMENTO E INSTALAÇÃO. AF_02/2020</v>
          </cell>
          <cell r="E3079" t="str">
            <v>UN</v>
          </cell>
          <cell r="F3079">
            <v>25.42</v>
          </cell>
          <cell r="G3079" t="str">
            <v>SINAPI - 10/2023</v>
          </cell>
          <cell r="H3079" t="str">
            <v>10/2023</v>
          </cell>
        </row>
        <row r="3080">
          <cell r="B3080" t="str">
            <v>SINAPI</v>
          </cell>
          <cell r="C3080">
            <v>97612</v>
          </cell>
          <cell r="D3080" t="str">
            <v>LÂMPADA COMPACTA FLUORESCENTE DE 20 W, BASE E27 - FORNECIMENTO E INSTALAÇÃO. AF_02/2020</v>
          </cell>
          <cell r="E3080" t="str">
            <v>UN</v>
          </cell>
          <cell r="F3080">
            <v>27.78</v>
          </cell>
          <cell r="G3080" t="str">
            <v>SINAPI - 10/2023</v>
          </cell>
          <cell r="H3080" t="str">
            <v>10/2023</v>
          </cell>
        </row>
        <row r="3081">
          <cell r="B3081" t="str">
            <v>SINAPI</v>
          </cell>
          <cell r="C3081">
            <v>97613</v>
          </cell>
          <cell r="D3081" t="str">
            <v>LÂMPADA COMPACTA DE VAPOR MERCURIO 125 W, BASE E27 - FORNECIMENTO E INSTALAÇÃO. AF_02/2020</v>
          </cell>
          <cell r="E3081" t="str">
            <v>UN</v>
          </cell>
          <cell r="F3081">
            <v>35.619999999999997</v>
          </cell>
          <cell r="G3081" t="str">
            <v>SINAPI - 10/2023</v>
          </cell>
          <cell r="H3081" t="str">
            <v>10/2023</v>
          </cell>
        </row>
        <row r="3082">
          <cell r="B3082" t="str">
            <v>SINAPI</v>
          </cell>
          <cell r="C3082">
            <v>97614</v>
          </cell>
          <cell r="D3082" t="str">
            <v>LÂMPADA COMPACTA DE VAPOR METÁLICO OVOIDE 150 W, BASE E27 - FORNECIMENTO E INSTALAÇÃO. AF_02/2020</v>
          </cell>
          <cell r="E3082" t="str">
            <v>UN</v>
          </cell>
          <cell r="F3082">
            <v>63.91</v>
          </cell>
          <cell r="G3082" t="str">
            <v>SINAPI - 10/2023</v>
          </cell>
          <cell r="H3082" t="str">
            <v>10/2023</v>
          </cell>
        </row>
        <row r="3083">
          <cell r="B3083" t="str">
            <v>SINAPI</v>
          </cell>
          <cell r="C3083">
            <v>97615</v>
          </cell>
          <cell r="D3083" t="str">
            <v>LÂMPADA TUBULAR FLUORESCENTE T8 DE 16/18 W, BASE G13 - FORNECIMENTO E INSTALAÇÃO. AF_02/2020_PS</v>
          </cell>
          <cell r="E3083" t="str">
            <v>UN</v>
          </cell>
          <cell r="F3083">
            <v>59.02</v>
          </cell>
          <cell r="G3083" t="str">
            <v>SINAPI - 10/2023</v>
          </cell>
          <cell r="H3083" t="str">
            <v>10/2023</v>
          </cell>
        </row>
        <row r="3084">
          <cell r="B3084" t="str">
            <v>SINAPI</v>
          </cell>
          <cell r="C3084">
            <v>97616</v>
          </cell>
          <cell r="D3084" t="str">
            <v>LÂMPADA TUBULAR FLUORESCENTE T8 DE 32/36 W, BASE G13 - FORNECIMENTO E INSTALAÇÃO. AF_02/2020_PS</v>
          </cell>
          <cell r="E3084" t="str">
            <v>UN</v>
          </cell>
          <cell r="F3084">
            <v>68.28</v>
          </cell>
          <cell r="G3084" t="str">
            <v>SINAPI - 10/2023</v>
          </cell>
          <cell r="H3084" t="str">
            <v>10/2023</v>
          </cell>
        </row>
        <row r="3085">
          <cell r="B3085" t="str">
            <v>SINAPI</v>
          </cell>
          <cell r="C3085">
            <v>97617</v>
          </cell>
          <cell r="D3085" t="str">
            <v>LÂMPADA TUBULAR FLUORESCENTE T10 DE 20/40 W, BASE G13 - FORNECIMENTO E INSTALAÇÃO. AF_02/2020_PS</v>
          </cell>
          <cell r="E3085" t="str">
            <v>UN</v>
          </cell>
          <cell r="F3085">
            <v>67.91</v>
          </cell>
          <cell r="G3085" t="str">
            <v>SINAPI - 10/2023</v>
          </cell>
          <cell r="H3085" t="str">
            <v>10/2023</v>
          </cell>
        </row>
        <row r="3086">
          <cell r="B3086" t="str">
            <v>SINAPI</v>
          </cell>
          <cell r="C3086">
            <v>97618</v>
          </cell>
          <cell r="D3086" t="str">
            <v>LÂMPADA TUBULAR FLUORESCENTE T5 DE 14 W, BASE G13 - FORNECIMENTO E INSTALAÇÃO. AF_02/2020_PS</v>
          </cell>
          <cell r="E3086" t="str">
            <v>UN</v>
          </cell>
          <cell r="F3086">
            <v>62.33</v>
          </cell>
          <cell r="G3086" t="str">
            <v>SINAPI - 10/2023</v>
          </cell>
          <cell r="H3086" t="str">
            <v>10/2023</v>
          </cell>
        </row>
        <row r="3087">
          <cell r="B3087" t="str">
            <v>SINAPI</v>
          </cell>
          <cell r="C3087">
            <v>100902</v>
          </cell>
          <cell r="D3087" t="str">
            <v>LÂMPADA TUBULAR LED DE 9/10 W, BASE G13 - FORNECIMENTO E INSTALAÇÃO. AF_02/2020_PS</v>
          </cell>
          <cell r="E3087" t="str">
            <v>UN</v>
          </cell>
          <cell r="F3087">
            <v>24.87</v>
          </cell>
          <cell r="G3087" t="str">
            <v>SINAPI - 10/2023</v>
          </cell>
          <cell r="H3087" t="str">
            <v>10/2023</v>
          </cell>
        </row>
        <row r="3088">
          <cell r="B3088" t="str">
            <v>SINAPI</v>
          </cell>
          <cell r="C3088">
            <v>100903</v>
          </cell>
          <cell r="D3088" t="str">
            <v>LÂMPADA TUBULAR LED DE 18/20 W, BASE G13 - FORNECIMENTO E INSTALAÇÃO. AF_02/2020_PS</v>
          </cell>
          <cell r="E3088" t="str">
            <v>UN</v>
          </cell>
          <cell r="F3088">
            <v>29.45</v>
          </cell>
          <cell r="G3088" t="str">
            <v>SINAPI - 10/2023</v>
          </cell>
          <cell r="H3088" t="str">
            <v>10/2023</v>
          </cell>
        </row>
        <row r="3089">
          <cell r="B3089" t="str">
            <v>SINAPI</v>
          </cell>
          <cell r="C3089">
            <v>100904</v>
          </cell>
          <cell r="D3089" t="str">
            <v>LUMINÁRIA TIPO CALHA, DE SOBREPOR, COM 1 LÂMPADA TUBULAR FLUORESCENTE DE 20 W, COM REATOR DE PARTIDA CONVENCIONAL - FORNECIMENTO E INSTALAÇÃO. AF_02/2020</v>
          </cell>
          <cell r="E3089" t="str">
            <v>UN</v>
          </cell>
          <cell r="F3089">
            <v>97.95</v>
          </cell>
          <cell r="G3089" t="str">
            <v>SINAPI - 10/2023</v>
          </cell>
          <cell r="H3089" t="str">
            <v>10/2023</v>
          </cell>
        </row>
        <row r="3090">
          <cell r="B3090" t="str">
            <v>SINAPI</v>
          </cell>
          <cell r="C3090">
            <v>100905</v>
          </cell>
          <cell r="D3090" t="str">
            <v>LUMINÁRIA DUPLA TIPO CALHA, DE SOBREPOR, COM 4 LÂMPADAS TUBULARES FLUORESCENTES DE 18 W,COM REATORES DE PARTIDA RÁPIDA - FORNECIMENTO E INSTALAÇÃO. AF_02/2020</v>
          </cell>
          <cell r="E3090" t="str">
            <v>UN</v>
          </cell>
          <cell r="F3090">
            <v>264.76</v>
          </cell>
          <cell r="G3090" t="str">
            <v>SINAPI - 10/2023</v>
          </cell>
          <cell r="H3090" t="str">
            <v>10/2023</v>
          </cell>
        </row>
        <row r="3091">
          <cell r="B3091" t="str">
            <v>SINAPI</v>
          </cell>
          <cell r="C3091">
            <v>100906</v>
          </cell>
          <cell r="D3091" t="str">
            <v>LUMINÁRIA DUPLA TIPO CALHA, DE SOBREPOR, COM 4 LÂMPADAS TUBULARES FLUORESCENTES DE 36 W, COM REATORES DE PARTIDA RÁPIDA -FORNECIMENTO E INSTALAÇÃO. AF_02/2020</v>
          </cell>
          <cell r="E3091" t="str">
            <v>UN</v>
          </cell>
          <cell r="F3091">
            <v>361.7</v>
          </cell>
          <cell r="G3091" t="str">
            <v>SINAPI - 10/2023</v>
          </cell>
          <cell r="H3091" t="str">
            <v>10/2023</v>
          </cell>
        </row>
        <row r="3092">
          <cell r="B3092" t="str">
            <v>SINAPI</v>
          </cell>
          <cell r="C3092">
            <v>100919</v>
          </cell>
          <cell r="D3092" t="str">
            <v>LÂMPADA FLUORESCENTE ESPIRAL BRANCA 45 W, BASE E27 - FORNECIMENTO E INSTALAÇÃO. AF_02/2020</v>
          </cell>
          <cell r="E3092" t="str">
            <v>UN</v>
          </cell>
          <cell r="F3092">
            <v>73.150000000000006</v>
          </cell>
          <cell r="G3092" t="str">
            <v>SINAPI - 10/2023</v>
          </cell>
          <cell r="H3092" t="str">
            <v>10/2023</v>
          </cell>
        </row>
        <row r="3093">
          <cell r="B3093" t="str">
            <v>SINAPI</v>
          </cell>
          <cell r="C3093">
            <v>100920</v>
          </cell>
          <cell r="D3093" t="str">
            <v>LÂMPADA FLUORESCENTE ESPIRAL BRANCA 65 W, BASE E27 - FORNECIMENTO E INSTALAÇÃO. AF_02/2020</v>
          </cell>
          <cell r="E3093" t="str">
            <v>UN</v>
          </cell>
          <cell r="F3093">
            <v>125.34</v>
          </cell>
          <cell r="G3093" t="str">
            <v>SINAPI - 10/2023</v>
          </cell>
          <cell r="H3093" t="str">
            <v>10/2023</v>
          </cell>
        </row>
        <row r="3094">
          <cell r="B3094" t="str">
            <v>SINAPI</v>
          </cell>
          <cell r="C3094">
            <v>100921</v>
          </cell>
          <cell r="D3094" t="str">
            <v>REATOR DE PARTIDA RÁPIDA PARA LÂMPADA FLUORESCENTE 2X40W - FORNECIMENTO E INSTALAÇÃO. AF_02/2020</v>
          </cell>
          <cell r="E3094" t="str">
            <v>UN</v>
          </cell>
          <cell r="F3094">
            <v>72.7</v>
          </cell>
          <cell r="G3094" t="str">
            <v>SINAPI - 10/2023</v>
          </cell>
          <cell r="H3094" t="str">
            <v>10/2023</v>
          </cell>
        </row>
        <row r="3095">
          <cell r="B3095" t="str">
            <v>SINAPI</v>
          </cell>
          <cell r="C3095">
            <v>100922</v>
          </cell>
          <cell r="D3095" t="str">
            <v>REATOR DE PARTIDA RÁPIDA PARA LÂMPADA FLUORESCENTE 1X20W - FORNECIMENTO E INSTALAÇÃO. AF_02/2020</v>
          </cell>
          <cell r="E3095" t="str">
            <v>UN</v>
          </cell>
          <cell r="F3095">
            <v>52.32</v>
          </cell>
          <cell r="G3095" t="str">
            <v>SINAPI - 10/2023</v>
          </cell>
          <cell r="H3095" t="str">
            <v>10/2023</v>
          </cell>
        </row>
        <row r="3096">
          <cell r="B3096" t="str">
            <v>SINAPI</v>
          </cell>
          <cell r="C3096">
            <v>100923</v>
          </cell>
          <cell r="D3096" t="str">
            <v>REATOR DE PARTIDA RÁPIDA PARA LÂMPADA FLUORESCENTE 1X40W - FORNECIMENTO E INSTALAÇÃO. AF_02/2020</v>
          </cell>
          <cell r="E3096" t="str">
            <v>UN</v>
          </cell>
          <cell r="F3096">
            <v>60.98</v>
          </cell>
          <cell r="G3096" t="str">
            <v>SINAPI - 10/2023</v>
          </cell>
          <cell r="H3096" t="str">
            <v>10/2023</v>
          </cell>
        </row>
        <row r="3097">
          <cell r="B3097" t="str">
            <v>SINAPI</v>
          </cell>
          <cell r="C3097">
            <v>103782</v>
          </cell>
          <cell r="D3097" t="str">
            <v>LUMINÁRIA TIPO PLAFON CIRCULAR, DE SOBREPOR, COM LED DE 12/13 W - FORNECIMENTO E INSTALAÇÃO. AF_03/2022</v>
          </cell>
          <cell r="E3097" t="str">
            <v>UN</v>
          </cell>
          <cell r="F3097">
            <v>36.75</v>
          </cell>
          <cell r="G3097" t="str">
            <v>SINAPI - 10/2023</v>
          </cell>
          <cell r="H3097" t="str">
            <v>10/2023</v>
          </cell>
        </row>
        <row r="3098">
          <cell r="B3098" t="str">
            <v>SINAPI</v>
          </cell>
          <cell r="C3098">
            <v>101489</v>
          </cell>
          <cell r="D3098" t="str">
            <v>ENTRADA DE ENERGIA ELÉTRICA, AÉREA, MONOFÁSICA, COM CAIXA DE SOBREPOR, CABO DE 10 MM2 E DISJUNTOR DIN 50A (NÃO INCLUSO O POSTE DE CONCRETO). AF_07/2020_PS</v>
          </cell>
          <cell r="E3098" t="str">
            <v>UN</v>
          </cell>
          <cell r="F3098">
            <v>1445.52</v>
          </cell>
          <cell r="G3098" t="str">
            <v>SINAPI - 10/2023</v>
          </cell>
          <cell r="H3098" t="str">
            <v>10/2023</v>
          </cell>
        </row>
        <row r="3099">
          <cell r="B3099" t="str">
            <v>SINAPI</v>
          </cell>
          <cell r="C3099">
            <v>101490</v>
          </cell>
          <cell r="D3099" t="str">
            <v>ENTRADA DE ENERGIA ELÉTRICA, AÉREA, MONOFÁSICA, COM CAIXA DE SOBREPOR, CABO DE 16 MM2 E DISJUNTOR DIN 50A (NÃO INCLUSO O POSTE DE CONCRETO). AF_07/2020_PS</v>
          </cell>
          <cell r="E3099" t="str">
            <v>UN</v>
          </cell>
          <cell r="F3099">
            <v>1546.83</v>
          </cell>
          <cell r="G3099" t="str">
            <v>SINAPI - 10/2023</v>
          </cell>
          <cell r="H3099" t="str">
            <v>10/2023</v>
          </cell>
        </row>
        <row r="3100">
          <cell r="B3100" t="str">
            <v>SINAPI</v>
          </cell>
          <cell r="C3100">
            <v>101491</v>
          </cell>
          <cell r="D3100" t="str">
            <v>ENTRADA DE ENERGIA ELÉTRICA, AÉREA, MONOFÁSICA, COM CAIXA DE SOBREPOR, CABO DE 25 MM2 E DISJUNTOR DIN 50A (NÃO INCLUSO O POSTE DE CONCRETO). AF_07/2020_PS</v>
          </cell>
          <cell r="E3100" t="str">
            <v>UN</v>
          </cell>
          <cell r="F3100">
            <v>1574.77</v>
          </cell>
          <cell r="G3100" t="str">
            <v>SINAPI - 10/2023</v>
          </cell>
          <cell r="H3100" t="str">
            <v>10/2023</v>
          </cell>
        </row>
        <row r="3101">
          <cell r="B3101" t="str">
            <v>SINAPI</v>
          </cell>
          <cell r="C3101">
            <v>101492</v>
          </cell>
          <cell r="D3101" t="str">
            <v>ENTRADA DE ENERGIA ELÉTRICA, AÉREA, MONOFÁSICA, COM CAIXA DE SOBREPOR, CABO DE 35 MM2 E DISJUNTOR DIN 50A (NÃO INCLUSO O POSTE DE CONCRETO). AF_07/2020_PS</v>
          </cell>
          <cell r="E3101" t="str">
            <v>UN</v>
          </cell>
          <cell r="F3101">
            <v>1722.02</v>
          </cell>
          <cell r="G3101" t="str">
            <v>SINAPI - 10/2023</v>
          </cell>
          <cell r="H3101" t="str">
            <v>10/2023</v>
          </cell>
        </row>
        <row r="3102">
          <cell r="B3102" t="str">
            <v>SINAPI</v>
          </cell>
          <cell r="C3102">
            <v>101493</v>
          </cell>
          <cell r="D3102" t="str">
            <v>ENTRADA DE ENERGIA ELÉTRICA, AÉREA, MONOFÁSICA, COM CAIXA DE EMBUTIR, CABO DE 10 MM2 E DISJUNTOR DIN 50A (NÃO INCLUSO O POSTE DE CONCRETO). AF_07/2020_PS</v>
          </cell>
          <cell r="E3102" t="str">
            <v>UN</v>
          </cell>
          <cell r="F3102">
            <v>1431.4</v>
          </cell>
          <cell r="G3102" t="str">
            <v>SINAPI - 10/2023</v>
          </cell>
          <cell r="H3102" t="str">
            <v>10/2023</v>
          </cell>
        </row>
        <row r="3103">
          <cell r="B3103" t="str">
            <v>SINAPI</v>
          </cell>
          <cell r="C3103">
            <v>101494</v>
          </cell>
          <cell r="D3103" t="str">
            <v>ENTRADA DE ENERGIA ELÉTRICA, AÉREA, MONOFÁSICA, COM CAIXA DE EMBUTIR, CABO DE 16 MM2 E DISJUNTOR DIN 50A (NÃO INCLUSO O POSTE DE CONCRETO). AF_07/2020_PS</v>
          </cell>
          <cell r="E3103" t="str">
            <v>UN</v>
          </cell>
          <cell r="F3103">
            <v>1532.71</v>
          </cell>
          <cell r="G3103" t="str">
            <v>SINAPI - 10/2023</v>
          </cell>
          <cell r="H3103" t="str">
            <v>10/2023</v>
          </cell>
        </row>
        <row r="3104">
          <cell r="B3104" t="str">
            <v>SINAPI</v>
          </cell>
          <cell r="C3104">
            <v>101495</v>
          </cell>
          <cell r="D3104" t="str">
            <v>ENTRADA DE ENERGIA ELÉTRICA, AÉREA, MONOFÁSICA, COM CAIXA DE EMBUTIR, CABO DE 25 MM2 E DISJUNTOR DIN 50A (NÃO INCLUSO O POSTE DE CONCRETO). AF_07/2020_PS</v>
          </cell>
          <cell r="E3104" t="str">
            <v>UN</v>
          </cell>
          <cell r="F3104">
            <v>1560.65</v>
          </cell>
          <cell r="G3104" t="str">
            <v>SINAPI - 10/2023</v>
          </cell>
          <cell r="H3104" t="str">
            <v>10/2023</v>
          </cell>
        </row>
        <row r="3105">
          <cell r="B3105" t="str">
            <v>SINAPI</v>
          </cell>
          <cell r="C3105">
            <v>101496</v>
          </cell>
          <cell r="D3105" t="str">
            <v>ENTRADA DE ENERGIA ELÉTRICA, AÉREA, MONOFÁSICA, COM CAIXA DE EMBUTIR, CABO DE 35 MM2 E DISJUNTOR DIN 50A (NÃO INCLUSO O POSTE DE CONCRETO). AF_07/2020_PS</v>
          </cell>
          <cell r="E3105" t="str">
            <v>UN</v>
          </cell>
          <cell r="F3105">
            <v>1707.9</v>
          </cell>
          <cell r="G3105" t="str">
            <v>SINAPI - 10/2023</v>
          </cell>
          <cell r="H3105" t="str">
            <v>10/2023</v>
          </cell>
        </row>
        <row r="3106">
          <cell r="B3106" t="str">
            <v>SINAPI</v>
          </cell>
          <cell r="C3106">
            <v>101497</v>
          </cell>
          <cell r="D3106" t="str">
            <v>ENTRADA DE ENERGIA ELÉTRICA, AÉREA, BIFÁSICA, COM CAIXA DE SOBREPOR, CABO DE 10 MM2 E DISJUNTOR DIN 50A (NÃO INCLUSO O POSTE DE CONCRETO). AF_07/2020_PS</v>
          </cell>
          <cell r="E3106" t="str">
            <v>UN</v>
          </cell>
          <cell r="F3106">
            <v>1691.81</v>
          </cell>
          <cell r="G3106" t="str">
            <v>SINAPI - 10/2023</v>
          </cell>
          <cell r="H3106" t="str">
            <v>10/2023</v>
          </cell>
        </row>
        <row r="3107">
          <cell r="B3107" t="str">
            <v>SINAPI</v>
          </cell>
          <cell r="C3107">
            <v>101498</v>
          </cell>
          <cell r="D3107" t="str">
            <v>ENTRADA DE ENERGIA ELÉTRICA, AÉREA, BIFÁSICA, COM CAIXA DE SOBREPOR, CABO DE 16 MM2 E DISJUNTOR DIN 50A (NÃO INCLUSO O POSTE DE CONCRETO). AF_07/2020_PS</v>
          </cell>
          <cell r="E3107" t="str">
            <v>UN</v>
          </cell>
          <cell r="F3107">
            <v>1845.15</v>
          </cell>
          <cell r="G3107" t="str">
            <v>SINAPI - 10/2023</v>
          </cell>
          <cell r="H3107" t="str">
            <v>10/2023</v>
          </cell>
        </row>
        <row r="3108">
          <cell r="B3108" t="str">
            <v>SINAPI</v>
          </cell>
          <cell r="C3108">
            <v>101499</v>
          </cell>
          <cell r="D3108" t="str">
            <v>ENTRADA DE ENERGIA ELÉTRICA, AÉREA, BIFÁSICA, COM CAIXA DE SOBREPOR, CABO DE 25 MM2 E DISJUNTOR DIN 50A (NÃO INCLUSO O POSTE DE CONCRETO). AF_07/2020_PS</v>
          </cell>
          <cell r="E3108" t="str">
            <v>UN</v>
          </cell>
          <cell r="F3108">
            <v>1887.44</v>
          </cell>
          <cell r="G3108" t="str">
            <v>SINAPI - 10/2023</v>
          </cell>
          <cell r="H3108" t="str">
            <v>10/2023</v>
          </cell>
        </row>
        <row r="3109">
          <cell r="B3109" t="str">
            <v>SINAPI</v>
          </cell>
          <cell r="C3109">
            <v>101500</v>
          </cell>
          <cell r="D3109" t="str">
            <v>ENTRADA DE ENERGIA ELÉTRICA, AÉREA, BIFÁSICA, COM CAIXA DE SOBREPOR, CABO DE 35 MM2 E DISJUNTOR DIN 50A (NÃO INCLUSO O POSTE DE CONCRETO). AF_07/2020_PS</v>
          </cell>
          <cell r="E3109" t="str">
            <v>UN</v>
          </cell>
          <cell r="F3109">
            <v>2095.09</v>
          </cell>
          <cell r="G3109" t="str">
            <v>SINAPI - 10/2023</v>
          </cell>
          <cell r="H3109" t="str">
            <v>10/2023</v>
          </cell>
        </row>
        <row r="3110">
          <cell r="B3110" t="str">
            <v>SINAPI</v>
          </cell>
          <cell r="C3110">
            <v>101501</v>
          </cell>
          <cell r="D3110" t="str">
            <v>ENTRADA DE ENERGIA ELÉTRICA, AÉREA, BIFÁSICA, COM CAIXA DE EMBUTIR, CABO DE 10 MM2 E DISJUNTOR DIN 50A (NÃO INCLUSO O POSTE DE CONCRETO). AF_07/2020_PS</v>
          </cell>
          <cell r="E3110" t="str">
            <v>UN</v>
          </cell>
          <cell r="F3110">
            <v>1687.25</v>
          </cell>
          <cell r="G3110" t="str">
            <v>SINAPI - 10/2023</v>
          </cell>
          <cell r="H3110" t="str">
            <v>10/2023</v>
          </cell>
        </row>
        <row r="3111">
          <cell r="B3111" t="str">
            <v>SINAPI</v>
          </cell>
          <cell r="C3111">
            <v>101502</v>
          </cell>
          <cell r="D3111" t="str">
            <v>ENTRADA DE ENERGIA ELÉTRICA, AÉREA, BIFÁSICA, COM CAIXA DE EMBUTIR, CABO DE 16 MM2 E DISJUNTOR DIN 50A (NÃO INCLUSO O POSTE DE CONCRETO). AF_07/2020_PS</v>
          </cell>
          <cell r="E3111" t="str">
            <v>UN</v>
          </cell>
          <cell r="F3111">
            <v>1840.59</v>
          </cell>
          <cell r="G3111" t="str">
            <v>SINAPI - 10/2023</v>
          </cell>
          <cell r="H3111" t="str">
            <v>10/2023</v>
          </cell>
        </row>
        <row r="3112">
          <cell r="B3112" t="str">
            <v>SINAPI</v>
          </cell>
          <cell r="C3112">
            <v>101503</v>
          </cell>
          <cell r="D3112" t="str">
            <v>ENTRADA DE ENERGIA ELÉTRICA, AÉREA, BIFÁSICA, COM CAIXA DE EMBUTIR, CABO DE 25 MM2 E DISJUNTOR DIN 50A (NÃO INCLUSO O POSTE DE CONCRETO). AF_07/2020_PS</v>
          </cell>
          <cell r="E3112" t="str">
            <v>UN</v>
          </cell>
          <cell r="F3112">
            <v>1882.88</v>
          </cell>
          <cell r="G3112" t="str">
            <v>SINAPI - 10/2023</v>
          </cell>
          <cell r="H3112" t="str">
            <v>10/2023</v>
          </cell>
        </row>
        <row r="3113">
          <cell r="B3113" t="str">
            <v>SINAPI</v>
          </cell>
          <cell r="C3113">
            <v>101504</v>
          </cell>
          <cell r="D3113" t="str">
            <v>ENTRADA DE ENERGIA ELÉTRICA, AÉREA, BIFÁSICA, COM CAIXA DE EMBUTIR, CABO DE 35 MM2 E DISJUNTOR DIN 50A (NÃO INCLUSO O POSTE DE CONCRETO). AF_07/2020_PS</v>
          </cell>
          <cell r="E3113" t="str">
            <v>UN</v>
          </cell>
          <cell r="F3113">
            <v>2090.5300000000002</v>
          </cell>
          <cell r="G3113" t="str">
            <v>SINAPI - 10/2023</v>
          </cell>
          <cell r="H3113" t="str">
            <v>10/2023</v>
          </cell>
        </row>
        <row r="3114">
          <cell r="B3114" t="str">
            <v>SINAPI</v>
          </cell>
          <cell r="C3114">
            <v>101505</v>
          </cell>
          <cell r="D3114" t="str">
            <v>ENTRADA DE ENERGIA ELÉTRICA, AÉREA, TRIFÁSICA, COM CAIXA DE SOBREPOR, CABO DE 10 MM2 E DISJUNTOR DIN 50A (NÃO INCLUSO O POSTE DE CONCRETO). AF_07/2020_PS</v>
          </cell>
          <cell r="E3114" t="str">
            <v>UN</v>
          </cell>
          <cell r="F3114">
            <v>1805.2</v>
          </cell>
          <cell r="G3114" t="str">
            <v>SINAPI - 10/2023</v>
          </cell>
          <cell r="H3114" t="str">
            <v>10/2023</v>
          </cell>
        </row>
        <row r="3115">
          <cell r="B3115" t="str">
            <v>SINAPI</v>
          </cell>
          <cell r="C3115">
            <v>101506</v>
          </cell>
          <cell r="D3115" t="str">
            <v>ENTRADA DE ENERGIA ELÉTRICA, AÉREA, TRIFÁSICA, COM CAIXA DE SOBREPOR, CABO DE 16 MM2 E DISJUNTOR DIN 50A (NÃO INCLUSO O POSTE DE CONCRETO). AF_07/2020_PS</v>
          </cell>
          <cell r="E3115" t="str">
            <v>UN</v>
          </cell>
          <cell r="F3115">
            <v>2009.66</v>
          </cell>
          <cell r="G3115" t="str">
            <v>SINAPI - 10/2023</v>
          </cell>
          <cell r="H3115" t="str">
            <v>10/2023</v>
          </cell>
        </row>
        <row r="3116">
          <cell r="B3116" t="str">
            <v>SINAPI</v>
          </cell>
          <cell r="C3116">
            <v>101507</v>
          </cell>
          <cell r="D3116" t="str">
            <v>ENTRADA DE ENERGIA ELÉTRICA, AÉREA, TRIFÁSICA, COM CAIXA DE SOBREPOR, CABO DE 25 MM2 E DISJUNTOR DIN 50A (NÃO INCLUSO O POSTE DE CONCRETO). AF_07/2020_PS</v>
          </cell>
          <cell r="E3116" t="str">
            <v>UN</v>
          </cell>
          <cell r="F3116">
            <v>2066.0500000000002</v>
          </cell>
          <cell r="G3116" t="str">
            <v>SINAPI - 10/2023</v>
          </cell>
          <cell r="H3116" t="str">
            <v>10/2023</v>
          </cell>
        </row>
        <row r="3117">
          <cell r="B3117" t="str">
            <v>SINAPI</v>
          </cell>
          <cell r="C3117">
            <v>101508</v>
          </cell>
          <cell r="D3117" t="str">
            <v>ENTRADA DE ENERGIA ELÉTRICA, AÉREA, TRIFÁSICA, COM CAIXA DE SOBREPOR, CABO DE 35 MM2 E DISJUNTOR DIN 50A (NÃO INCLUSO O POSTE DE CONCRETO). AF_07/2020_PS</v>
          </cell>
          <cell r="E3117" t="str">
            <v>UN</v>
          </cell>
          <cell r="F3117">
            <v>2333.0300000000002</v>
          </cell>
          <cell r="G3117" t="str">
            <v>SINAPI - 10/2023</v>
          </cell>
          <cell r="H3117" t="str">
            <v>10/2023</v>
          </cell>
        </row>
        <row r="3118">
          <cell r="B3118" t="str">
            <v>SINAPI</v>
          </cell>
          <cell r="C3118">
            <v>101509</v>
          </cell>
          <cell r="D3118" t="str">
            <v>ENTRADA DE ENERGIA ELÉTRICA, AÉREA, TRIFÁSICA, COM CAIXA DE EMBUTIR, CABO DE 10 MM2 E DISJUNTOR DIN 50A (NÃO INCLUSO O POSTE DE CONCRETO). AF_07/2020_PS</v>
          </cell>
          <cell r="E3118" t="str">
            <v>UN</v>
          </cell>
          <cell r="F3118">
            <v>1876.69</v>
          </cell>
          <cell r="G3118" t="str">
            <v>SINAPI - 10/2023</v>
          </cell>
          <cell r="H3118" t="str">
            <v>10/2023</v>
          </cell>
        </row>
        <row r="3119">
          <cell r="B3119" t="str">
            <v>SINAPI</v>
          </cell>
          <cell r="C3119">
            <v>101510</v>
          </cell>
          <cell r="D3119" t="str">
            <v>ENTRADA DE ENERGIA ELÉTRICA, AÉREA, TRIFÁSICA, COM CAIXA DE EMBUTIR, CABO DE 16 MM2 E DISJUNTOR DIN 50A (NÃO INCLUSO O POSTE DE CONCRETO). AF_07/2020_PS</v>
          </cell>
          <cell r="E3119" t="str">
            <v>UN</v>
          </cell>
          <cell r="F3119">
            <v>2081.15</v>
          </cell>
          <cell r="G3119" t="str">
            <v>SINAPI - 10/2023</v>
          </cell>
          <cell r="H3119" t="str">
            <v>10/2023</v>
          </cell>
        </row>
        <row r="3120">
          <cell r="B3120" t="str">
            <v>SINAPI</v>
          </cell>
          <cell r="C3120">
            <v>101511</v>
          </cell>
          <cell r="D3120" t="str">
            <v>ENTRADA DE ENERGIA ELÉTRICA, AÉREA, TRIFÁSICA, COM CAIXA DE EMBUTIR, CABO DE 25 MM2 E DISJUNTOR DIN 50A (NÃO INCLUSO O POSTE DE CONCRETO). AF_07/2020_PS</v>
          </cell>
          <cell r="E3120" t="str">
            <v>UN</v>
          </cell>
          <cell r="F3120">
            <v>2137.54</v>
          </cell>
          <cell r="G3120" t="str">
            <v>SINAPI - 10/2023</v>
          </cell>
          <cell r="H3120" t="str">
            <v>10/2023</v>
          </cell>
        </row>
        <row r="3121">
          <cell r="B3121" t="str">
            <v>SINAPI</v>
          </cell>
          <cell r="C3121">
            <v>101512</v>
          </cell>
          <cell r="D3121" t="str">
            <v>ENTRADA DE ENERGIA ELÉTRICA, AÉREA, TRIFÁSICA, COM CAIXA DE EMBUTIR, CABO DE 35 MM2 E DISJUNTOR DIN 50A (NÃO INCLUSO O POSTE DE CONCRETO). AF_07/2020_PS</v>
          </cell>
          <cell r="E3121" t="str">
            <v>UN</v>
          </cell>
          <cell r="F3121">
            <v>2404.52</v>
          </cell>
          <cell r="G3121" t="str">
            <v>SINAPI - 10/2023</v>
          </cell>
          <cell r="H3121" t="str">
            <v>10/2023</v>
          </cell>
        </row>
        <row r="3122">
          <cell r="B3122" t="str">
            <v>SINAPI</v>
          </cell>
          <cell r="C3122">
            <v>101513</v>
          </cell>
          <cell r="D3122" t="str">
            <v>ENTRADA DE ENERGIA ELÉTRICA, SUBTERRÂNEA, MONOFÁSICA, COM CAIXA DE SOBREPOR, CABO DE 10 MM2 E DISJUNTOR DIN 50A (NÃO INCLUSA MURETA DE ALVENARIA). AF_07/2020_PS</v>
          </cell>
          <cell r="E3122" t="str">
            <v>UN</v>
          </cell>
          <cell r="F3122">
            <v>797.51</v>
          </cell>
          <cell r="G3122" t="str">
            <v>SINAPI - 10/2023</v>
          </cell>
          <cell r="H3122" t="str">
            <v>10/2023</v>
          </cell>
        </row>
        <row r="3123">
          <cell r="B3123" t="str">
            <v>SINAPI</v>
          </cell>
          <cell r="C3123">
            <v>101514</v>
          </cell>
          <cell r="D3123" t="str">
            <v>ENTRADA DE ENERGIA ELÉTRICA, SUBTERRÂNEA, MONOFÁSICA, COM CAIXA DE SOBREPOR, CABO DE 16 MM2 E DISJUNTOR DIN 50A (NÃO INCLUSA MURETA DE ALVENARIA). AF_07/2020_PS</v>
          </cell>
          <cell r="E3123" t="str">
            <v>UN</v>
          </cell>
          <cell r="F3123">
            <v>919.08</v>
          </cell>
          <cell r="G3123" t="str">
            <v>SINAPI - 10/2023</v>
          </cell>
          <cell r="H3123" t="str">
            <v>10/2023</v>
          </cell>
        </row>
        <row r="3124">
          <cell r="B3124" t="str">
            <v>SINAPI</v>
          </cell>
          <cell r="C3124">
            <v>101515</v>
          </cell>
          <cell r="D3124" t="str">
            <v>ENTRADA DE ENERGIA ELÉTRICA, SUBTERRÂNEA, MONOFÁSICA, COM CAIXA DE SOBREPOR, CABO DE 25 MM2 E DISJUNTOR DIN 50A (NÃO INCLUSA MURETA DE ALVENARIA). AF_07/2020_PS</v>
          </cell>
          <cell r="E3124" t="str">
            <v>UN</v>
          </cell>
          <cell r="F3124">
            <v>952.61</v>
          </cell>
          <cell r="G3124" t="str">
            <v>SINAPI - 10/2023</v>
          </cell>
          <cell r="H3124" t="str">
            <v>10/2023</v>
          </cell>
        </row>
        <row r="3125">
          <cell r="B3125" t="str">
            <v>SINAPI</v>
          </cell>
          <cell r="C3125">
            <v>101516</v>
          </cell>
          <cell r="D3125" t="str">
            <v>ENTRADA DE ENERGIA ELÉTRICA, SUBTERRÂNEA, MONOFÁSICA, COM CAIXA DE SOBREPOR, CABO DE 35 MM2 E DISJUNTOR DIN 50A (NÃO INCLUSA MURETA DE ALVENARIA). AF_07/2020_PS</v>
          </cell>
          <cell r="E3125" t="str">
            <v>UN</v>
          </cell>
          <cell r="F3125">
            <v>1093.72</v>
          </cell>
          <cell r="G3125" t="str">
            <v>SINAPI - 10/2023</v>
          </cell>
          <cell r="H3125" t="str">
            <v>10/2023</v>
          </cell>
        </row>
        <row r="3126">
          <cell r="B3126" t="str">
            <v>SINAPI</v>
          </cell>
          <cell r="C3126">
            <v>101517</v>
          </cell>
          <cell r="D3126" t="str">
            <v>ENTRADA DE ENERGIA ELÉTRICA, SUBTERRÂNEA, MONOFÁSICA, COM CAIXA DE EMBUTIR, CABO DE 10 MM2 E DISJUNTOR DIN 50A (NÃO INCLUSA MURETA DE ALVENARIA). AF_07/2020_PS</v>
          </cell>
          <cell r="E3126" t="str">
            <v>UN</v>
          </cell>
          <cell r="F3126">
            <v>783.39</v>
          </cell>
          <cell r="G3126" t="str">
            <v>SINAPI - 10/2023</v>
          </cell>
          <cell r="H3126" t="str">
            <v>10/2023</v>
          </cell>
        </row>
        <row r="3127">
          <cell r="B3127" t="str">
            <v>SINAPI</v>
          </cell>
          <cell r="C3127">
            <v>101518</v>
          </cell>
          <cell r="D3127" t="str">
            <v>ENTRADA DE ENERGIA ELÉTRICA, SUBTERRÂNEA, MONOFÁSICA, COM CAIXA DE EMBUTIR, CABO DE 16 MM2 E DISJUNTOR DIN 50A (NÃO INCLUSA MURETA DE ALVENARIA). AF_07/2020_PS</v>
          </cell>
          <cell r="E3127" t="str">
            <v>UN</v>
          </cell>
          <cell r="F3127">
            <v>904.96</v>
          </cell>
          <cell r="G3127" t="str">
            <v>SINAPI - 10/2023</v>
          </cell>
          <cell r="H3127" t="str">
            <v>10/2023</v>
          </cell>
        </row>
        <row r="3128">
          <cell r="B3128" t="str">
            <v>SINAPI</v>
          </cell>
          <cell r="C3128">
            <v>101519</v>
          </cell>
          <cell r="D3128" t="str">
            <v>ENTRADA DE ENERGIA ELÉTRICA, SUBTERRÂNEA, MONOFÁSICA, COM CAIXA DE EMBUTIR, CABO DE 25 MM2 E DISJUNTOR DIN 50A (NÃO INCLUSA MURETA DE ALVENARIA). AF_07/2020_PS</v>
          </cell>
          <cell r="E3128" t="str">
            <v>UN</v>
          </cell>
          <cell r="F3128">
            <v>938.49</v>
          </cell>
          <cell r="G3128" t="str">
            <v>SINAPI - 10/2023</v>
          </cell>
          <cell r="H3128" t="str">
            <v>10/2023</v>
          </cell>
        </row>
        <row r="3129">
          <cell r="B3129" t="str">
            <v>SINAPI</v>
          </cell>
          <cell r="C3129">
            <v>101520</v>
          </cell>
          <cell r="D3129" t="str">
            <v>ENTRADA DE ENERGIA ELÉTRICA, SUBTERRÂNEA, MONOFÁSICA, COM CAIXA DE EMBUTIR, CABO DE 35 MM2 E DISJUNTOR DIN 50A (NÃO INCLUSA MURETA DE ALVENARIA). AF_07/2020_PS</v>
          </cell>
          <cell r="E3129" t="str">
            <v>UN</v>
          </cell>
          <cell r="F3129">
            <v>1079.5999999999999</v>
          </cell>
          <cell r="G3129" t="str">
            <v>SINAPI - 10/2023</v>
          </cell>
          <cell r="H3129" t="str">
            <v>10/2023</v>
          </cell>
        </row>
        <row r="3130">
          <cell r="B3130" t="str">
            <v>SINAPI</v>
          </cell>
          <cell r="C3130">
            <v>101521</v>
          </cell>
          <cell r="D3130" t="str">
            <v>ENTRADA DE ENERGIA ELÉTRICA, SUBTERRÂNEA, BIFÁSICA, COM CAIXA DE SOBREPOR, CABO DE 10 MM2 E DISJUNTOR DIN 50A (NÃO INCLUSA MURETA DE ALVENARIA). AF_07/2020_PS</v>
          </cell>
          <cell r="E3130" t="str">
            <v>UN</v>
          </cell>
          <cell r="F3130">
            <v>1059.1600000000001</v>
          </cell>
          <cell r="G3130" t="str">
            <v>SINAPI - 10/2023</v>
          </cell>
          <cell r="H3130" t="str">
            <v>10/2023</v>
          </cell>
        </row>
        <row r="3131">
          <cell r="B3131" t="str">
            <v>SINAPI</v>
          </cell>
          <cell r="C3131">
            <v>101522</v>
          </cell>
          <cell r="D3131" t="str">
            <v>ENTRADA DE ENERGIA ELÉTRICA, SUBTERRÂNEA, BIFÁSICA, COM CAIXA DE SOBREPOR, CABO DE 16 MM2 E DISJUNTOR DIN 50A (NÃO INCLUSA MURETA DE ALVENARIA). AF_07/2020_PS</v>
          </cell>
          <cell r="E3131" t="str">
            <v>UN</v>
          </cell>
          <cell r="F3131">
            <v>1241.52</v>
          </cell>
          <cell r="G3131" t="str">
            <v>SINAPI - 10/2023</v>
          </cell>
          <cell r="H3131" t="str">
            <v>10/2023</v>
          </cell>
        </row>
        <row r="3132">
          <cell r="B3132" t="str">
            <v>SINAPI</v>
          </cell>
          <cell r="C3132">
            <v>101523</v>
          </cell>
          <cell r="D3132" t="str">
            <v>ENTRADA DE ENERGIA ELÉTRICA, SUBTERRÂNEA, BIFÁSICA, COM CAIXA DE SOBREPOR, CABO DE 25 MM2 E DISJUNTOR DIN 50A (NÃO INCLUSA MURETA DE ALVENARIA). AF_07/2020_PS</v>
          </cell>
          <cell r="E3132" t="str">
            <v>UN</v>
          </cell>
          <cell r="F3132">
            <v>1291.81</v>
          </cell>
          <cell r="G3132" t="str">
            <v>SINAPI - 10/2023</v>
          </cell>
          <cell r="H3132" t="str">
            <v>10/2023</v>
          </cell>
        </row>
        <row r="3133">
          <cell r="B3133" t="str">
            <v>SINAPI</v>
          </cell>
          <cell r="C3133">
            <v>101524</v>
          </cell>
          <cell r="D3133" t="str">
            <v>ENTRADA DE ENERGIA ELÉTRICA, SUBTERRÂNEA, BIFÁSICA, COM CAIXA DE SOBREPOR, CABO DE 35 MM2 E DISJUNTOR DIN 50A (NÃO INCLUSA MURETA DE ALVENARIA). AF_07/2020_PS</v>
          </cell>
          <cell r="E3133" t="str">
            <v>UN</v>
          </cell>
          <cell r="F3133">
            <v>1503.47</v>
          </cell>
          <cell r="G3133" t="str">
            <v>SINAPI - 10/2023</v>
          </cell>
          <cell r="H3133" t="str">
            <v>10/2023</v>
          </cell>
        </row>
        <row r="3134">
          <cell r="B3134" t="str">
            <v>SINAPI</v>
          </cell>
          <cell r="C3134">
            <v>101525</v>
          </cell>
          <cell r="D3134" t="str">
            <v>ENTRADA DE ENERGIA ELÉTRICA, SUBTERRÂNEA, BIFÁSICA, COM CAIXA DE EMBUTIR, CABO DE 10 MM2 E DISJUNTOR DIN 50A (NÃO INCLUSA MURETA DE ALVENARIA). AF_07/2020_PS</v>
          </cell>
          <cell r="E3134" t="str">
            <v>UN</v>
          </cell>
          <cell r="F3134">
            <v>1054.5999999999999</v>
          </cell>
          <cell r="G3134" t="str">
            <v>SINAPI - 10/2023</v>
          </cell>
          <cell r="H3134" t="str">
            <v>10/2023</v>
          </cell>
        </row>
        <row r="3135">
          <cell r="B3135" t="str">
            <v>SINAPI</v>
          </cell>
          <cell r="C3135">
            <v>101526</v>
          </cell>
          <cell r="D3135" t="str">
            <v>ENTRADA DE ENERGIA ELÉTRICA, SUBTERRÂNEA, BIFÁSICA, COM CAIXA DE EMBUTIR, CABO DE 16 MM2 E DISJUNTOR DIN 50A (NÃO INCLUSA MURETA DE ALVENARIA). AF_07/2020_PS</v>
          </cell>
          <cell r="E3135" t="str">
            <v>UN</v>
          </cell>
          <cell r="F3135">
            <v>1236.96</v>
          </cell>
          <cell r="G3135" t="str">
            <v>SINAPI - 10/2023</v>
          </cell>
          <cell r="H3135" t="str">
            <v>10/2023</v>
          </cell>
        </row>
        <row r="3136">
          <cell r="B3136" t="str">
            <v>SINAPI</v>
          </cell>
          <cell r="C3136">
            <v>101527</v>
          </cell>
          <cell r="D3136" t="str">
            <v>ENTRADA DE ENERGIA ELÉTRICA, SUBTERRÂNEA, BIFÁSICA, COM CAIXA DE EMBUTIR, CABO DE 25 MM2 E DISJUNTOR DIN 50A (NÃO INCLUSA MURETA DE ALVENARIA). AF_07/2020_PS</v>
          </cell>
          <cell r="E3136" t="str">
            <v>UN</v>
          </cell>
          <cell r="F3136">
            <v>1287.25</v>
          </cell>
          <cell r="G3136" t="str">
            <v>SINAPI - 10/2023</v>
          </cell>
          <cell r="H3136" t="str">
            <v>10/2023</v>
          </cell>
        </row>
        <row r="3137">
          <cell r="B3137" t="str">
            <v>SINAPI</v>
          </cell>
          <cell r="C3137">
            <v>101528</v>
          </cell>
          <cell r="D3137" t="str">
            <v>ENTRADA DE ENERGIA ELÉTRICA, SUBTERRÂNEA, BIFÁSICA, COM CAIXA DE EMBUTIR, CABO DE 35 MM2 E DISJUNTOR DIN 50A (NÃO INCLUSA MURETA DE ALVENARIA). AF_07/2020_PS</v>
          </cell>
          <cell r="E3137" t="str">
            <v>UN</v>
          </cell>
          <cell r="F3137">
            <v>1498.91</v>
          </cell>
          <cell r="G3137" t="str">
            <v>SINAPI - 10/2023</v>
          </cell>
          <cell r="H3137" t="str">
            <v>10/2023</v>
          </cell>
        </row>
        <row r="3138">
          <cell r="B3138" t="str">
            <v>SINAPI</v>
          </cell>
          <cell r="C3138">
            <v>101529</v>
          </cell>
          <cell r="D3138" t="str">
            <v>ENTRADA DE ENERGIA ELÉTRICA, SUBTERRÂNEA, TRIFÁSICA, COM CAIXA DE SOBREPOR, CABO DE 10 MM2 E DISJUNTOR DIN 50A (NÃO INCLUSA MURETA DE ALVENARIA). AF_07/2020_PS</v>
          </cell>
          <cell r="E3138" t="str">
            <v>UN</v>
          </cell>
          <cell r="F3138">
            <v>1189.53</v>
          </cell>
          <cell r="G3138" t="str">
            <v>SINAPI - 10/2023</v>
          </cell>
          <cell r="H3138" t="str">
            <v>10/2023</v>
          </cell>
        </row>
        <row r="3139">
          <cell r="B3139" t="str">
            <v>SINAPI</v>
          </cell>
          <cell r="C3139">
            <v>101530</v>
          </cell>
          <cell r="D3139" t="str">
            <v>ENTRADA DE ENERGIA ELÉTRICA, SUBTERRÂNEA, TRIFÁSICA, COM CAIXA DE SOBREPOR, CABO DE 16 MM2 E DISJUNTOR DIN 50A (NÃO INCLUSA MURETA DE ALVENARIA). AF_07/2020_PS</v>
          </cell>
          <cell r="E3139" t="str">
            <v>UN</v>
          </cell>
          <cell r="F3139">
            <v>1432.68</v>
          </cell>
          <cell r="G3139" t="str">
            <v>SINAPI - 10/2023</v>
          </cell>
          <cell r="H3139" t="str">
            <v>10/2023</v>
          </cell>
        </row>
        <row r="3140">
          <cell r="B3140" t="str">
            <v>SINAPI</v>
          </cell>
          <cell r="C3140">
            <v>101531</v>
          </cell>
          <cell r="D3140" t="str">
            <v>ENTRADA DE ENERGIA ELÉTRICA, SUBTERRÂNEA, TRIFÁSICA, COM CAIXA DE SOBREPOR, CABO DE 25 MM2 E DISJUNTOR DIN 50A (NÃO INCLUSA MURETA DE ALVENARIA). AF_07/2020_PS</v>
          </cell>
          <cell r="E3140" t="str">
            <v>UN</v>
          </cell>
          <cell r="F3140">
            <v>1499.73</v>
          </cell>
          <cell r="G3140" t="str">
            <v>SINAPI - 10/2023</v>
          </cell>
          <cell r="H3140" t="str">
            <v>10/2023</v>
          </cell>
        </row>
        <row r="3141">
          <cell r="B3141" t="str">
            <v>SINAPI</v>
          </cell>
          <cell r="C3141">
            <v>101532</v>
          </cell>
          <cell r="D3141" t="str">
            <v>ENTRADA DE ENERGIA ELÉTRICA, SUBTERRÂNEA, TRIFÁSICA, COM CAIXA DE SOBREPOR, CABO DE 35 MM2 E DISJUNTOR DIN 50A (NÃO INCLUSA MURETA DE ALVENARIA). AF_07/2020_PS</v>
          </cell>
          <cell r="E3141" t="str">
            <v>UN</v>
          </cell>
          <cell r="F3141">
            <v>1781.95</v>
          </cell>
          <cell r="G3141" t="str">
            <v>SINAPI - 10/2023</v>
          </cell>
          <cell r="H3141" t="str">
            <v>10/2023</v>
          </cell>
        </row>
        <row r="3142">
          <cell r="B3142" t="str">
            <v>SINAPI</v>
          </cell>
          <cell r="C3142">
            <v>101533</v>
          </cell>
          <cell r="D3142" t="str">
            <v>ENTRADA DE ENERGIA ELÉTRICA, SUBTERRÂNEA, TRIFÁSICA, COM CAIXA DE EMBUTIR, CABO DE 10 MM2 E DISJUNTOR DIN 50A (NÃO INCLUSA MURETA DE ALVENARIA). AF_07/2020_PS</v>
          </cell>
          <cell r="E3142" t="str">
            <v>UN</v>
          </cell>
          <cell r="F3142">
            <v>1261.02</v>
          </cell>
          <cell r="G3142" t="str">
            <v>SINAPI - 10/2023</v>
          </cell>
          <cell r="H3142" t="str">
            <v>10/2023</v>
          </cell>
        </row>
        <row r="3143">
          <cell r="B3143" t="str">
            <v>SINAPI</v>
          </cell>
          <cell r="C3143">
            <v>101534</v>
          </cell>
          <cell r="D3143" t="str">
            <v>ENTRADA DE ENERGIA ELÉTRICA, SUBTERRÂNEA, TRIFÁSICA, COM CAIXA DE EMBUTIR, CABO DE 16 MM2 E DISJUNTOR DIN 50A (NÃO INCLUSA MURETA DE ALVENARIA). AF_07/2020_PS</v>
          </cell>
          <cell r="E3143" t="str">
            <v>UN</v>
          </cell>
          <cell r="F3143">
            <v>1504.17</v>
          </cell>
          <cell r="G3143" t="str">
            <v>SINAPI - 10/2023</v>
          </cell>
          <cell r="H3143" t="str">
            <v>10/2023</v>
          </cell>
        </row>
        <row r="3144">
          <cell r="B3144" t="str">
            <v>SINAPI</v>
          </cell>
          <cell r="C3144">
            <v>101535</v>
          </cell>
          <cell r="D3144" t="str">
            <v>ENTRADA DE ENERGIA ELÉTRICA, SUBTERRÂNEA, TRIFÁSICA, COM CAIXA DE EMBUTIR, CABO DE 25 MM2 E DISJUNTOR DIN 50A (NÃO INCLUSA MURETA DE ALVENARIA). AF_07/2020_PS</v>
          </cell>
          <cell r="E3144" t="str">
            <v>UN</v>
          </cell>
          <cell r="F3144">
            <v>1571.22</v>
          </cell>
          <cell r="G3144" t="str">
            <v>SINAPI - 10/2023</v>
          </cell>
          <cell r="H3144" t="str">
            <v>10/2023</v>
          </cell>
        </row>
        <row r="3145">
          <cell r="B3145" t="str">
            <v>SINAPI</v>
          </cell>
          <cell r="C3145">
            <v>101536</v>
          </cell>
          <cell r="D3145" t="str">
            <v>ENTRADA DE ENERGIA ELÉTRICA, SUBTERRÂNEA, TRIFÁSICA, COM CAIXA DE EMBUTIR, CABO DE 35 MM2 E DISJUNTOR DIN 50A (NÃO INCLUSA MURETA DE ALVENARIA). AF_07/2020_PS</v>
          </cell>
          <cell r="E3145" t="str">
            <v>UN</v>
          </cell>
          <cell r="F3145">
            <v>1853.44</v>
          </cell>
          <cell r="G3145" t="str">
            <v>SINAPI - 10/2023</v>
          </cell>
          <cell r="H3145" t="str">
            <v>10/2023</v>
          </cell>
        </row>
        <row r="3146">
          <cell r="B3146" t="str">
            <v>SINAPI</v>
          </cell>
          <cell r="C3146">
            <v>101537</v>
          </cell>
          <cell r="D3146" t="str">
            <v>APARELHO SINALIZADOR DE SAÍDA DE GARAGEM, COM CÉLULA FOTOELÉTRICA - FORNECIMENTO E INSTALAÇÃO. AF_07/2020</v>
          </cell>
          <cell r="E3146" t="str">
            <v>UN</v>
          </cell>
          <cell r="F3146">
            <v>127.55</v>
          </cell>
          <cell r="G3146" t="str">
            <v>SINAPI - 10/2023</v>
          </cell>
          <cell r="H3146" t="str">
            <v>10/2023</v>
          </cell>
        </row>
        <row r="3147">
          <cell r="B3147" t="str">
            <v>SINAPI</v>
          </cell>
          <cell r="C3147">
            <v>101538</v>
          </cell>
          <cell r="D3147" t="str">
            <v>ARMAÇÃO SECUNDÁRIA, COM 1 ESTRIBO E 1 ISOLADOR - FORNECIMENTO E INSTALAÇÃO. AF_07/2020</v>
          </cell>
          <cell r="E3147" t="str">
            <v>UN</v>
          </cell>
          <cell r="F3147">
            <v>59.32</v>
          </cell>
          <cell r="G3147" t="str">
            <v>SINAPI - 10/2023</v>
          </cell>
          <cell r="H3147" t="str">
            <v>10/2023</v>
          </cell>
        </row>
        <row r="3148">
          <cell r="B3148" t="str">
            <v>SINAPI</v>
          </cell>
          <cell r="C3148">
            <v>101539</v>
          </cell>
          <cell r="D3148" t="str">
            <v>ARMAÇÃO SECUNDÁRIA, COM 2 ESTRIBOS E 2 ISOLADORES - FORNECIMENTO E INSTALAÇÃO. AF_07/2020</v>
          </cell>
          <cell r="E3148" t="str">
            <v>UN</v>
          </cell>
          <cell r="F3148">
            <v>96.34</v>
          </cell>
          <cell r="G3148" t="str">
            <v>SINAPI - 10/2023</v>
          </cell>
          <cell r="H3148" t="str">
            <v>10/2023</v>
          </cell>
        </row>
        <row r="3149">
          <cell r="B3149" t="str">
            <v>SINAPI</v>
          </cell>
          <cell r="C3149">
            <v>101540</v>
          </cell>
          <cell r="D3149" t="str">
            <v>ARMAÇÃO SECUNDÁRIA, COM 3 ESTRIBOS E 3 ISOLADORES - FORNECIMENTO E INSTALAÇÃO. AF_07/2020</v>
          </cell>
          <cell r="E3149" t="str">
            <v>UN</v>
          </cell>
          <cell r="F3149">
            <v>164.37</v>
          </cell>
          <cell r="G3149" t="str">
            <v>SINAPI - 10/2023</v>
          </cell>
          <cell r="H3149" t="str">
            <v>10/2023</v>
          </cell>
        </row>
        <row r="3150">
          <cell r="B3150" t="str">
            <v>SINAPI</v>
          </cell>
          <cell r="C3150">
            <v>101541</v>
          </cell>
          <cell r="D3150" t="str">
            <v>ARMAÇÃO SECUNDÁRIA, COM 4 ESTRIBOS E 4 ISOLADORES - FORNECIMENTO E INSTALAÇÃO. AF_07/2020</v>
          </cell>
          <cell r="E3150" t="str">
            <v>UN</v>
          </cell>
          <cell r="F3150">
            <v>213.92</v>
          </cell>
          <cell r="G3150" t="str">
            <v>SINAPI - 10/2023</v>
          </cell>
          <cell r="H3150" t="str">
            <v>10/2023</v>
          </cell>
        </row>
        <row r="3151">
          <cell r="B3151" t="str">
            <v>SINAPI</v>
          </cell>
          <cell r="C3151">
            <v>101542</v>
          </cell>
          <cell r="D3151" t="str">
            <v>ARMAÇÃO SECUNDÁRIA, COM 1 ESTRIBO, SEM ISOLADOR - FORNECIMENTO E INSTALAÇÃO. AF_07/2020</v>
          </cell>
          <cell r="E3151" t="str">
            <v>UN</v>
          </cell>
          <cell r="F3151">
            <v>44.39</v>
          </cell>
          <cell r="G3151" t="str">
            <v>SINAPI - 10/2023</v>
          </cell>
          <cell r="H3151" t="str">
            <v>10/2023</v>
          </cell>
        </row>
        <row r="3152">
          <cell r="B3152" t="str">
            <v>SINAPI</v>
          </cell>
          <cell r="C3152">
            <v>101543</v>
          </cell>
          <cell r="D3152" t="str">
            <v>ARMAÇÃO SECUNDÁRIA, COM 2 ESTRIBOS, SEM ISOLADOR - FORNECIMENTO E INSTALAÇÃO. AF_07/2020</v>
          </cell>
          <cell r="E3152" t="str">
            <v>UN</v>
          </cell>
          <cell r="F3152">
            <v>77.989999999999995</v>
          </cell>
          <cell r="G3152" t="str">
            <v>SINAPI - 10/2023</v>
          </cell>
          <cell r="H3152" t="str">
            <v>10/2023</v>
          </cell>
        </row>
        <row r="3153">
          <cell r="B3153" t="str">
            <v>SINAPI</v>
          </cell>
          <cell r="C3153">
            <v>101544</v>
          </cell>
          <cell r="D3153" t="str">
            <v>ARMAÇÃO SECUNDÁRIA, COM 3 ESTRIBOS, SEM ISOLADOR - FORNECIMENTO E INSTALAÇÃO. AF_07/2020</v>
          </cell>
          <cell r="E3153" t="str">
            <v>UN</v>
          </cell>
          <cell r="F3153">
            <v>125.59</v>
          </cell>
          <cell r="G3153" t="str">
            <v>SINAPI - 10/2023</v>
          </cell>
          <cell r="H3153" t="str">
            <v>10/2023</v>
          </cell>
        </row>
        <row r="3154">
          <cell r="B3154" t="str">
            <v>SINAPI</v>
          </cell>
          <cell r="C3154">
            <v>101545</v>
          </cell>
          <cell r="D3154" t="str">
            <v>ARMAÇÃO SECUNDÁRIA, COM 4 ESTRIBOS, SEM ISOLADOR - FORNECIMENTO E INSTALAÇÃO. AF_07/2020</v>
          </cell>
          <cell r="E3154" t="str">
            <v>UN</v>
          </cell>
          <cell r="F3154">
            <v>183.71</v>
          </cell>
          <cell r="G3154" t="str">
            <v>SINAPI - 10/2023</v>
          </cell>
          <cell r="H3154" t="str">
            <v>10/2023</v>
          </cell>
        </row>
        <row r="3155">
          <cell r="B3155" t="str">
            <v>SINAPI</v>
          </cell>
          <cell r="C3155">
            <v>101546</v>
          </cell>
          <cell r="D3155" t="str">
            <v>ISOLADOR, TIPO PINO, PARA TENSÃO 15 KV - FORNECIMENTO E INSTALAÇÃO. AF_07/2020</v>
          </cell>
          <cell r="E3155" t="str">
            <v>UN</v>
          </cell>
          <cell r="F3155">
            <v>28.31</v>
          </cell>
          <cell r="G3155" t="str">
            <v>SINAPI - 10/2023</v>
          </cell>
          <cell r="H3155" t="str">
            <v>10/2023</v>
          </cell>
        </row>
        <row r="3156">
          <cell r="B3156" t="str">
            <v>SINAPI</v>
          </cell>
          <cell r="C3156">
            <v>101547</v>
          </cell>
          <cell r="D3156" t="str">
            <v>ISOLADOR, TIPO DISCO, PARA TENSÃO 15 KV - FORNECIMENTO E INSTALAÇÃO. AF_07/2020</v>
          </cell>
          <cell r="E3156" t="str">
            <v>UN</v>
          </cell>
          <cell r="F3156">
            <v>88.27</v>
          </cell>
          <cell r="G3156" t="str">
            <v>SINAPI - 10/2023</v>
          </cell>
          <cell r="H3156" t="str">
            <v>10/2023</v>
          </cell>
        </row>
        <row r="3157">
          <cell r="B3157" t="str">
            <v>SINAPI</v>
          </cell>
          <cell r="C3157">
            <v>101548</v>
          </cell>
          <cell r="D3157" t="str">
            <v>ISOLADOR, TIPO ROLDANA, PARA BAIXA TENSÃO - FORNECIMENTO E INSTALAÇÃO. AF_07/2020</v>
          </cell>
          <cell r="E3157" t="str">
            <v>UN</v>
          </cell>
          <cell r="F3157">
            <v>7.16</v>
          </cell>
          <cell r="G3157" t="str">
            <v>SINAPI - 10/2023</v>
          </cell>
          <cell r="H3157" t="str">
            <v>10/2023</v>
          </cell>
        </row>
        <row r="3158">
          <cell r="B3158" t="str">
            <v>SINAPI</v>
          </cell>
          <cell r="C3158">
            <v>101549</v>
          </cell>
          <cell r="D3158" t="str">
            <v>GRAMPO PARALELO METÁLICO, PARA REDES AÉREAS DE DISTRIBUIÇÃO DE ENERGIA ELÉTRICA DE BAIXA TENSÃO - FORNECIMENTO E INSTALAÇÃO. AF_07/2020</v>
          </cell>
          <cell r="E3158" t="str">
            <v>UN</v>
          </cell>
          <cell r="F3158">
            <v>19.190000000000001</v>
          </cell>
          <cell r="G3158" t="str">
            <v>SINAPI - 10/2023</v>
          </cell>
          <cell r="H3158" t="str">
            <v>10/2023</v>
          </cell>
        </row>
        <row r="3159">
          <cell r="B3159" t="str">
            <v>SINAPI</v>
          </cell>
          <cell r="C3159">
            <v>101553</v>
          </cell>
          <cell r="D3159" t="str">
            <v>ALÇA PREFORMADA DE DISTRIBUIÇÃO, EM  AÇO GALVANIZADO, AWG 1 - FORNECIMENTO E INSTALAÇÃO. AF_07/2020</v>
          </cell>
          <cell r="E3159" t="str">
            <v>UN</v>
          </cell>
          <cell r="F3159">
            <v>20.69</v>
          </cell>
          <cell r="G3159" t="str">
            <v>SINAPI - 10/2023</v>
          </cell>
          <cell r="H3159" t="str">
            <v>10/2023</v>
          </cell>
        </row>
        <row r="3160">
          <cell r="B3160" t="str">
            <v>SINAPI</v>
          </cell>
          <cell r="C3160">
            <v>101554</v>
          </cell>
          <cell r="D3160" t="str">
            <v>ALÇA PREFORMADA DE DISTRIBUIÇÃO, EM  AÇO GALVANIZADO, AWG 2 - FORNECIMENTO E INSTALAÇÃO. AF_07/2020</v>
          </cell>
          <cell r="E3160" t="str">
            <v>UN</v>
          </cell>
          <cell r="F3160">
            <v>14.36</v>
          </cell>
          <cell r="G3160" t="str">
            <v>SINAPI - 10/2023</v>
          </cell>
          <cell r="H3160" t="str">
            <v>10/2023</v>
          </cell>
        </row>
        <row r="3161">
          <cell r="B3161" t="str">
            <v>SINAPI</v>
          </cell>
          <cell r="C3161">
            <v>101555</v>
          </cell>
          <cell r="D3161" t="str">
            <v>ALÇA PREFORMADA DE DISTRIBUIÇÃO, EM  AÇO GALVANIZADO, AWG 4 - FORNECIMENTO E INSTALAÇÃO. AF_07/2020</v>
          </cell>
          <cell r="E3161" t="str">
            <v>UN</v>
          </cell>
          <cell r="F3161">
            <v>8.59</v>
          </cell>
          <cell r="G3161" t="str">
            <v>SINAPI - 10/2023</v>
          </cell>
          <cell r="H3161" t="str">
            <v>10/2023</v>
          </cell>
        </row>
        <row r="3162">
          <cell r="B3162" t="str">
            <v>SINAPI</v>
          </cell>
          <cell r="C3162">
            <v>101556</v>
          </cell>
          <cell r="D3162" t="str">
            <v>ALÇA PREFORMADA DE DISTRIBUIÇÃO, EM  AÇO GALVANIZADO, AWG 6 - FORNECIMENTO E INSTALAÇÃO. AF_07/2020</v>
          </cell>
          <cell r="E3162" t="str">
            <v>UN</v>
          </cell>
          <cell r="F3162">
            <v>7.68</v>
          </cell>
          <cell r="G3162" t="str">
            <v>SINAPI - 10/2023</v>
          </cell>
          <cell r="H3162" t="str">
            <v>10/2023</v>
          </cell>
        </row>
        <row r="3163">
          <cell r="B3163" t="str">
            <v>SINAPI</v>
          </cell>
          <cell r="C3163">
            <v>101560</v>
          </cell>
          <cell r="D3163" t="str">
            <v>CABO DE COBRE FLEXÍVEL ISOLADO, 10 MM², 0,6/1,0 KV, PARA REDE AÉREA DE DISTRIBUIÇÃO DE ENERGIA ELÉTRICA DE BAIXA TENSÃO - FORNECIMENTO E INSTALAÇÃO. AF_07/2020</v>
          </cell>
          <cell r="E3163" t="str">
            <v>M</v>
          </cell>
          <cell r="F3163">
            <v>10.37</v>
          </cell>
          <cell r="G3163" t="str">
            <v>SINAPI - 10/2023</v>
          </cell>
          <cell r="H3163" t="str">
            <v>10/2023</v>
          </cell>
        </row>
        <row r="3164">
          <cell r="B3164" t="str">
            <v>SINAPI</v>
          </cell>
          <cell r="C3164">
            <v>101561</v>
          </cell>
          <cell r="D3164" t="str">
            <v>CABO DE COBRE FLEXÍVEL ISOLADO, 16 MM², 0,6/1,0 KV, PARA REDE AÉREA DE DISTRIBUIÇÃO DE ENERGIA ELÉTRICA DE BAIXA TENSÃO - FORNECIMENTO E INSTALAÇÃO. AF_07/2020</v>
          </cell>
          <cell r="E3164" t="str">
            <v>M</v>
          </cell>
          <cell r="F3164">
            <v>16.48</v>
          </cell>
          <cell r="G3164" t="str">
            <v>SINAPI - 10/2023</v>
          </cell>
          <cell r="H3164" t="str">
            <v>10/2023</v>
          </cell>
        </row>
        <row r="3165">
          <cell r="B3165" t="str">
            <v>SINAPI</v>
          </cell>
          <cell r="C3165">
            <v>101562</v>
          </cell>
          <cell r="D3165" t="str">
            <v>CABO DE COBRE FLEXÍVEL ISOLADO, 25 MM², 0,6/1,0 KV, PARA REDE AÉREA DE DISTRIBUIÇÃO DE ENERGIA ELÉTRICA DE BAIXA TENSÃO - FORNECIMENTO E INSTALAÇÃO. AF_07/2020</v>
          </cell>
          <cell r="E3165" t="str">
            <v>M</v>
          </cell>
          <cell r="F3165">
            <v>25.51</v>
          </cell>
          <cell r="G3165" t="str">
            <v>SINAPI - 10/2023</v>
          </cell>
          <cell r="H3165" t="str">
            <v>10/2023</v>
          </cell>
        </row>
        <row r="3166">
          <cell r="B3166" t="str">
            <v>SINAPI</v>
          </cell>
          <cell r="C3166">
            <v>101563</v>
          </cell>
          <cell r="D3166" t="str">
            <v>CABO DE COBRE FLEXÍVEL ISOLADO, 35 MM², 0,6/1,0 KV, PARA REDE AÉREA DE DISTRIBUIÇÃO DE ENERGIA ELÉTRICA DE BAIXA TENSÃO - FORNECIMENTO E INSTALAÇÃO. AF_07/2020</v>
          </cell>
          <cell r="E3166" t="str">
            <v>M</v>
          </cell>
          <cell r="F3166">
            <v>36.01</v>
          </cell>
          <cell r="G3166" t="str">
            <v>SINAPI - 10/2023</v>
          </cell>
          <cell r="H3166" t="str">
            <v>10/2023</v>
          </cell>
        </row>
        <row r="3167">
          <cell r="B3167" t="str">
            <v>SINAPI</v>
          </cell>
          <cell r="C3167">
            <v>101564</v>
          </cell>
          <cell r="D3167" t="str">
            <v>CABO DE COBRE FLEXÍVEL ISOLADO, 50 MM², 0,6/1,0 KV, PARA REDE AÉREA DE DISTRIBUIÇÃO DE ENERGIA ELÉTRICA DE BAIXA TENSÃO - FORNECIMENTO E INSTALAÇÃO. AF_07/2020</v>
          </cell>
          <cell r="E3167" t="str">
            <v>M</v>
          </cell>
          <cell r="F3167">
            <v>53.21</v>
          </cell>
          <cell r="G3167" t="str">
            <v>SINAPI - 10/2023</v>
          </cell>
          <cell r="H3167" t="str">
            <v>10/2023</v>
          </cell>
        </row>
        <row r="3168">
          <cell r="B3168" t="str">
            <v>SINAPI</v>
          </cell>
          <cell r="C3168">
            <v>101565</v>
          </cell>
          <cell r="D3168" t="str">
            <v>CABO DE COBRE FLEXÍVEL ISOLADO, 70 MM², 0,6/1,0 KV, PARA REDE AÉREA DE DISTRIBUIÇÃO DE ENERGIA ELÉTRICA DE BAIXA TENSÃO - FORNECIMENTO E INSTALAÇÃO. AF_07/2020</v>
          </cell>
          <cell r="E3168" t="str">
            <v>M</v>
          </cell>
          <cell r="F3168">
            <v>74.41</v>
          </cell>
          <cell r="G3168" t="str">
            <v>SINAPI - 10/2023</v>
          </cell>
          <cell r="H3168" t="str">
            <v>10/2023</v>
          </cell>
        </row>
        <row r="3169">
          <cell r="B3169" t="str">
            <v>SINAPI</v>
          </cell>
          <cell r="C3169">
            <v>101567</v>
          </cell>
          <cell r="D3169" t="str">
            <v>CABO DE COBRE FLEXÍVEL ISOLADO, 95 MM², 0,6/1,0 KV, PARA REDE AÉREA DE DISTRIBUIÇÃO DE ENERGIA ELÉTRICA DE BAIXA TENSÃO - FORNECIMENTO E INSTALAÇÃO. AF_07/2020</v>
          </cell>
          <cell r="E3169" t="str">
            <v>M</v>
          </cell>
          <cell r="F3169">
            <v>96.6</v>
          </cell>
          <cell r="G3169" t="str">
            <v>SINAPI - 10/2023</v>
          </cell>
          <cell r="H3169" t="str">
            <v>10/2023</v>
          </cell>
        </row>
        <row r="3170">
          <cell r="B3170" t="str">
            <v>SINAPI</v>
          </cell>
          <cell r="C3170">
            <v>101568</v>
          </cell>
          <cell r="D3170" t="str">
            <v>CABO DE COBRE FLEXÍVEL ISOLADO, 120 MM², 0,6/1,0 KV, PARA REDE AÉREA DE DISTRIBUIÇÃO DE ENERGIA ELÉTRICA DE BAIXA TENSÃO - FORNECIMENTO E INSTALAÇÃO. AF_07/2020</v>
          </cell>
          <cell r="E3170" t="str">
            <v>M</v>
          </cell>
          <cell r="F3170">
            <v>126.3</v>
          </cell>
          <cell r="G3170" t="str">
            <v>SINAPI - 10/2023</v>
          </cell>
          <cell r="H3170" t="str">
            <v>10/2023</v>
          </cell>
        </row>
        <row r="3171">
          <cell r="B3171" t="str">
            <v>SINAPI</v>
          </cell>
          <cell r="C3171">
            <v>101626</v>
          </cell>
          <cell r="D3171" t="str">
            <v>REATOR PARA LÂMPADA VAPOR DE MERCÚRIO 400 W, USO EXTERNO - FORNECIMENTO E INSTALAÇÃO. AF_08/2020</v>
          </cell>
          <cell r="E3171" t="str">
            <v>UN</v>
          </cell>
          <cell r="F3171">
            <v>196.57</v>
          </cell>
          <cell r="G3171" t="str">
            <v>SINAPI - 10/2023</v>
          </cell>
          <cell r="H3171" t="str">
            <v>10/2023</v>
          </cell>
        </row>
        <row r="3172">
          <cell r="B3172" t="str">
            <v>SINAPI</v>
          </cell>
          <cell r="C3172">
            <v>101627</v>
          </cell>
          <cell r="D3172" t="str">
            <v>REATOR PARA LÂMPADA VAPOR DE SÓDIO 250 W, USO EXTERNO - FORNECIMENTO E INSTALAÇÃO. AF_08/2020</v>
          </cell>
          <cell r="E3172" t="str">
            <v>UN</v>
          </cell>
          <cell r="F3172">
            <v>306.32</v>
          </cell>
          <cell r="G3172" t="str">
            <v>SINAPI - 10/2023</v>
          </cell>
          <cell r="H3172" t="str">
            <v>10/2023</v>
          </cell>
        </row>
        <row r="3173">
          <cell r="B3173" t="str">
            <v>SINAPI</v>
          </cell>
          <cell r="C3173">
            <v>101628</v>
          </cell>
          <cell r="D3173" t="str">
            <v>REATOR PARA LÂMPADA VAPOR DE MERCÚRIO 125 W, USO EXTERNO - FORNECIMENTO E INSTALAÇÃO. AF_08/2020</v>
          </cell>
          <cell r="E3173" t="str">
            <v>UN</v>
          </cell>
          <cell r="F3173">
            <v>145.79</v>
          </cell>
          <cell r="G3173" t="str">
            <v>SINAPI - 10/2023</v>
          </cell>
          <cell r="H3173" t="str">
            <v>10/2023</v>
          </cell>
        </row>
        <row r="3174">
          <cell r="B3174" t="str">
            <v>SINAPI</v>
          </cell>
          <cell r="C3174">
            <v>101629</v>
          </cell>
          <cell r="D3174" t="str">
            <v>REATOR PARA LÂMPADA VAPOR DE MERCÚRIO 250 W, USO EXTERNO - FORNECIMENTO E INSTALAÇÃO. AF_08/2020</v>
          </cell>
          <cell r="E3174" t="str">
            <v>UN</v>
          </cell>
          <cell r="F3174">
            <v>171.94</v>
          </cell>
          <cell r="G3174" t="str">
            <v>SINAPI - 10/2023</v>
          </cell>
          <cell r="H3174" t="str">
            <v>10/2023</v>
          </cell>
        </row>
        <row r="3175">
          <cell r="B3175" t="str">
            <v>SINAPI</v>
          </cell>
          <cell r="C3175">
            <v>101630</v>
          </cell>
          <cell r="D3175" t="str">
            <v>SUBSTITUIÇÃO DE REATOR PARA ILUMINAÇÃO PÚBLICA (NÃO INCLUI FORNECIMENTO). AF_08/2020</v>
          </cell>
          <cell r="E3175" t="str">
            <v>UN</v>
          </cell>
          <cell r="F3175">
            <v>83</v>
          </cell>
          <cell r="G3175" t="str">
            <v>SINAPI - 10/2023</v>
          </cell>
          <cell r="H3175" t="str">
            <v>10/2023</v>
          </cell>
        </row>
        <row r="3176">
          <cell r="B3176" t="str">
            <v>SINAPI</v>
          </cell>
          <cell r="C3176">
            <v>101631</v>
          </cell>
          <cell r="D3176" t="str">
            <v>IGNITOR PARA PARTIDA LÂMPADA VAPOR SÓDIO / VAPOR METÁLICO ATÉ 400 W - FORNECIMENTO E INSTALAÇÃO. AF_08/2020</v>
          </cell>
          <cell r="E3176" t="str">
            <v>UN</v>
          </cell>
          <cell r="F3176">
            <v>37.42</v>
          </cell>
          <cell r="G3176" t="str">
            <v>SINAPI - 10/2023</v>
          </cell>
          <cell r="H3176" t="str">
            <v>10/2023</v>
          </cell>
        </row>
        <row r="3177">
          <cell r="B3177" t="str">
            <v>SINAPI</v>
          </cell>
          <cell r="C3177">
            <v>101632</v>
          </cell>
          <cell r="D3177" t="str">
            <v>RELÉ FOTOELÉTRICO PARA COMANDO DE ILUMINAÇÃO EXTERNA 1000 W - FORNECIMENTO E INSTALAÇÃO. AF_08/2020</v>
          </cell>
          <cell r="E3177" t="str">
            <v>UN</v>
          </cell>
          <cell r="F3177">
            <v>43.91</v>
          </cell>
          <cell r="G3177" t="str">
            <v>SINAPI - 10/2023</v>
          </cell>
          <cell r="H3177" t="str">
            <v>10/2023</v>
          </cell>
        </row>
        <row r="3178">
          <cell r="B3178" t="str">
            <v>SINAPI</v>
          </cell>
          <cell r="C3178">
            <v>101633</v>
          </cell>
          <cell r="D3178" t="str">
            <v>SUBSTITUIÇÃO DE RELÉ FOTOELÉTRICO PARA COMANDO DE ILUMINAÇÃO EXTERNA 1000 W - FORNECIMENTO E INSTALAÇÃO. AF_08/2020</v>
          </cell>
          <cell r="E3178" t="str">
            <v>UN</v>
          </cell>
          <cell r="F3178">
            <v>113.8</v>
          </cell>
          <cell r="G3178" t="str">
            <v>SINAPI - 10/2023</v>
          </cell>
          <cell r="H3178" t="str">
            <v>10/2023</v>
          </cell>
        </row>
        <row r="3179">
          <cell r="B3179" t="str">
            <v>SINAPI</v>
          </cell>
          <cell r="C3179">
            <v>101636</v>
          </cell>
          <cell r="D3179" t="str">
            <v>BRAÇO PARA ILUMINAÇÃO PÚBLICA, EM TUBO DE AÇO GALVANIZADO, COMPRIMENTO DE 1,50 M, PARA FIXAÇÃO EM POSTE DE CONCRETO - FORNECIMENTO E INSTALAÇÃO. AF_08/2020</v>
          </cell>
          <cell r="E3179" t="str">
            <v>UN</v>
          </cell>
          <cell r="F3179">
            <v>163.63999999999999</v>
          </cell>
          <cell r="G3179" t="str">
            <v>SINAPI - 10/2023</v>
          </cell>
          <cell r="H3179" t="str">
            <v>10/2023</v>
          </cell>
        </row>
        <row r="3180">
          <cell r="B3180" t="str">
            <v>SINAPI</v>
          </cell>
          <cell r="C3180">
            <v>101637</v>
          </cell>
          <cell r="D3180" t="str">
            <v>BRAÇO PARA ILUMINAÇÃO PÚBLICA, EM TUBO DE AÇO GALVANIZADO, COMPRIMENTO DE 1,50 M, PARA FIXAÇÃO EM POSTE METÁLICO - FORNECIMENTO E INSTALAÇÃO. AF_08/2020</v>
          </cell>
          <cell r="E3180" t="str">
            <v>UN</v>
          </cell>
          <cell r="F3180">
            <v>158.22</v>
          </cell>
          <cell r="G3180" t="str">
            <v>SINAPI - 10/2023</v>
          </cell>
          <cell r="H3180" t="str">
            <v>10/2023</v>
          </cell>
        </row>
        <row r="3181">
          <cell r="B3181" t="str">
            <v>SINAPI</v>
          </cell>
          <cell r="C3181">
            <v>101640</v>
          </cell>
          <cell r="D3181" t="str">
            <v>LÂMPADA VAPOR METÁLICO 400 W - FORNECIMENTO E INSTALAÇÃO. AF_08/2020</v>
          </cell>
          <cell r="E3181" t="str">
            <v>UN</v>
          </cell>
          <cell r="F3181">
            <v>109.42</v>
          </cell>
          <cell r="G3181" t="str">
            <v>SINAPI - 10/2023</v>
          </cell>
          <cell r="H3181" t="str">
            <v>10/2023</v>
          </cell>
        </row>
        <row r="3182">
          <cell r="B3182" t="str">
            <v>SINAPI</v>
          </cell>
          <cell r="C3182">
            <v>101641</v>
          </cell>
          <cell r="D3182" t="str">
            <v>LÂMPADA VAPOR METÁLICO 150 W - FORNECIMENTO E INSTALAÇÃO. AF_08/2020</v>
          </cell>
          <cell r="E3182" t="str">
            <v>UN</v>
          </cell>
          <cell r="F3182">
            <v>56.58</v>
          </cell>
          <cell r="G3182" t="str">
            <v>SINAPI - 10/2023</v>
          </cell>
          <cell r="H3182" t="str">
            <v>10/2023</v>
          </cell>
        </row>
        <row r="3183">
          <cell r="B3183" t="str">
            <v>SINAPI</v>
          </cell>
          <cell r="C3183">
            <v>101642</v>
          </cell>
          <cell r="D3183" t="str">
            <v>LÂMPADA VAPOR DE MERCÚRIO 125 W - FORNECIMENTO E INSTALAÇÃO. AF_08/2020</v>
          </cell>
          <cell r="E3183" t="str">
            <v>UN</v>
          </cell>
          <cell r="F3183">
            <v>28.29</v>
          </cell>
          <cell r="G3183" t="str">
            <v>SINAPI - 10/2023</v>
          </cell>
          <cell r="H3183" t="str">
            <v>10/2023</v>
          </cell>
        </row>
        <row r="3184">
          <cell r="B3184" t="str">
            <v>SINAPI</v>
          </cell>
          <cell r="C3184">
            <v>101643</v>
          </cell>
          <cell r="D3184" t="str">
            <v>LÂMPADA VAPOR DE MERCÚRIO 250 W - FORNECIMENTO E INSTALAÇÃO. AF_08/2020</v>
          </cell>
          <cell r="E3184" t="str">
            <v>UN</v>
          </cell>
          <cell r="F3184">
            <v>49.36</v>
          </cell>
          <cell r="G3184" t="str">
            <v>SINAPI - 10/2023</v>
          </cell>
          <cell r="H3184" t="str">
            <v>10/2023</v>
          </cell>
        </row>
        <row r="3185">
          <cell r="B3185" t="str">
            <v>SINAPI</v>
          </cell>
          <cell r="C3185">
            <v>101644</v>
          </cell>
          <cell r="D3185" t="str">
            <v>LÂMPADA VAPOR DE MERCÚRIO 400 W - FORNECIMENTO E INSTALAÇÃO. AF_08/2020</v>
          </cell>
          <cell r="E3185" t="str">
            <v>UN</v>
          </cell>
          <cell r="F3185">
            <v>66.86</v>
          </cell>
          <cell r="G3185" t="str">
            <v>SINAPI - 10/2023</v>
          </cell>
          <cell r="H3185" t="str">
            <v>10/2023</v>
          </cell>
        </row>
        <row r="3186">
          <cell r="B3186" t="str">
            <v>SINAPI</v>
          </cell>
          <cell r="C3186">
            <v>101648</v>
          </cell>
          <cell r="D3186" t="str">
            <v>LÂMPADA VAPOR DE SÓDIO 150 W - FORNECIMENTO E INSTALAÇÃO. AF_08/2020</v>
          </cell>
          <cell r="E3186" t="str">
            <v>UN</v>
          </cell>
          <cell r="F3186">
            <v>59.7</v>
          </cell>
          <cell r="G3186" t="str">
            <v>SINAPI - 10/2023</v>
          </cell>
          <cell r="H3186" t="str">
            <v>10/2023</v>
          </cell>
        </row>
        <row r="3187">
          <cell r="B3187" t="str">
            <v>SINAPI</v>
          </cell>
          <cell r="C3187">
            <v>101649</v>
          </cell>
          <cell r="D3187" t="str">
            <v>LÂMPADA VAPOR DE SÓDIO 250 W - FORNECIMENTO E INSTALAÇÃO. AF_08/2020</v>
          </cell>
          <cell r="E3187" t="str">
            <v>UN</v>
          </cell>
          <cell r="F3187">
            <v>68.81</v>
          </cell>
          <cell r="G3187" t="str">
            <v>SINAPI - 10/2023</v>
          </cell>
          <cell r="H3187" t="str">
            <v>10/2023</v>
          </cell>
        </row>
        <row r="3188">
          <cell r="B3188" t="str">
            <v>SINAPI</v>
          </cell>
          <cell r="C3188">
            <v>101650</v>
          </cell>
          <cell r="D3188" t="str">
            <v>LÂMPADA VAPOR DE SÓDIO 400 W - FORNECIMENTO E INSTALAÇÃO. AF_08/2020</v>
          </cell>
          <cell r="E3188" t="str">
            <v>UN</v>
          </cell>
          <cell r="F3188">
            <v>80.010000000000005</v>
          </cell>
          <cell r="G3188" t="str">
            <v>SINAPI - 10/2023</v>
          </cell>
          <cell r="H3188" t="str">
            <v>10/2023</v>
          </cell>
        </row>
        <row r="3189">
          <cell r="B3189" t="str">
            <v>SINAPI</v>
          </cell>
          <cell r="C3189">
            <v>101651</v>
          </cell>
          <cell r="D3189" t="str">
            <v>SUBSTITUIÇÃO DE LÂMPADA PARA ILUMINAÇÃO PÚBLICA (NÃO INCLUI FORNECIMENTO). AF_08/2020</v>
          </cell>
          <cell r="E3189" t="str">
            <v>UN</v>
          </cell>
          <cell r="F3189">
            <v>71.97</v>
          </cell>
          <cell r="G3189" t="str">
            <v>SINAPI - 10/2023</v>
          </cell>
          <cell r="H3189" t="str">
            <v>10/2023</v>
          </cell>
        </row>
        <row r="3190">
          <cell r="B3190" t="str">
            <v>SINAPI</v>
          </cell>
          <cell r="C3190">
            <v>101652</v>
          </cell>
          <cell r="D3190" t="str">
            <v>LUMINÁRIA FECHADA, PARA ILUMINAÇÃO PÚBLICA, PARA LÂMPADA DE VAPOR - FORNECIMENTO E INSTALAÇÃO (EXCLUSIVE LÂMPADA E REATOR). AF_08/2020</v>
          </cell>
          <cell r="E3190" t="str">
            <v>UN</v>
          </cell>
          <cell r="F3190">
            <v>582.03</v>
          </cell>
          <cell r="G3190" t="str">
            <v>SINAPI - 10/2023</v>
          </cell>
          <cell r="H3190" t="str">
            <v>10/2023</v>
          </cell>
        </row>
        <row r="3191">
          <cell r="B3191" t="str">
            <v>SINAPI</v>
          </cell>
          <cell r="C3191">
            <v>101653</v>
          </cell>
          <cell r="D3191" t="str">
            <v>LUMINÁRIA ABERTA PARA ILUMINAÇÃO PÚBLICA, PARA LÂMPADA VAPOR DE MERCÚRIO ATÉ 400 W E MISTA ATÉ 500 W, COM BRAÇO EM TUBO DE AÇO GALV 1", COMPRIMENTO DE 1,50 M, PARA POSTE DE CONCRETO - FORNECIMENTO E INSTALAÇÃO (EXCLUSIVE LÂMPADA E REATOR). AF_08/2020</v>
          </cell>
          <cell r="E3191" t="str">
            <v>UN</v>
          </cell>
          <cell r="F3191">
            <v>305.7</v>
          </cell>
          <cell r="G3191" t="str">
            <v>SINAPI - 10/2023</v>
          </cell>
          <cell r="H3191" t="str">
            <v>10/2023</v>
          </cell>
        </row>
        <row r="3192">
          <cell r="B3192" t="str">
            <v>SINAPI</v>
          </cell>
          <cell r="C3192">
            <v>101654</v>
          </cell>
          <cell r="D3192" t="str">
            <v>LUMINÁRIA DE LED PARA ILUMINAÇÃO PÚBLICA, DE 33 W ATÉ 50 W - FORNECIMENTO E INSTALAÇÃO. AF_08/2020</v>
          </cell>
          <cell r="E3192" t="str">
            <v>UN</v>
          </cell>
          <cell r="F3192">
            <v>284.7</v>
          </cell>
          <cell r="G3192" t="str">
            <v>SINAPI - 10/2023</v>
          </cell>
          <cell r="H3192" t="str">
            <v>10/2023</v>
          </cell>
        </row>
        <row r="3193">
          <cell r="B3193" t="str">
            <v>SINAPI</v>
          </cell>
          <cell r="C3193">
            <v>101655</v>
          </cell>
          <cell r="D3193" t="str">
            <v>LUMINÁRIA DE LED PARA ILUMINAÇÃO PÚBLICA, DE 51 W ATÉ 67 W - FORNECIMENTO E INSTALAÇÃO. AF_08/2020</v>
          </cell>
          <cell r="E3193" t="str">
            <v>UN</v>
          </cell>
          <cell r="F3193">
            <v>456.78</v>
          </cell>
          <cell r="G3193" t="str">
            <v>SINAPI - 10/2023</v>
          </cell>
          <cell r="H3193" t="str">
            <v>10/2023</v>
          </cell>
        </row>
        <row r="3194">
          <cell r="B3194" t="str">
            <v>SINAPI</v>
          </cell>
          <cell r="C3194">
            <v>101656</v>
          </cell>
          <cell r="D3194" t="str">
            <v>LUMINÁRIA DE LED PARA ILUMINAÇÃO PÚBLICA, DE 68 W ATÉ 97 W - FORNECIMENTO E INSTALAÇÃO. AF_08/2020</v>
          </cell>
          <cell r="E3194" t="str">
            <v>UN</v>
          </cell>
          <cell r="F3194">
            <v>496.96</v>
          </cell>
          <cell r="G3194" t="str">
            <v>SINAPI - 10/2023</v>
          </cell>
          <cell r="H3194" t="str">
            <v>10/2023</v>
          </cell>
        </row>
        <row r="3195">
          <cell r="B3195" t="str">
            <v>SINAPI</v>
          </cell>
          <cell r="C3195">
            <v>101657</v>
          </cell>
          <cell r="D3195" t="str">
            <v>LUMINÁRIA DE LED PARA ILUMINAÇÃO PÚBLICA, DE 98 W ATÉ 137 W - FORNECIMENTO E INSTALAÇÃO. AF_08/2020</v>
          </cell>
          <cell r="E3195" t="str">
            <v>UN</v>
          </cell>
          <cell r="F3195">
            <v>582.54999999999995</v>
          </cell>
          <cell r="G3195" t="str">
            <v>SINAPI - 10/2023</v>
          </cell>
          <cell r="H3195" t="str">
            <v>10/2023</v>
          </cell>
        </row>
        <row r="3196">
          <cell r="B3196" t="str">
            <v>SINAPI</v>
          </cell>
          <cell r="C3196">
            <v>101658</v>
          </cell>
          <cell r="D3196" t="str">
            <v>LUMINÁRIA DE LED PARA ILUMINAÇÃO PÚBLICA, DE 138 W ATÉ 180 W - FORNECIMENTO E INSTALAÇÃO. AF_08/2020</v>
          </cell>
          <cell r="E3196" t="str">
            <v>UN</v>
          </cell>
          <cell r="F3196">
            <v>758.53</v>
          </cell>
          <cell r="G3196" t="str">
            <v>SINAPI - 10/2023</v>
          </cell>
          <cell r="H3196" t="str">
            <v>10/2023</v>
          </cell>
        </row>
        <row r="3197">
          <cell r="B3197" t="str">
            <v>SINAPI</v>
          </cell>
          <cell r="C3197">
            <v>101659</v>
          </cell>
          <cell r="D3197" t="str">
            <v>LUMINÁRIA DE LED PARA ILUMINAÇÃO PÚBLICA, DE 181 W ATÉ 239 W - FORNECIMENTO E INSTALAÇÃO. AF_08/2020</v>
          </cell>
          <cell r="E3197" t="str">
            <v>UN</v>
          </cell>
          <cell r="F3197">
            <v>867.99</v>
          </cell>
          <cell r="G3197" t="str">
            <v>SINAPI - 10/2023</v>
          </cell>
          <cell r="H3197" t="str">
            <v>10/2023</v>
          </cell>
        </row>
        <row r="3198">
          <cell r="B3198" t="str">
            <v>SINAPI</v>
          </cell>
          <cell r="C3198">
            <v>101660</v>
          </cell>
          <cell r="D3198" t="str">
            <v>LUMINÁRIA DE LED PARA ILUMINAÇÃO PÚBLICA, DE 240 W ATÉ 350 W - FORNECIMENTO E INSTALAÇÃO. AF_08/2020</v>
          </cell>
          <cell r="E3198" t="str">
            <v>UN</v>
          </cell>
          <cell r="F3198">
            <v>1384.68</v>
          </cell>
          <cell r="G3198" t="str">
            <v>SINAPI - 10/2023</v>
          </cell>
          <cell r="H3198" t="str">
            <v>10/2023</v>
          </cell>
        </row>
        <row r="3199">
          <cell r="B3199" t="str">
            <v>SINAPI</v>
          </cell>
          <cell r="C3199">
            <v>101661</v>
          </cell>
          <cell r="D3199" t="str">
            <v>SUBSTITUIÇÃO DE LUMINÁRIA DE VAPOR DE MERCÚRIO/VAPOR DE SÓDIO POR LUMINÁRIA DE LED PARA ILUMINAÇÃO PÚBLICA (NÃO INCLUI FORNECIMENTO). AF_08/2020</v>
          </cell>
          <cell r="E3199" t="str">
            <v>UN</v>
          </cell>
          <cell r="F3199">
            <v>121.78</v>
          </cell>
          <cell r="G3199" t="str">
            <v>SINAPI - 10/2023</v>
          </cell>
          <cell r="H3199" t="str">
            <v>10/2023</v>
          </cell>
        </row>
        <row r="3200">
          <cell r="B3200" t="str">
            <v>SINAPI</v>
          </cell>
          <cell r="C3200">
            <v>101662</v>
          </cell>
          <cell r="D3200" t="str">
            <v>LUMINÁRIA FECHADA PARA ILUMINAÇÃO PÚBLICA, COM REATOR DE PARTIDA RÁPIDA, COM LÂMPADA VAPOR DE MERCÚRIO 250 W - FORNECIMENTO E INSTALAÇÃO. AF_08/2020</v>
          </cell>
          <cell r="E3200" t="str">
            <v>UN</v>
          </cell>
          <cell r="F3200">
            <v>803.37</v>
          </cell>
          <cell r="G3200" t="str">
            <v>SINAPI - 10/2023</v>
          </cell>
          <cell r="H3200" t="str">
            <v>10/2023</v>
          </cell>
        </row>
        <row r="3201">
          <cell r="B3201" t="str">
            <v>SINAPI</v>
          </cell>
          <cell r="C3201">
            <v>101663</v>
          </cell>
          <cell r="D3201" t="str">
            <v>ABRAÇADEIRA DE FIXAÇÃO DE BRAÇOS DE LUMINÁRIAS DE 2" - FORNECIMENTO E INSTALAÇÃO. AF_08/2020</v>
          </cell>
          <cell r="E3201" t="str">
            <v>UN</v>
          </cell>
          <cell r="F3201">
            <v>27.6</v>
          </cell>
          <cell r="G3201" t="str">
            <v>SINAPI - 10/2023</v>
          </cell>
          <cell r="H3201" t="str">
            <v>10/2023</v>
          </cell>
        </row>
        <row r="3202">
          <cell r="B3202" t="str">
            <v>SINAPI</v>
          </cell>
          <cell r="C3202">
            <v>101664</v>
          </cell>
          <cell r="D3202" t="str">
            <v>ABRAÇADEIRA DE FIXAÇÃO DE BRAÇOS DE LUMINÁRIAS DE 3" - FORNECIMENTO E INSTALAÇÃO. AF_08/2020</v>
          </cell>
          <cell r="E3202" t="str">
            <v>UN</v>
          </cell>
          <cell r="F3202">
            <v>28.93</v>
          </cell>
          <cell r="G3202" t="str">
            <v>SINAPI - 10/2023</v>
          </cell>
          <cell r="H3202" t="str">
            <v>10/2023</v>
          </cell>
        </row>
        <row r="3203">
          <cell r="B3203" t="str">
            <v>SINAPI</v>
          </cell>
          <cell r="C3203">
            <v>101665</v>
          </cell>
          <cell r="D3203" t="str">
            <v>ABRAÇADEIRA DE FIXAÇÃO DE BRAÇOS DE LUMINÁRIAS DE 4" - FORNECIMENTO E INSTALAÇÃO. AF_08/2020</v>
          </cell>
          <cell r="E3203" t="str">
            <v>UN</v>
          </cell>
          <cell r="F3203">
            <v>34.65</v>
          </cell>
          <cell r="G3203" t="str">
            <v>SINAPI - 10/2023</v>
          </cell>
          <cell r="H3203" t="str">
            <v>10/2023</v>
          </cell>
        </row>
        <row r="3204">
          <cell r="B3204" t="str">
            <v>SINAPI</v>
          </cell>
          <cell r="C3204">
            <v>101666</v>
          </cell>
          <cell r="D3204" t="str">
            <v>REFLETOR RETANGULAR FECHADO, COM LÂMPADA VAPOR METÁLICO 400 W - FORNECIMENTO E INSTALAÇÃO. AF_08/2020</v>
          </cell>
          <cell r="E3204" t="str">
            <v>UN</v>
          </cell>
          <cell r="F3204">
            <v>455.31</v>
          </cell>
          <cell r="G3204" t="str">
            <v>SINAPI - 10/2023</v>
          </cell>
          <cell r="H3204" t="str">
            <v>10/2023</v>
          </cell>
        </row>
        <row r="3205">
          <cell r="B3205" t="str">
            <v>SINAPI</v>
          </cell>
          <cell r="C3205">
            <v>102085</v>
          </cell>
          <cell r="D3205" t="str">
            <v>LUMINÁRIA ESTANQUE COM PROTEÇÃO CONTRA ÁGUA, POEIRA OU IMPACTOS - FORNECIMENTO E INSTALAÇÃO. AF_08/2020</v>
          </cell>
          <cell r="E3205" t="str">
            <v>UN</v>
          </cell>
          <cell r="F3205">
            <v>225.92</v>
          </cell>
          <cell r="G3205" t="str">
            <v>SINAPI - 10/2023</v>
          </cell>
          <cell r="H3205" t="str">
            <v>10/2023</v>
          </cell>
        </row>
        <row r="3206">
          <cell r="B3206" t="str">
            <v>SINAPI</v>
          </cell>
          <cell r="C3206">
            <v>100578</v>
          </cell>
          <cell r="D3206" t="str">
            <v>ASSENTAMENTO DE POSTE DE CONCRETO COM COMPRIMENTO NOMINAL DE 9 M, CARGA NOMINAL MENOR OU IGUAL A 1000 DAN, ENGASTAMENTO SIMPLES COM 1,5 M DE SOLO (NÃO INCLUI FORNECIMENTO). AF_11/2019</v>
          </cell>
          <cell r="E3206" t="str">
            <v>UN</v>
          </cell>
          <cell r="F3206">
            <v>500.49</v>
          </cell>
          <cell r="G3206" t="str">
            <v>SINAPI - 10/2023</v>
          </cell>
          <cell r="H3206" t="str">
            <v>10/2023</v>
          </cell>
        </row>
        <row r="3207">
          <cell r="B3207" t="str">
            <v>SINAPI</v>
          </cell>
          <cell r="C3207">
            <v>100579</v>
          </cell>
          <cell r="D3207" t="str">
            <v>ASSENTAMENTO DE POSTE DE CONCRETO COM COMPRIMENTO NOMINAL DE 10 M, CARGA NOMINAL MENOR OU IGUAL A 1000 DAN, ENGASTAMENTO SIMPLES COM 1,6 M DE SOLO (NÃO INCLUI FORNECIMENTO). AF_11/2019</v>
          </cell>
          <cell r="E3207" t="str">
            <v>UN</v>
          </cell>
          <cell r="F3207">
            <v>549.03</v>
          </cell>
          <cell r="G3207" t="str">
            <v>SINAPI - 10/2023</v>
          </cell>
          <cell r="H3207" t="str">
            <v>10/2023</v>
          </cell>
        </row>
        <row r="3208">
          <cell r="B3208" t="str">
            <v>SINAPI</v>
          </cell>
          <cell r="C3208">
            <v>100580</v>
          </cell>
          <cell r="D3208" t="str">
            <v>ASSENTAMENTO DE POSTE DE CONCRETO COM COMPRIMENTO NOMINAL DE 10 M, CARGA NOMINAL MAIOR QUE 1000 DAN, ENGASTAMENTO SIMPLES COM 1,6 M DE SOLO (NÃO INCLUI FORNECIMENTO). AF_11/2019</v>
          </cell>
          <cell r="E3208" t="str">
            <v>UN</v>
          </cell>
          <cell r="F3208">
            <v>597.62</v>
          </cell>
          <cell r="G3208" t="str">
            <v>SINAPI - 10/2023</v>
          </cell>
          <cell r="H3208" t="str">
            <v>10/2023</v>
          </cell>
        </row>
        <row r="3209">
          <cell r="B3209" t="str">
            <v>SINAPI</v>
          </cell>
          <cell r="C3209">
            <v>100581</v>
          </cell>
          <cell r="D3209" t="str">
            <v>ASSENTAMENTO DE POSTE DE CONCRETO COM COMPRIMENTO NOMINAL DE 10,5 M, CARGA NOMINAL MENOR OU IGUAL A 1000 DAN, ENGASTAMENTO SIMPLES COM 1,65 M DE SOLO (NÃO INCLUI FORNECIMENTO). AF_11/2019</v>
          </cell>
          <cell r="E3209" t="str">
            <v>UN</v>
          </cell>
          <cell r="F3209">
            <v>573.07000000000005</v>
          </cell>
          <cell r="G3209" t="str">
            <v>SINAPI - 10/2023</v>
          </cell>
          <cell r="H3209" t="str">
            <v>10/2023</v>
          </cell>
        </row>
        <row r="3210">
          <cell r="B3210" t="str">
            <v>SINAPI</v>
          </cell>
          <cell r="C3210">
            <v>100582</v>
          </cell>
          <cell r="D3210" t="str">
            <v>ASSENTAMENTO DE POSTE DE CONCRETO COM COMPRIMENTO NOMINAL DE 10,5 M, CARGA NOMINAL MAIOR QUE 1000 DAN, ENGASTAMENTO SIMPLES COM 1,65 M DE SOLO (NÃO INCLUI FORNECIMENTO). AF_11/2019</v>
          </cell>
          <cell r="E3210" t="str">
            <v>UN</v>
          </cell>
          <cell r="F3210">
            <v>660.57</v>
          </cell>
          <cell r="G3210" t="str">
            <v>SINAPI - 10/2023</v>
          </cell>
          <cell r="H3210" t="str">
            <v>10/2023</v>
          </cell>
        </row>
        <row r="3211">
          <cell r="B3211" t="str">
            <v>SINAPI</v>
          </cell>
          <cell r="C3211">
            <v>100583</v>
          </cell>
          <cell r="D3211" t="str">
            <v>ASSENTAMENTO DE POSTE DE CONCRETO COM COMPRIMENTO NOMINAL DE 11 M, CARGA NOMINAL MENOR OU IGUAL A 1000 DAN, ENGASTAMENTO SIMPLES COM 1,7 M DE SOLO (NÃO INCLUI FORNECIMENTO). AF_11/2019</v>
          </cell>
          <cell r="E3211" t="str">
            <v>UN</v>
          </cell>
          <cell r="F3211">
            <v>598.74</v>
          </cell>
          <cell r="G3211" t="str">
            <v>SINAPI - 10/2023</v>
          </cell>
          <cell r="H3211" t="str">
            <v>10/2023</v>
          </cell>
        </row>
        <row r="3212">
          <cell r="B3212" t="str">
            <v>SINAPI</v>
          </cell>
          <cell r="C3212">
            <v>100584</v>
          </cell>
          <cell r="D3212" t="str">
            <v>ASSENTAMENTO DE POSTE DE CONCRETO COM COMPRIMENTO NOMINAL DE 11 M, CARGA NOMINAL MAIOR QUE 1000 DAN, ENGASTAMENTO SIMPLES COM 1,7 M DE SOLO (NÃO INCLUI FORNECIMENTO). AF_11/2019</v>
          </cell>
          <cell r="E3212" t="str">
            <v>UN</v>
          </cell>
          <cell r="F3212">
            <v>651.41</v>
          </cell>
          <cell r="G3212" t="str">
            <v>SINAPI - 10/2023</v>
          </cell>
          <cell r="H3212" t="str">
            <v>10/2023</v>
          </cell>
        </row>
        <row r="3213">
          <cell r="B3213" t="str">
            <v>SINAPI</v>
          </cell>
          <cell r="C3213">
            <v>100585</v>
          </cell>
          <cell r="D3213" t="str">
            <v>ASSENTAMENTO DE POSTE DE CONCRETO COM COMPRIMENTO NOMINAL DE 12 M, CARGA NOMINAL MENOR OU IGUAL A 1000 DAN, ENGASTAMENTO SIMPLES COM 1,8 M DE SOLO (NÃO INCLUI FORNECIMENTO). AF_11/2019</v>
          </cell>
          <cell r="E3213" t="str">
            <v>UN</v>
          </cell>
          <cell r="F3213">
            <v>648.69000000000005</v>
          </cell>
          <cell r="G3213" t="str">
            <v>SINAPI - 10/2023</v>
          </cell>
          <cell r="H3213" t="str">
            <v>10/2023</v>
          </cell>
        </row>
        <row r="3214">
          <cell r="B3214" t="str">
            <v>SINAPI</v>
          </cell>
          <cell r="C3214">
            <v>100586</v>
          </cell>
          <cell r="D3214" t="str">
            <v>ASSENTAMENTO DE POSTE DE CONCRETO COM COMPRIMENTO NOMINAL DE 12 M, CARGA NOMINAL MAIOR QUE 1000 DAN, ENGASTAMENTO SIMPLES COM 1,8 M DE SOLO (NÃO INCLUI FORNECIMENTO). AF_11/2019</v>
          </cell>
          <cell r="E3214" t="str">
            <v>UN</v>
          </cell>
          <cell r="F3214">
            <v>732.67</v>
          </cell>
          <cell r="G3214" t="str">
            <v>SINAPI - 10/2023</v>
          </cell>
          <cell r="H3214" t="str">
            <v>10/2023</v>
          </cell>
        </row>
        <row r="3215">
          <cell r="B3215" t="str">
            <v>SINAPI</v>
          </cell>
          <cell r="C3215">
            <v>100587</v>
          </cell>
          <cell r="D3215" t="str">
            <v>ASSENTAMENTO DE POSTE DE CONCRETO COM COMPRIMENTO NOMINAL DE 13 M, CARGA NOMINAL MENOR OU IGUAL A 1000 DAN, ENGASTAMENTO SIMPLES COM 1,9 M DE SOLO (NÃO INCLUI FORNECIMENTO). AF_11/2019</v>
          </cell>
          <cell r="E3215" t="str">
            <v>UN</v>
          </cell>
          <cell r="F3215">
            <v>700.28</v>
          </cell>
          <cell r="G3215" t="str">
            <v>SINAPI - 10/2023</v>
          </cell>
          <cell r="H3215" t="str">
            <v>10/2023</v>
          </cell>
        </row>
        <row r="3216">
          <cell r="B3216" t="str">
            <v>SINAPI</v>
          </cell>
          <cell r="C3216">
            <v>100588</v>
          </cell>
          <cell r="D3216" t="str">
            <v>ASSENTAMENTO DE POSTE DE CONCRETO COM COMPRIMENTO NOMINAL DE 13 M, CARGA NOMINAL MAIOR QUE 1000 DAN, ENGASTAMENTO SIMPLES COM 1,9 M DE SOLO (NÃO INCLUI FORNECIMENTO). AF_11/2019</v>
          </cell>
          <cell r="E3216" t="str">
            <v>UN</v>
          </cell>
          <cell r="F3216">
            <v>765.58</v>
          </cell>
          <cell r="G3216" t="str">
            <v>SINAPI - 10/2023</v>
          </cell>
          <cell r="H3216" t="str">
            <v>10/2023</v>
          </cell>
        </row>
        <row r="3217">
          <cell r="B3217" t="str">
            <v>SINAPI</v>
          </cell>
          <cell r="C3217">
            <v>100589</v>
          </cell>
          <cell r="D3217" t="str">
            <v>ASSENTAMENTO DE POSTE DE CONCRETO COM COMPRIMENTO NOMINAL DE 13,5 M, CARGA NOMINAL MENOR OU IGUAL A 1000 DAN, ENGASTAMENTO SIMPLES COM 1,95 M DE SOLO (NÃO INCLUI FORNECIMENTO). AF_11/2019</v>
          </cell>
          <cell r="E3217" t="str">
            <v>UN</v>
          </cell>
          <cell r="F3217">
            <v>771.15</v>
          </cell>
          <cell r="G3217" t="str">
            <v>SINAPI - 10/2023</v>
          </cell>
          <cell r="H3217" t="str">
            <v>10/2023</v>
          </cell>
        </row>
        <row r="3218">
          <cell r="B3218" t="str">
            <v>SINAPI</v>
          </cell>
          <cell r="C3218">
            <v>100590</v>
          </cell>
          <cell r="D3218" t="str">
            <v>ASSENTAMENTO DE POSTE DE CONCRETO COM COMPRIMENTO NOMINAL DE 13,5 M, CARGA NOMINAL MAIOR QUE 1000 DAN, ENGASTAMENTO SIMPLES COM 1,95 M DE SOLO (NÃO INCLUI FORNECIMENTO). AF_11/2019</v>
          </cell>
          <cell r="E3218" t="str">
            <v>UN</v>
          </cell>
          <cell r="F3218">
            <v>835.52</v>
          </cell>
          <cell r="G3218" t="str">
            <v>SINAPI - 10/2023</v>
          </cell>
          <cell r="H3218" t="str">
            <v>10/2023</v>
          </cell>
        </row>
        <row r="3219">
          <cell r="B3219" t="str">
            <v>SINAPI</v>
          </cell>
          <cell r="C3219">
            <v>100591</v>
          </cell>
          <cell r="D3219" t="str">
            <v>ASSENTAMENTO DE POSTE DE CONCRETO COM COMPRIMENTO NOMINAL DE 14 M, CARGA NOMINAL MENOR OU IGUAL A 1000 DAN, ENGASTAMENTO SIMPLES COM 2 M DE SOLO (NÃO INCLUI FORNECIMENTO). AF_11/2019</v>
          </cell>
          <cell r="E3219" t="str">
            <v>UN</v>
          </cell>
          <cell r="F3219">
            <v>769.07</v>
          </cell>
          <cell r="G3219" t="str">
            <v>SINAPI - 10/2023</v>
          </cell>
          <cell r="H3219" t="str">
            <v>10/2023</v>
          </cell>
        </row>
        <row r="3220">
          <cell r="B3220" t="str">
            <v>SINAPI</v>
          </cell>
          <cell r="C3220">
            <v>100592</v>
          </cell>
          <cell r="D3220" t="str">
            <v>ASSENTAMENTO DE POSTE DE CONCRETO COM COMPRIMENTO NOMINAL DE 14 M, CARGA NOMINAL MAIOR QUE 1000 DAN, ENGASTAMENTO SIMPLES COM 2 M DE SOLO (NÃO INCLUI FORNECIMENTO). AF_11/2019</v>
          </cell>
          <cell r="E3220" t="str">
            <v>UN</v>
          </cell>
          <cell r="F3220">
            <v>822.45</v>
          </cell>
          <cell r="G3220" t="str">
            <v>SINAPI - 10/2023</v>
          </cell>
          <cell r="H3220" t="str">
            <v>10/2023</v>
          </cell>
        </row>
        <row r="3221">
          <cell r="B3221" t="str">
            <v>SINAPI</v>
          </cell>
          <cell r="C3221">
            <v>100593</v>
          </cell>
          <cell r="D3221" t="str">
            <v>ASSENTAMENTO DE POSTE DE CONCRETO COM COMPRIMENTO NOMINAL DE 15 M, CARGA NOMINAL MENOR OU IGUAL A 1000 DAN, ENGASTAMENTO SIMPLES COM 2,1 M DE SOLO (NÃO INCLUI FORNECIMENTO). AF_11/2019</v>
          </cell>
          <cell r="E3221" t="str">
            <v>UN</v>
          </cell>
          <cell r="F3221">
            <v>823.6</v>
          </cell>
          <cell r="G3221" t="str">
            <v>SINAPI - 10/2023</v>
          </cell>
          <cell r="H3221" t="str">
            <v>10/2023</v>
          </cell>
        </row>
        <row r="3222">
          <cell r="B3222" t="str">
            <v>SINAPI</v>
          </cell>
          <cell r="C3222">
            <v>100594</v>
          </cell>
          <cell r="D3222" t="str">
            <v>ASSENTAMENTO DE POSTE DE CONCRETO COM COMPRIMENTO NOMINAL DE 15 M, CARGA NOMINAL MAIOR QUE 1000 DAN, ENGASTAMENTO SIMPLES COM 2,1 M DE SOLO (NÃO INCLUI FORNECIMENTO). AF_11/2019</v>
          </cell>
          <cell r="E3222" t="str">
            <v>UN</v>
          </cell>
          <cell r="F3222">
            <v>914.23</v>
          </cell>
          <cell r="G3222" t="str">
            <v>SINAPI - 10/2023</v>
          </cell>
          <cell r="H3222" t="str">
            <v>10/2023</v>
          </cell>
        </row>
        <row r="3223">
          <cell r="B3223" t="str">
            <v>SINAPI</v>
          </cell>
          <cell r="C3223">
            <v>100595</v>
          </cell>
          <cell r="D3223" t="str">
            <v>ASSENTAMENTO DE POSTE DE CONCRETO COM COMPRIMENTO NOMINAL DE 18 M, CARGA NOMINAL MENOR OU IGUAL A 1000 DAN, ENGASTAMENTO SIMPLES COM 2,4 M DE SOLO (NÃO INCLUI FORNECIMENTO). AF_11/2019</v>
          </cell>
          <cell r="E3223" t="str">
            <v>UN</v>
          </cell>
          <cell r="F3223">
            <v>987.12</v>
          </cell>
          <cell r="G3223" t="str">
            <v>SINAPI - 10/2023</v>
          </cell>
          <cell r="H3223" t="str">
            <v>10/2023</v>
          </cell>
        </row>
        <row r="3224">
          <cell r="B3224" t="str">
            <v>SINAPI</v>
          </cell>
          <cell r="C3224">
            <v>100596</v>
          </cell>
          <cell r="D3224" t="str">
            <v>ASSENTAMENTO DE POSTE DE CONCRETO COM COMPRIMENTO NOMINAL DE 18 M, CARGA NOMINAL MAIOR QUE 1000 DAN, ENGASTAMENTO SIMPLES COM 2,4 M DE SOLO (NÃO INCLUI FORNECIMENTO). AF_11/2019</v>
          </cell>
          <cell r="E3224" t="str">
            <v>UN</v>
          </cell>
          <cell r="F3224">
            <v>1109.51</v>
          </cell>
          <cell r="G3224" t="str">
            <v>SINAPI - 10/2023</v>
          </cell>
          <cell r="H3224" t="str">
            <v>10/2023</v>
          </cell>
        </row>
        <row r="3225">
          <cell r="B3225" t="str">
            <v>SINAPI</v>
          </cell>
          <cell r="C3225">
            <v>100597</v>
          </cell>
          <cell r="D3225" t="str">
            <v>ASSENTAMENTO DE POSTE DE CONCRETO COM COMPRIMENTO NOMINAL DE 20 M, CARGA NOMINAL MENOR OU IGUAL A 1000 DAN, ENGASTAMENTO SIMPLES COM 2,6 M DE SOLO (NÃO INCLUI FORNECIMENTO). AF_11/2019</v>
          </cell>
          <cell r="E3225" t="str">
            <v>UN</v>
          </cell>
          <cell r="F3225">
            <v>1137.72</v>
          </cell>
          <cell r="G3225" t="str">
            <v>SINAPI - 10/2023</v>
          </cell>
          <cell r="H3225" t="str">
            <v>10/2023</v>
          </cell>
        </row>
        <row r="3226">
          <cell r="B3226" t="str">
            <v>SINAPI</v>
          </cell>
          <cell r="C3226">
            <v>100598</v>
          </cell>
          <cell r="D3226" t="str">
            <v>ASSENTAMENTO DE POSTE DE CONCRETO COM COMPRIMENTO NOMINAL DE 20 M, CARGA NOMINAL MAIOR QUE 1000, ENGASTAMENTO SIMPLES COM 2,6 M DE SOLO (NÃO INCLUI FORNECIMENTO). AF_11/2019</v>
          </cell>
          <cell r="E3226" t="str">
            <v>UN</v>
          </cell>
          <cell r="F3226">
            <v>1238.6600000000001</v>
          </cell>
          <cell r="G3226" t="str">
            <v>SINAPI - 10/2023</v>
          </cell>
          <cell r="H3226" t="str">
            <v>10/2023</v>
          </cell>
        </row>
        <row r="3227">
          <cell r="B3227" t="str">
            <v>SINAPI</v>
          </cell>
          <cell r="C3227">
            <v>100599</v>
          </cell>
          <cell r="D3227" t="str">
            <v>ASSENTAMENTO DE POSTE DE CONCRETO COM COMPRIMENTO NOMINAL DE 9 M, CARGA NOMINAL DE 150 DAN, ENGASTAMENTO BASE CONCRETADA COM 1 M DE CONCRETO E 0,5 M DE SOLO (NÃO INCLUI FORNECIMENTO). AF_11/2019</v>
          </cell>
          <cell r="E3227" t="str">
            <v>UN</v>
          </cell>
          <cell r="F3227">
            <v>541.64</v>
          </cell>
          <cell r="G3227" t="str">
            <v>SINAPI - 10/2023</v>
          </cell>
          <cell r="H3227" t="str">
            <v>10/2023</v>
          </cell>
        </row>
        <row r="3228">
          <cell r="B3228" t="str">
            <v>SINAPI</v>
          </cell>
          <cell r="C3228">
            <v>100600</v>
          </cell>
          <cell r="D3228" t="str">
            <v>ASSENTAMENTO DE POSTE DE CONCRETO COM COMPRIMENTO NOMINAL DE 9 M, CARGA NOMINAL DE 300 DAN, ENGASTAMENTO BASE CONCRETADA COM 1 M DE CONCRETO E 0,5 M DE SOLO (NÃO INCLUI FORNECIMENTO). AF_11/2019</v>
          </cell>
          <cell r="E3228" t="str">
            <v>UN</v>
          </cell>
          <cell r="F3228">
            <v>652.38</v>
          </cell>
          <cell r="G3228" t="str">
            <v>SINAPI - 10/2023</v>
          </cell>
          <cell r="H3228" t="str">
            <v>10/2023</v>
          </cell>
        </row>
        <row r="3229">
          <cell r="B3229" t="str">
            <v>SINAPI</v>
          </cell>
          <cell r="C3229">
            <v>100601</v>
          </cell>
          <cell r="D3229" t="str">
            <v>ASSENTAMENTO DE POSTE DE CONCRETO COM COMPRIMENTO NOMINAL DE 9 M, CARGA NOMINAL DE 400 DAN, ENGASTAMENTO BASE CONCRETADA COM 1 M DE CONCRETO E 0,5 M DE SOLO (NÃO INCLUI FORNECIMENTO). AF_11/2019</v>
          </cell>
          <cell r="E3229" t="str">
            <v>UN</v>
          </cell>
          <cell r="F3229">
            <v>846.64</v>
          </cell>
          <cell r="G3229" t="str">
            <v>SINAPI - 10/2023</v>
          </cell>
          <cell r="H3229" t="str">
            <v>10/2023</v>
          </cell>
        </row>
        <row r="3230">
          <cell r="B3230" t="str">
            <v>SINAPI</v>
          </cell>
          <cell r="C3230">
            <v>100602</v>
          </cell>
          <cell r="D3230" t="str">
            <v>ASSENTAMENTO DE POSTE DE CONCRETO COM COMPRIMENTO NOMINAL DE 9 M, CARGA NOMINAL DE 600 DAN, ENGASTAMENTO BASE CONCRETADA COM 1 M DE CONCRETO E 0,5 M DE SOLO (NÃO INCLUI FORNECIMENTO). AF_11/2019</v>
          </cell>
          <cell r="E3230" t="str">
            <v>UN</v>
          </cell>
          <cell r="F3230">
            <v>1088.9100000000001</v>
          </cell>
          <cell r="G3230" t="str">
            <v>SINAPI - 10/2023</v>
          </cell>
          <cell r="H3230" t="str">
            <v>10/2023</v>
          </cell>
        </row>
        <row r="3231">
          <cell r="B3231" t="str">
            <v>SINAPI</v>
          </cell>
          <cell r="C3231">
            <v>100603</v>
          </cell>
          <cell r="D3231" t="str">
            <v>ASSENTAMENTO DE POSTE DE CONCRETO COM COMPRIMENTO NOMINAL DE 9 M, CARGA NOMINAL DE 1000 DAN, ENGASTAMENTO BASE CONCRETADA COM 1 M DE CONCRETO E 0,5 M DE SOLO (NÃO INCLUI FORNECIMENTO). AF_11/2019</v>
          </cell>
          <cell r="E3231" t="str">
            <v>UN</v>
          </cell>
          <cell r="F3231">
            <v>1709.52</v>
          </cell>
          <cell r="G3231" t="str">
            <v>SINAPI - 10/2023</v>
          </cell>
          <cell r="H3231" t="str">
            <v>10/2023</v>
          </cell>
        </row>
        <row r="3232">
          <cell r="B3232" t="str">
            <v>SINAPI</v>
          </cell>
          <cell r="C3232">
            <v>100604</v>
          </cell>
          <cell r="D3232" t="str">
            <v>ASSENTAMENTO DE POSTE DE CONCRETO COM COMPRIMENTO NOMINAL DE 10 M, CARGA NOMINAL DE 300 DAN, ENGASTAMENTO BASE CONCRETADA COM 1 M DE CONCRETO E 0,6 M DE SOLO (NÃO INCLUI FORNECIMENTO). AF_11/2019</v>
          </cell>
          <cell r="E3232" t="str">
            <v>UN</v>
          </cell>
          <cell r="F3232">
            <v>689.29</v>
          </cell>
          <cell r="G3232" t="str">
            <v>SINAPI - 10/2023</v>
          </cell>
          <cell r="H3232" t="str">
            <v>10/2023</v>
          </cell>
        </row>
        <row r="3233">
          <cell r="B3233" t="str">
            <v>SINAPI</v>
          </cell>
          <cell r="C3233">
            <v>100605</v>
          </cell>
          <cell r="D3233" t="str">
            <v>ASSENTAMENTO DE POSTE DE CONCRETO COM COMPRIMENTO NOMINAL DE 10 M, CARGA NOMINAL DE 600 DAN, ENGASTAMENTO BASE CONCRETADA COM 1 M DE CONCRETO E 0,6 M DE SOLO (NÃO INCLUI FORNECIMENTO). AF_11/2019</v>
          </cell>
          <cell r="E3233" t="str">
            <v>UN</v>
          </cell>
          <cell r="F3233">
            <v>1134.43</v>
          </cell>
          <cell r="G3233" t="str">
            <v>SINAPI - 10/2023</v>
          </cell>
          <cell r="H3233" t="str">
            <v>10/2023</v>
          </cell>
        </row>
        <row r="3234">
          <cell r="B3234" t="str">
            <v>SINAPI</v>
          </cell>
          <cell r="C3234">
            <v>100606</v>
          </cell>
          <cell r="D3234" t="str">
            <v>ASSENTAMENTO DE POSTE DE CONCRETO COM COMPRIMENTO NOMINAL DE 10 M, CARGA NOMINAL DE 1000 DAN, ENGASTAMENTO BASE CONCRETADA COM 1 M DE CONCRETO E 0,6 M DE SOLO (NÃO INCLUI FORNECIMENTO). AF_11/2019</v>
          </cell>
          <cell r="E3234" t="str">
            <v>UN</v>
          </cell>
          <cell r="F3234">
            <v>1766.01</v>
          </cell>
          <cell r="G3234" t="str">
            <v>SINAPI - 10/2023</v>
          </cell>
          <cell r="H3234" t="str">
            <v>10/2023</v>
          </cell>
        </row>
        <row r="3235">
          <cell r="B3235" t="str">
            <v>SINAPI</v>
          </cell>
          <cell r="C3235">
            <v>100607</v>
          </cell>
          <cell r="D3235" t="str">
            <v>ASSENTAMENTO DE POSTE DE CONCRETO COM COMPRIMENTO NOMINAL DE 10,5 M, CARGA NOMINAL DE 300 DAN, ENGASTAMENTO BASE CONCRETADA COM 1 M DE CONCRETO E 0,65 M DE SOLO (NÃO INCLUI FORNECIMENTO). AF_11/2019</v>
          </cell>
          <cell r="E3235" t="str">
            <v>UN</v>
          </cell>
          <cell r="F3235">
            <v>706.59</v>
          </cell>
          <cell r="G3235" t="str">
            <v>SINAPI - 10/2023</v>
          </cell>
          <cell r="H3235" t="str">
            <v>10/2023</v>
          </cell>
        </row>
        <row r="3236">
          <cell r="B3236" t="str">
            <v>SINAPI</v>
          </cell>
          <cell r="C3236">
            <v>100608</v>
          </cell>
          <cell r="D3236" t="str">
            <v>ASSENTAMENTO DE POSTE DE CONCRETO COM COMPRIMENTO NOMINAL DE 10,5 M, CARGA NOMINAL DE 600 DAN, ENGASTAMENTO BASE CONCRETADA COM 1 M DE CONCRETO E 0,65 M DE SOLO (NÃO INCLUI FORNECIMENTO). AF_11/2019</v>
          </cell>
          <cell r="E3236" t="str">
            <v>UN</v>
          </cell>
          <cell r="F3236">
            <v>1156.8499999999999</v>
          </cell>
          <cell r="G3236" t="str">
            <v>SINAPI - 10/2023</v>
          </cell>
          <cell r="H3236" t="str">
            <v>10/2023</v>
          </cell>
        </row>
        <row r="3237">
          <cell r="B3237" t="str">
            <v>SINAPI</v>
          </cell>
          <cell r="C3237">
            <v>100609</v>
          </cell>
          <cell r="D3237" t="str">
            <v>ASSENTAMENTO DE POSTE DE CONCRETO COM COMPRIMENTO NOMINAL DE 10,5 M, CARGA NOMINAL DE 1000 DAN, ENGASTAMENTO BASE CONCRETADA COM 1 M DE CONCRETO E 0,65 M DE SOLO (NÃO INCLUI FORNECIMENTO). AF_11/2019</v>
          </cell>
          <cell r="E3237" t="str">
            <v>UN</v>
          </cell>
          <cell r="F3237">
            <v>1796.24</v>
          </cell>
          <cell r="G3237" t="str">
            <v>SINAPI - 10/2023</v>
          </cell>
          <cell r="H3237" t="str">
            <v>10/2023</v>
          </cell>
        </row>
        <row r="3238">
          <cell r="B3238" t="str">
            <v>SINAPI</v>
          </cell>
          <cell r="C3238">
            <v>100610</v>
          </cell>
          <cell r="D3238" t="str">
            <v>ASSENTAMENTO DE POSTE DE CONCRETO COM COMPRIMENTO NOMINAL DE 11 M, CARGA NOMINAL DE 300 DAN, ENGASTAMENTO BASE CONCRETADA COM 1 M DE CONCRETO E 0,7 M DE SOLO (NÃO INCLUI FORNECIMENTO). AF_11/2019</v>
          </cell>
          <cell r="E3238" t="str">
            <v>UN</v>
          </cell>
          <cell r="F3238">
            <v>723.88</v>
          </cell>
          <cell r="G3238" t="str">
            <v>SINAPI - 10/2023</v>
          </cell>
          <cell r="H3238" t="str">
            <v>10/2023</v>
          </cell>
        </row>
        <row r="3239">
          <cell r="B3239" t="str">
            <v>SINAPI</v>
          </cell>
          <cell r="C3239">
            <v>100611</v>
          </cell>
          <cell r="D3239" t="str">
            <v>ASSENTAMENTO DE POSTE DE CONCRETO COM COMPRIMENTO NOMINAL DE 11 M, CARGA NOMINAL DE 400 DAN, ENGASTAMENTO BASE CONCRETADA COM 1 M DE CONCRETO E 0,7 M DE SOLO (NÃO INCLUI FORNECIMENTO). AF_11/2019</v>
          </cell>
          <cell r="E3239" t="str">
            <v>UN</v>
          </cell>
          <cell r="F3239">
            <v>925.74</v>
          </cell>
          <cell r="G3239" t="str">
            <v>SINAPI - 10/2023</v>
          </cell>
          <cell r="H3239" t="str">
            <v>10/2023</v>
          </cell>
        </row>
        <row r="3240">
          <cell r="B3240" t="str">
            <v>SINAPI</v>
          </cell>
          <cell r="C3240">
            <v>100612</v>
          </cell>
          <cell r="D3240" t="str">
            <v>ASSENTAMENTO DE POSTE DE CONCRETO COM COMPRIMENTO NOMINAL DE 11 M, CARGA NOMINAL DE 600 DAN, ENGASTAMENTO BASE CONCRETADA COM 1 M DE CONCRETO E 0,7 M DE SOLO (NÃO INCLUI FORNECIMENTO). AF_11/2019</v>
          </cell>
          <cell r="E3240" t="str">
            <v>UN</v>
          </cell>
          <cell r="F3240">
            <v>1178.73</v>
          </cell>
          <cell r="G3240" t="str">
            <v>SINAPI - 10/2023</v>
          </cell>
          <cell r="H3240" t="str">
            <v>10/2023</v>
          </cell>
        </row>
        <row r="3241">
          <cell r="B3241" t="str">
            <v>SINAPI</v>
          </cell>
          <cell r="C3241">
            <v>100613</v>
          </cell>
          <cell r="D3241" t="str">
            <v>ASSENTAMENTO DE POSTE DE CONCRETO COM COMPRIMENTO NOMINAL DE 11 M, CARGA NOMINAL DE 1000 DAN, ENGASTAMENTO BASE CONCRETADA COM 1 M DE CONCRETO E 0,7 M DE SOLO (NÃO INCLUI FORNECIMENTO). AF_11/2019</v>
          </cell>
          <cell r="E3241" t="str">
            <v>UN</v>
          </cell>
          <cell r="F3241">
            <v>1825.57</v>
          </cell>
          <cell r="G3241" t="str">
            <v>SINAPI - 10/2023</v>
          </cell>
          <cell r="H3241" t="str">
            <v>10/2023</v>
          </cell>
        </row>
        <row r="3242">
          <cell r="B3242" t="str">
            <v>SINAPI</v>
          </cell>
          <cell r="C3242">
            <v>100614</v>
          </cell>
          <cell r="D3242" t="str">
            <v>ASSENTAMENTO DE POSTE DE CONCRETO COM COMPRIMENTO NOMINAL DE 12 M, CARGA NOMINAL DE 400 DAN, ENGASTAMENTO BASE CONCRETADA COM 1 M DE CONCRETO E 0,8 M DE SOLO (NÃO INCLUI FORNECIMENTO). AF_11/2019</v>
          </cell>
          <cell r="E3242" t="str">
            <v>UN</v>
          </cell>
          <cell r="F3242">
            <v>964.46</v>
          </cell>
          <cell r="G3242" t="str">
            <v>SINAPI - 10/2023</v>
          </cell>
          <cell r="H3242" t="str">
            <v>10/2023</v>
          </cell>
        </row>
        <row r="3243">
          <cell r="B3243" t="str">
            <v>SINAPI</v>
          </cell>
          <cell r="C3243">
            <v>100615</v>
          </cell>
          <cell r="D3243" t="str">
            <v>ASSENTAMENTO DE POSTE DE CONCRETO COM COMPRIMENTO NOMINAL DE 12 M, CARGA NOMINAL DE 600 DAN, ENGASTAMENTO BASE CONCRETADA COM 1 M DE CONCRETO E 0,8 M DE SOLO (NÃO INCLUI FORNECIMENTO). AF_11/2019</v>
          </cell>
          <cell r="E3243" t="str">
            <v>UN</v>
          </cell>
          <cell r="F3243">
            <v>1222.02</v>
          </cell>
          <cell r="G3243" t="str">
            <v>SINAPI - 10/2023</v>
          </cell>
          <cell r="H3243" t="str">
            <v>10/2023</v>
          </cell>
        </row>
        <row r="3244">
          <cell r="B3244" t="str">
            <v>SINAPI</v>
          </cell>
          <cell r="C3244">
            <v>100616</v>
          </cell>
          <cell r="D3244" t="str">
            <v>ASSENTAMENTO DE POSTE DE CONCRETO COM COMPRIMENTO NOMINAL DE 12 M, CARGA NOMINAL DE 1000 DAN, ENGASTAMENTO BASE CONCRETADA COM 1 M DE CONCRETO E 0,8 M DE SOLO (NÃO INCLUI FORNECIMENTO). AF_11/2019</v>
          </cell>
          <cell r="E3244" t="str">
            <v>UN</v>
          </cell>
          <cell r="F3244">
            <v>1887.15</v>
          </cell>
          <cell r="G3244" t="str">
            <v>SINAPI - 10/2023</v>
          </cell>
          <cell r="H3244" t="str">
            <v>10/2023</v>
          </cell>
        </row>
        <row r="3245">
          <cell r="B3245" t="str">
            <v>SINAPI</v>
          </cell>
          <cell r="C3245">
            <v>100617</v>
          </cell>
          <cell r="D3245" t="str">
            <v>ASSENTAMENTO DE POSTE DE CONCRETO COM COMPRIMENTO NOMINAL DE 13 M, CARGA NOMINAL DE 600 DAN, ENGASTAMENTO BASE CONCRETADA COM 1 M DE CONCRETO E 0,9 M DE SOLO (NÃO INCLUI FORNECIMENTO). AF_11/2019</v>
          </cell>
          <cell r="E3245" t="str">
            <v>UN</v>
          </cell>
          <cell r="F3245">
            <v>1264.95</v>
          </cell>
          <cell r="G3245" t="str">
            <v>SINAPI - 10/2023</v>
          </cell>
          <cell r="H3245" t="str">
            <v>10/2023</v>
          </cell>
        </row>
        <row r="3246">
          <cell r="B3246" t="str">
            <v>SINAPI</v>
          </cell>
          <cell r="C3246">
            <v>100618</v>
          </cell>
          <cell r="D3246" t="str">
            <v>ASSENTAMENTO DE POSTE DE CONCRETO COM COMPRIMENTO NOMINAL DE 13 M, CARGA NOMINAL DE 1000 DAN, ENGASTAMENTO BASE CONCRETADA COM 1 M DE CONCRETO E 0,9 M DE SOLO - SOMENTE INSTALAÇÃO, SEM FORNECIMENTO. AF_11/2019</v>
          </cell>
          <cell r="E3246" t="str">
            <v>UN</v>
          </cell>
          <cell r="F3246">
            <v>1958.38</v>
          </cell>
          <cell r="G3246" t="str">
            <v>SINAPI - 10/2023</v>
          </cell>
          <cell r="H3246" t="str">
            <v>10/2023</v>
          </cell>
        </row>
        <row r="3247">
          <cell r="B3247" t="str">
            <v>SINAPI</v>
          </cell>
          <cell r="C3247">
            <v>100619</v>
          </cell>
          <cell r="D3247" t="str">
            <v>POSTE DECORATIVO PARA JARDIM EM AÇO TUBULAR, H = *2,5* M, SEM LUMINÁRIA - FORNECIMENTO E INSTALAÇÃO. AF_11/2019</v>
          </cell>
          <cell r="E3247" t="str">
            <v>UN</v>
          </cell>
          <cell r="F3247">
            <v>590.38</v>
          </cell>
          <cell r="G3247" t="str">
            <v>SINAPI - 10/2023</v>
          </cell>
          <cell r="H3247" t="str">
            <v>10/2023</v>
          </cell>
        </row>
        <row r="3248">
          <cell r="B3248" t="str">
            <v>SINAPI</v>
          </cell>
          <cell r="C3248">
            <v>100620</v>
          </cell>
          <cell r="D3248" t="str">
            <v>POSTE DE AÇO CONICO CONTÍNUO CURVO SIMPLES, FLANGEADO, H=9M, INCLUSIVE LUMINÁRIA, SEM LÂMPADA - FORNECIMENTO E INSTALACAO. AF_11/2019</v>
          </cell>
          <cell r="E3248" t="str">
            <v>UN</v>
          </cell>
          <cell r="F3248">
            <v>2819.74</v>
          </cell>
          <cell r="G3248" t="str">
            <v>SINAPI - 10/2023</v>
          </cell>
          <cell r="H3248" t="str">
            <v>10/2023</v>
          </cell>
        </row>
        <row r="3249">
          <cell r="B3249" t="str">
            <v>SINAPI</v>
          </cell>
          <cell r="C3249">
            <v>100621</v>
          </cell>
          <cell r="D3249" t="str">
            <v>POSTE DE AÇO CONICO CONTÍNUO CURVO DUPLO, FLANGEADO, H=9M, INCLUSIVE LUMINÁRIAS, SEM LÂMPADAS - FORNECIMENTO E INSTALACAO. AF_11/2019</v>
          </cell>
          <cell r="E3249" t="str">
            <v>UN</v>
          </cell>
          <cell r="F3249">
            <v>3285.41</v>
          </cell>
          <cell r="G3249" t="str">
            <v>SINAPI - 10/2023</v>
          </cell>
          <cell r="H3249" t="str">
            <v>10/2023</v>
          </cell>
        </row>
        <row r="3250">
          <cell r="B3250" t="str">
            <v>SINAPI</v>
          </cell>
          <cell r="C3250">
            <v>100622</v>
          </cell>
          <cell r="D3250" t="str">
            <v>POSTE DE AÇO CONICO CONTÍNUO CURVO SIMPLES, ENGASTADO, H=9M, INCLUSIVE LUMINÁRIA, SEM LÂMPADA - FORNECIMENTO E INSTALACAO. AF_11/2019</v>
          </cell>
          <cell r="E3250" t="str">
            <v>UN</v>
          </cell>
          <cell r="F3250">
            <v>2471.5500000000002</v>
          </cell>
          <cell r="G3250" t="str">
            <v>SINAPI - 10/2023</v>
          </cell>
          <cell r="H3250" t="str">
            <v>10/2023</v>
          </cell>
        </row>
        <row r="3251">
          <cell r="B3251" t="str">
            <v>SINAPI</v>
          </cell>
          <cell r="C3251">
            <v>100623</v>
          </cell>
          <cell r="D3251" t="str">
            <v>POSTE DE AÇO CONICO CONTÍNUO CURVO DUPLO, ENGASTADO, H=9M, INCLUSIVE LUMINÁRIAS, SEM LÂMPADAS - FORNECIMENTO E INSTALACAO. AF_11/2019</v>
          </cell>
          <cell r="E3251" t="str">
            <v>UN</v>
          </cell>
          <cell r="F3251">
            <v>2669.92</v>
          </cell>
          <cell r="G3251" t="str">
            <v>SINAPI - 10/2023</v>
          </cell>
          <cell r="H3251" t="str">
            <v>10/2023</v>
          </cell>
        </row>
        <row r="3252">
          <cell r="B3252" t="str">
            <v>SINAPI</v>
          </cell>
          <cell r="C3252">
            <v>97600</v>
          </cell>
          <cell r="D3252" t="str">
            <v>REFLETOR EM ALUMÍNIO, DE SUPORTE E ALÇA, COM 1 LÂMPADA VAPOR DE MERCÚRIO DE 125 W, COM REATOR ALTO FATOR DE POTÊNCIA - FORNECIMENTO E INSTALAÇÃO. AF_02/2020</v>
          </cell>
          <cell r="E3252" t="str">
            <v>UN</v>
          </cell>
          <cell r="F3252">
            <v>438.79</v>
          </cell>
          <cell r="G3252" t="str">
            <v>SINAPI - 10/2023</v>
          </cell>
          <cell r="H3252" t="str">
            <v>10/2023</v>
          </cell>
        </row>
        <row r="3253">
          <cell r="B3253" t="str">
            <v>SINAPI</v>
          </cell>
          <cell r="C3253">
            <v>97601</v>
          </cell>
          <cell r="D3253" t="str">
            <v>REFLETOR EM ALUMÍNIO, DE SUPORTE E ALÇA, COM LÂMPADA VAPOR DE MERCÚRIO DE 250 W, COM REATOR ALTO FATOR DE POTÊNCIA - FORNECIMENTO E INSTALAÇÃO. AF_02/2020</v>
          </cell>
          <cell r="E3253" t="str">
            <v>UN</v>
          </cell>
          <cell r="F3253">
            <v>459.86</v>
          </cell>
          <cell r="G3253" t="str">
            <v>SINAPI - 10/2023</v>
          </cell>
          <cell r="H3253" t="str">
            <v>10/2023</v>
          </cell>
        </row>
        <row r="3254">
          <cell r="B3254" t="str">
            <v>SINAPI</v>
          </cell>
          <cell r="C3254">
            <v>97605</v>
          </cell>
          <cell r="D3254" t="str">
            <v>LUMINÁRIA ARANDELA TIPO MEIA LUA, DE SOBREPOR, COM 1 LÂMPADA LED DE 6 W, SEM REATOR - FORNECIMENTO E INSTALAÇÃO. AF_02/2020</v>
          </cell>
          <cell r="E3254" t="str">
            <v>UN</v>
          </cell>
          <cell r="F3254">
            <v>103.42</v>
          </cell>
          <cell r="G3254" t="str">
            <v>SINAPI - 10/2023</v>
          </cell>
          <cell r="H3254" t="str">
            <v>10/2023</v>
          </cell>
        </row>
        <row r="3255">
          <cell r="B3255" t="str">
            <v>SINAPI</v>
          </cell>
          <cell r="C3255">
            <v>97606</v>
          </cell>
          <cell r="D3255" t="str">
            <v>LUMINÁRIA ARANDELA TIPO MEIA LUA, DE SOBREPOR, COM 1 LÂMPADA FLUORESCENTE DE 15 W, SEM REATOR - FORNECIMENTO E INSTALAÇÃO. AF_02/2020</v>
          </cell>
          <cell r="E3255" t="str">
            <v>UN</v>
          </cell>
          <cell r="F3255">
            <v>113.29</v>
          </cell>
          <cell r="G3255" t="str">
            <v>SINAPI - 10/2023</v>
          </cell>
          <cell r="H3255" t="str">
            <v>10/2023</v>
          </cell>
        </row>
        <row r="3256">
          <cell r="B3256" t="str">
            <v>SINAPI</v>
          </cell>
          <cell r="C3256">
            <v>97607</v>
          </cell>
          <cell r="D3256" t="str">
            <v>LUMINÁRIA ARANDELA TIPO TARTARUGA, DE SOBREPOR, COM 1 LÂMPADA LED DE 6 W, SEM REATOR - FORNECIMENTO E INSTALAÇÃO. AF_02/2020</v>
          </cell>
          <cell r="E3256" t="str">
            <v>UN</v>
          </cell>
          <cell r="F3256">
            <v>125.12</v>
          </cell>
          <cell r="G3256" t="str">
            <v>SINAPI - 10/2023</v>
          </cell>
          <cell r="H3256" t="str">
            <v>10/2023</v>
          </cell>
        </row>
        <row r="3257">
          <cell r="B3257" t="str">
            <v>SINAPI</v>
          </cell>
          <cell r="C3257">
            <v>97608</v>
          </cell>
          <cell r="D3257" t="str">
            <v>LUMINÁRIA ARANDELA TIPO TARTARUGA, COM GRADE, DE SOBREPOR, COM 1 LÂMPADA FLUORESCENTE DE 15 W, SEM REATOR - FORNECIMENTO E INSTALAÇÃO. AF_02/2020</v>
          </cell>
          <cell r="E3257" t="str">
            <v>UN</v>
          </cell>
          <cell r="F3257">
            <v>134.99</v>
          </cell>
          <cell r="G3257" t="str">
            <v>SINAPI - 10/2023</v>
          </cell>
          <cell r="H3257" t="str">
            <v>10/2023</v>
          </cell>
        </row>
        <row r="3258">
          <cell r="B3258" t="str">
            <v>SINAPI</v>
          </cell>
          <cell r="C3258">
            <v>102102</v>
          </cell>
          <cell r="D3258" t="str">
            <v>TRANSFORMADOR DE DISTRIBUIÇÃO, 30 KVA, TRIFÁSICO, 60 HZ, CLASSE 15 KV, IMERSO EM ÓLEO MINERAL, INSTALAÇÃO EM POSTE (NÃO INCLUSO SUPORTE) - FORNECIMENTO E INSTALAÇÃO. AF_12/2020</v>
          </cell>
          <cell r="E3258" t="str">
            <v>UN</v>
          </cell>
          <cell r="F3258">
            <v>10832.97</v>
          </cell>
          <cell r="G3258" t="str">
            <v>SINAPI - 10/2023</v>
          </cell>
          <cell r="H3258" t="str">
            <v>10/2023</v>
          </cell>
        </row>
        <row r="3259">
          <cell r="B3259" t="str">
            <v>SINAPI</v>
          </cell>
          <cell r="C3259">
            <v>102103</v>
          </cell>
          <cell r="D3259" t="str">
            <v>TRANSFORMADOR DE DISTRIBUIÇÃO, 45 KVA, TRIFÁSICO, 60 HZ, CLASSE 15 KV, IMERSO EM ÓLEO MINERAL, INSTALAÇÃO EM POSTE (NÃO INCLUSO SUPORTE) - FORNECIMENTO E INSTALAÇÃO. AF_12/2020</v>
          </cell>
          <cell r="E3259" t="str">
            <v>UN</v>
          </cell>
          <cell r="F3259">
            <v>12056.97</v>
          </cell>
          <cell r="G3259" t="str">
            <v>SINAPI - 10/2023</v>
          </cell>
          <cell r="H3259" t="str">
            <v>10/2023</v>
          </cell>
        </row>
        <row r="3260">
          <cell r="B3260" t="str">
            <v>SINAPI</v>
          </cell>
          <cell r="C3260">
            <v>102104</v>
          </cell>
          <cell r="D3260" t="str">
            <v>TRANSFORMADOR DE DISTRIBUIÇÃO, 75 KVA, TRIFÁSICO, 60 HZ, CLASSE 15 KV, IMERSO EM ÓLEO MINERAL, INSTALAÇÃO EM POSTE (NÃO INCLUSO SUPORTE) - FORNECIMENTO E INSTALAÇÃO. AF_12/2020</v>
          </cell>
          <cell r="E3260" t="str">
            <v>UN</v>
          </cell>
          <cell r="F3260">
            <v>15469.51</v>
          </cell>
          <cell r="G3260" t="str">
            <v>SINAPI - 10/2023</v>
          </cell>
          <cell r="H3260" t="str">
            <v>10/2023</v>
          </cell>
        </row>
        <row r="3261">
          <cell r="B3261" t="str">
            <v>SINAPI</v>
          </cell>
          <cell r="C3261">
            <v>102105</v>
          </cell>
          <cell r="D3261" t="str">
            <v>TRANSFORMADOR DE DISTRIBUIÇÃO, 112,5 KVA, TRIFÁSICO, 60 HZ, CLASSE 15 KV, IMERSO EM ÓLEO MINERAL, INSTALAÇÃO EM POSTE (NÃO INCLUSO SUPORTE) - FORNECIMENTO E INSTALAÇÃO. AF_12/2020</v>
          </cell>
          <cell r="E3261" t="str">
            <v>UN</v>
          </cell>
          <cell r="F3261">
            <v>19015.25</v>
          </cell>
          <cell r="G3261" t="str">
            <v>SINAPI - 10/2023</v>
          </cell>
          <cell r="H3261" t="str">
            <v>10/2023</v>
          </cell>
        </row>
        <row r="3262">
          <cell r="B3262" t="str">
            <v>SINAPI</v>
          </cell>
          <cell r="C3262">
            <v>102106</v>
          </cell>
          <cell r="D3262" t="str">
            <v>TRANSFORMADOR DE DISTRIBUIÇÃO, 150 KVA, TRIFÁSICO, 60 HZ, CLASSE 15 KV, IMERSO EM ÓLEO MINERAL, INSTALAÇÃO EM POSTE (NÃO INCLUSO SUPORTE) - FORNECIMENTO E INSTALAÇÃO. AF_12/2020</v>
          </cell>
          <cell r="E3262" t="str">
            <v>UN</v>
          </cell>
          <cell r="F3262">
            <v>23854.49</v>
          </cell>
          <cell r="G3262" t="str">
            <v>SINAPI - 10/2023</v>
          </cell>
          <cell r="H3262" t="str">
            <v>10/2023</v>
          </cell>
        </row>
        <row r="3263">
          <cell r="B3263" t="str">
            <v>SINAPI</v>
          </cell>
          <cell r="C3263">
            <v>102107</v>
          </cell>
          <cell r="D3263" t="str">
            <v>TRANSFORMADOR DE DISTRIBUIÇÃO, 225 KVA, TRIFÁSICO, 60 HZ, CLASSE 15 KV, IMERSO EM ÓLEO MINERAL, INSTALAÇÃO EM POSTE (NÃO INCLUSO SUPORTE) - FORNECIMENTO E INSTALAÇÃO. AF_12/2020</v>
          </cell>
          <cell r="E3263" t="str">
            <v>UN</v>
          </cell>
          <cell r="F3263">
            <v>33290.32</v>
          </cell>
          <cell r="G3263" t="str">
            <v>SINAPI - 10/2023</v>
          </cell>
          <cell r="H3263" t="str">
            <v>10/2023</v>
          </cell>
        </row>
        <row r="3264">
          <cell r="B3264" t="str">
            <v>SINAPI</v>
          </cell>
          <cell r="C3264">
            <v>102108</v>
          </cell>
          <cell r="D3264" t="str">
            <v>TRANSFORMADOR DE DISTRIBUIÇÃO, 300 KVA, TRIFÁSICO, 60 HZ, CLASSE 15 KV, IMERSO EM ÓLEO MINERAL, INSTALAÇÃO EM POSTE (NÃO INCLUSO SUPORTE) - FORNECIMENTO E INSTALAÇÃO. AF_12/2020</v>
          </cell>
          <cell r="E3264" t="str">
            <v>UN</v>
          </cell>
          <cell r="F3264">
            <v>38768.449999999997</v>
          </cell>
          <cell r="G3264" t="str">
            <v>SINAPI - 10/2023</v>
          </cell>
          <cell r="H3264" t="str">
            <v>10/2023</v>
          </cell>
        </row>
        <row r="3265">
          <cell r="B3265" t="str">
            <v>SINAPI</v>
          </cell>
          <cell r="C3265">
            <v>102109</v>
          </cell>
          <cell r="D3265" t="str">
            <v>SUPORTE PARA TRANSFORMADOR EM POSTE DE CONCRETO CIRCULAR - FORNECIMENTO E INSTALAÇÃO. AF_12/2020</v>
          </cell>
          <cell r="E3265" t="str">
            <v>UN</v>
          </cell>
          <cell r="F3265">
            <v>76.31</v>
          </cell>
          <cell r="G3265" t="str">
            <v>SINAPI - 10/2023</v>
          </cell>
          <cell r="H3265" t="str">
            <v>10/2023</v>
          </cell>
        </row>
        <row r="3266">
          <cell r="B3266" t="str">
            <v>SINAPI</v>
          </cell>
          <cell r="C3266">
            <v>102110</v>
          </cell>
          <cell r="D3266" t="str">
            <v>SUPORTE PARA TRANSFORMADOR EM POSTE DE CONCRETO DUPLO T - FORNECIMENTO E INSTALAÇÃO. AF_12/2020</v>
          </cell>
          <cell r="E3266" t="str">
            <v>UN</v>
          </cell>
          <cell r="F3266">
            <v>257.8</v>
          </cell>
          <cell r="G3266" t="str">
            <v>SINAPI - 10/2023</v>
          </cell>
          <cell r="H3266" t="str">
            <v>10/2023</v>
          </cell>
        </row>
        <row r="3267">
          <cell r="B3267" t="str">
            <v>SINAPI</v>
          </cell>
          <cell r="C3267">
            <v>103654</v>
          </cell>
          <cell r="D3267" t="str">
            <v>TRANSFORMADOR DE DISTRIBUIÇÃO, 500KVA, TRIFÁSICO, 60 HZ, CLASSE 15 KV, IMERSO EM ÓLEO MINERAL, INSTALAÇÃO EM SOLO (NÃO INCLUSO ABRIGO) - FORNECIMENTO E INSTALAÇÃO. AF_02/2022</v>
          </cell>
          <cell r="E3267" t="str">
            <v>UN</v>
          </cell>
          <cell r="F3267">
            <v>62783.12</v>
          </cell>
          <cell r="G3267" t="str">
            <v>SINAPI - 10/2023</v>
          </cell>
          <cell r="H3267" t="str">
            <v>10/2023</v>
          </cell>
        </row>
        <row r="3268">
          <cell r="B3268" t="str">
            <v>SINAPI</v>
          </cell>
          <cell r="C3268">
            <v>103655</v>
          </cell>
          <cell r="D3268" t="str">
            <v>TRANSFORMADOR DE DISTRIBUIÇÃO, 750 KVA, TRIFÁSICO, 60 HZ, CLASSE 15 KV, IMERSO EM ÓLEO MINERAL, INSTALAÇÃO EM SOLO (NÃO INCLUSO ABRIGO) - FORNECIMENTO E INSTALAÇÃO. AF_02/2022</v>
          </cell>
          <cell r="E3268" t="str">
            <v>UN</v>
          </cell>
          <cell r="F3268">
            <v>86008.53</v>
          </cell>
          <cell r="G3268" t="str">
            <v>SINAPI - 10/2023</v>
          </cell>
          <cell r="H3268" t="str">
            <v>10/2023</v>
          </cell>
        </row>
        <row r="3269">
          <cell r="B3269" t="str">
            <v>SINAPI</v>
          </cell>
          <cell r="C3269">
            <v>103656</v>
          </cell>
          <cell r="D3269" t="str">
            <v>TRANSFORMADOR DE DISTRIBUIÇÃO, 1000 KVA, TRIFÁSICO, 60 HZ, CLASSE 15 KV, IMERSO EM ÓLEO MINERAL, INSTALAÇÃO EM SOLO (NÃO INCLUSO ABRIGO) - FORNECIMENTO E INSTALAÇÃO. AF_02/2022</v>
          </cell>
          <cell r="E3269" t="str">
            <v>UN</v>
          </cell>
          <cell r="F3269">
            <v>120257.56</v>
          </cell>
          <cell r="G3269" t="str">
            <v>SINAPI - 10/2023</v>
          </cell>
          <cell r="H3269" t="str">
            <v>10/2023</v>
          </cell>
        </row>
        <row r="3270">
          <cell r="B3270" t="str">
            <v>SINAPI</v>
          </cell>
          <cell r="C3270">
            <v>104473</v>
          </cell>
          <cell r="D3270" t="str">
            <v>COMPOSIÇÃO PARAMÉTRICA DE PONTO ELÉTRICO DE ILUMINAÇÃO, COM INTERRUPTOR SIMPLES, EM EDIFÍCIO RESIDENCIAL COM ELETRODUTO EMBUTIDO EM RASGOS NAS PAREDES, INCLUSO TOMADA, ELETRODUTO, CABO, RASGO E CHUMBAMENTO (SEM LUMINÁRIA E LÂMPADA). AF_11/2022</v>
          </cell>
          <cell r="E3270" t="str">
            <v>UN</v>
          </cell>
          <cell r="F3270">
            <v>167.47</v>
          </cell>
          <cell r="G3270" t="str">
            <v>SINAPI - 10/2023</v>
          </cell>
          <cell r="H3270" t="str">
            <v>10/2023</v>
          </cell>
        </row>
        <row r="3271">
          <cell r="B3271" t="str">
            <v>SINAPI</v>
          </cell>
          <cell r="C3271">
            <v>104474</v>
          </cell>
          <cell r="D3271" t="str">
            <v>COMPOSIÇÃO PARAMÉTRICA DE PONTO ELÉTRICO DE ILUMINAÇÃO, COM INTERRUPTOR PARALELO, EM EDIFÍCIO RESIDENCIAL COM ELETRODUTO EMBUTIDO EM RASGOS NAS PAREDES, INCLUSO CAIXA ELÉTRICA, MÓDULO DE TOMADA, ELETRODUTO, CABO, RASGO, QUEBRA E CHUMBAMENTO (SEM LUMINÁRIA E LÂMPADA). AF_11/2022</v>
          </cell>
          <cell r="E3271" t="str">
            <v>UN</v>
          </cell>
          <cell r="F3271">
            <v>357.36</v>
          </cell>
          <cell r="G3271" t="str">
            <v>SINAPI - 10/2023</v>
          </cell>
          <cell r="H3271" t="str">
            <v>10/2023</v>
          </cell>
        </row>
        <row r="3272">
          <cell r="B3272" t="str">
            <v>SINAPI</v>
          </cell>
          <cell r="C3272">
            <v>104475</v>
          </cell>
          <cell r="D3272" t="str">
            <v>COMPOSIÇÃO PARAMÉTRICA DE PONTO ELÉTRICO DE TOMADA DE USO GERAL 2P+T (10A/250V) EM EDIFÍCIO RESIDENCIAL COM ELETRODUTO EMBUTIDO EM RASGOS NAS PAREDES, INCLUSO TOMADA, ELETRODUTO, CABO, RASGO, QUEBRA E CHUMBAMENTO. AF_11/2022</v>
          </cell>
          <cell r="E3272" t="str">
            <v>UN</v>
          </cell>
          <cell r="F3272">
            <v>143.18</v>
          </cell>
          <cell r="G3272" t="str">
            <v>SINAPI - 10/2023</v>
          </cell>
          <cell r="H3272" t="str">
            <v>10/2023</v>
          </cell>
        </row>
        <row r="3273">
          <cell r="B3273" t="str">
            <v>SINAPI</v>
          </cell>
          <cell r="C3273">
            <v>104476</v>
          </cell>
          <cell r="D3273" t="str">
            <v>COMPOSIÇÃO PARAMÉTRICA DE PONTO ELÉTRICO DE TOMADA DE USO ESPECÍFICO 2P+T (20A/250V) EM EDIFÍCIO RESIDENCIAL COM ELETRODUTO EMBUTIDO EM RASGOS NAS PAREDES, INCLUSO TOMADA, ELETRODUTO, CABO, RASGO, QUEBRA E CHUMBAMENTO (EXCETO CHUVEIRO). AF_11/2022</v>
          </cell>
          <cell r="E3273" t="str">
            <v>UN</v>
          </cell>
          <cell r="F3273">
            <v>184</v>
          </cell>
          <cell r="G3273" t="str">
            <v>SINAPI - 10/2023</v>
          </cell>
          <cell r="H3273" t="str">
            <v>10/2023</v>
          </cell>
        </row>
        <row r="3274">
          <cell r="B3274" t="str">
            <v>SINAPI</v>
          </cell>
          <cell r="C3274">
            <v>104477</v>
          </cell>
          <cell r="D3274" t="str">
            <v>COMPOSIÇÃO PARAMÉTRICA DE PONTO ELÉTRICO DE ILUMINAÇÃO, COM INTERRUPTOR SIMPLES, EM EDIFÍCIO RESIDENCIAL COM ELETRODUTO EMBUTIDO SEM NECESSIDADE DE RASGOS, INCLUSO TOMADA, ELETRODUTO, CABO E QUEBRA (SEM LUMINÁRIA E LÂMPADA). AF_11/2022</v>
          </cell>
          <cell r="E3274" t="str">
            <v>UN</v>
          </cell>
          <cell r="F3274">
            <v>137.93</v>
          </cell>
          <cell r="G3274" t="str">
            <v>SINAPI - 10/2023</v>
          </cell>
          <cell r="H3274" t="str">
            <v>10/2023</v>
          </cell>
        </row>
        <row r="3275">
          <cell r="B3275" t="str">
            <v>SINAPI</v>
          </cell>
          <cell r="C3275">
            <v>104478</v>
          </cell>
          <cell r="D3275" t="str">
            <v>COMPOSIÇÃO PARAMÉTRICA DE PONTO ELÉTRICO DE ILUMINAÇÃO, COM INTERRUPTOR PARALELO, EM EDIFÍCIO RESIDENCIAL COM ELETRODUTO EMBUTIDO SEM NECESSIDADE DE RASGOS, INCLUSO TOMADA, ELETRODUTO, CABO E QUEBRA (SEM LUMINÁRIA E LÂMPADA). AF_11/2022</v>
          </cell>
          <cell r="E3275" t="str">
            <v>UN</v>
          </cell>
          <cell r="F3275">
            <v>305.08</v>
          </cell>
          <cell r="G3275" t="str">
            <v>SINAPI - 10/2023</v>
          </cell>
          <cell r="H3275" t="str">
            <v>10/2023</v>
          </cell>
        </row>
        <row r="3276">
          <cell r="B3276" t="str">
            <v>SINAPI</v>
          </cell>
          <cell r="C3276">
            <v>104479</v>
          </cell>
          <cell r="D3276" t="str">
            <v>COMPOSIÇÃO PARAMÉTRICA DE PONTO ELÉTRICO DE TOMADA DE USO GERAL 2P+T (10A/250V) EM EDIFÍCIO RESIDENCIAL COM ELETRODUTO EMBUTIDO SEM NECESSIDADE DE RASGOS, INCLUSO TOMADA, ELETRODUTO, CABO E QUEBRA. AF_11/2022</v>
          </cell>
          <cell r="E3276" t="str">
            <v>UN</v>
          </cell>
          <cell r="F3276">
            <v>122.15</v>
          </cell>
          <cell r="G3276" t="str">
            <v>SINAPI - 10/2023</v>
          </cell>
          <cell r="H3276" t="str">
            <v>10/2023</v>
          </cell>
        </row>
        <row r="3277">
          <cell r="B3277" t="str">
            <v>SINAPI</v>
          </cell>
          <cell r="C3277">
            <v>104480</v>
          </cell>
          <cell r="D3277" t="str">
            <v>COMPOSIÇÃO PARAMÉTRICA DE PONTO ELÉTRICO DE TOMADA DE USO ESPECÍFICO 2P+T (20A/250V) EM EDIFÍCIO RESIDENCIAL COM ELETRODUTO EMBUTIDO SEM NECESSIDADE DE RASGOS, INCLUSO TOMADA, ELETRODUTO, CABO E QUEBRA (EXCETO CHUVEIRO). AF_11/2022</v>
          </cell>
          <cell r="E3277" t="str">
            <v>UN</v>
          </cell>
          <cell r="F3277">
            <v>138</v>
          </cell>
          <cell r="G3277" t="str">
            <v>SINAPI - 10/2023</v>
          </cell>
          <cell r="H3277" t="str">
            <v>10/2023</v>
          </cell>
        </row>
        <row r="3278">
          <cell r="B3278" t="str">
            <v>SINAPI</v>
          </cell>
          <cell r="C3278">
            <v>104481</v>
          </cell>
          <cell r="D3278" t="str">
            <v>COMPOSIÇÃO PARAMÉTRICA DE PONTO ELÉTRICO DE TOMADA PARA CHUVEIRO (20A/250V) EM EDIFÍCIO RESIDENCIAL COM ELETRODUTO EMBUTIDO EM RASGOS NAS PAREDES, INCLUSO TOMADA, ELETRODUTO, CABO, RASGO, QUEBRA E CHUMBAMENTO. AF_11/2022</v>
          </cell>
          <cell r="E3278" t="str">
            <v>UN</v>
          </cell>
          <cell r="F3278">
            <v>331.94</v>
          </cell>
          <cell r="G3278" t="str">
            <v>SINAPI - 10/2023</v>
          </cell>
          <cell r="H3278" t="str">
            <v>10/2023</v>
          </cell>
        </row>
        <row r="3279">
          <cell r="B3279" t="str">
            <v>SINAPI</v>
          </cell>
          <cell r="C3279">
            <v>96973</v>
          </cell>
          <cell r="D3279" t="str">
            <v>CORDOALHA DE COBRE NU 35 MM², NÃO ENTERRADA, COM ISOLADOR - FORNECIMENTO E INSTALAÇÃO. AF_08/2023</v>
          </cell>
          <cell r="E3279" t="str">
            <v>M</v>
          </cell>
          <cell r="F3279">
            <v>69.680000000000007</v>
          </cell>
          <cell r="G3279" t="str">
            <v>SINAPI - 10/2023</v>
          </cell>
          <cell r="H3279" t="str">
            <v>10/2023</v>
          </cell>
        </row>
        <row r="3280">
          <cell r="B3280" t="str">
            <v>SINAPI</v>
          </cell>
          <cell r="C3280">
            <v>96974</v>
          </cell>
          <cell r="D3280" t="str">
            <v>CORDOALHA DE COBRE NU 50 MM², NÃO ENTERRADA, COM ISOLADOR - FORNECIMENTO E INSTALAÇÃO. AF_08/2023</v>
          </cell>
          <cell r="E3280" t="str">
            <v>M</v>
          </cell>
          <cell r="F3280">
            <v>90.04</v>
          </cell>
          <cell r="G3280" t="str">
            <v>SINAPI - 10/2023</v>
          </cell>
          <cell r="H3280" t="str">
            <v>10/2023</v>
          </cell>
        </row>
        <row r="3281">
          <cell r="B3281" t="str">
            <v>SINAPI</v>
          </cell>
          <cell r="C3281">
            <v>96975</v>
          </cell>
          <cell r="D3281" t="str">
            <v>CORDOALHA DE COBRE NU 70 MM², NÃO ENTERRADA, COM ISOLADOR - FORNECIMENTO E INSTALAÇÃO. AF_08/2023</v>
          </cell>
          <cell r="E3281" t="str">
            <v>M</v>
          </cell>
          <cell r="F3281">
            <v>111.46</v>
          </cell>
          <cell r="G3281" t="str">
            <v>SINAPI - 10/2023</v>
          </cell>
          <cell r="H3281" t="str">
            <v>10/2023</v>
          </cell>
        </row>
        <row r="3282">
          <cell r="B3282" t="str">
            <v>SINAPI</v>
          </cell>
          <cell r="C3282">
            <v>96976</v>
          </cell>
          <cell r="D3282" t="str">
            <v>CORDOALHA DE COBRE NU 95 MM², NÃO ENTERRADA, COM ISOLADOR - FORNECIMENTO E INSTALAÇÃO. AF_08/2023</v>
          </cell>
          <cell r="E3282" t="str">
            <v>M</v>
          </cell>
          <cell r="F3282">
            <v>147.16999999999999</v>
          </cell>
          <cell r="G3282" t="str">
            <v>SINAPI - 10/2023</v>
          </cell>
          <cell r="H3282" t="str">
            <v>10/2023</v>
          </cell>
        </row>
        <row r="3283">
          <cell r="B3283" t="str">
            <v>SINAPI</v>
          </cell>
          <cell r="C3283">
            <v>96977</v>
          </cell>
          <cell r="D3283" t="str">
            <v>CORDOALHA DE COBRE NU 50 MM², ENTERRADA - FORNECIMENTO E INSTALAÇÃO. AF_08/2023</v>
          </cell>
          <cell r="E3283" t="str">
            <v>M</v>
          </cell>
          <cell r="F3283">
            <v>58.05</v>
          </cell>
          <cell r="G3283" t="str">
            <v>SINAPI - 10/2023</v>
          </cell>
          <cell r="H3283" t="str">
            <v>10/2023</v>
          </cell>
        </row>
        <row r="3284">
          <cell r="B3284" t="str">
            <v>SINAPI</v>
          </cell>
          <cell r="C3284">
            <v>96978</v>
          </cell>
          <cell r="D3284" t="str">
            <v>CORDOALHA DE COBRE NU 70 MM², ENTERRADA - FORNECIMENTO E INSTALAÇÃO. AF_08/2023</v>
          </cell>
          <cell r="E3284" t="str">
            <v>M</v>
          </cell>
          <cell r="F3284">
            <v>76.489999999999995</v>
          </cell>
          <cell r="G3284" t="str">
            <v>SINAPI - 10/2023</v>
          </cell>
          <cell r="H3284" t="str">
            <v>10/2023</v>
          </cell>
        </row>
        <row r="3285">
          <cell r="B3285" t="str">
            <v>SINAPI</v>
          </cell>
          <cell r="C3285">
            <v>96979</v>
          </cell>
          <cell r="D3285" t="str">
            <v>CORDOALHA DE COBRE NU 95 MM², ENTERRADA - FORNECIMENTO E INSTALAÇÃO. AF_08/2023</v>
          </cell>
          <cell r="E3285" t="str">
            <v>M</v>
          </cell>
          <cell r="F3285">
            <v>109.47</v>
          </cell>
          <cell r="G3285" t="str">
            <v>SINAPI - 10/2023</v>
          </cell>
          <cell r="H3285" t="str">
            <v>10/2023</v>
          </cell>
        </row>
        <row r="3286">
          <cell r="B3286" t="str">
            <v>SINAPI</v>
          </cell>
          <cell r="C3286">
            <v>96984</v>
          </cell>
          <cell r="D3286" t="str">
            <v>ELETRODUTO PVC RÍGIDO, DIÂMETRO 40MM, COM 3 METROS, PARA SPDA - FORNECIMENTO E INSTALAÇÃO. AF_08/2023</v>
          </cell>
          <cell r="E3286" t="str">
            <v>UN</v>
          </cell>
          <cell r="F3286">
            <v>55.98</v>
          </cell>
          <cell r="G3286" t="str">
            <v>SINAPI - 10/2023</v>
          </cell>
          <cell r="H3286" t="str">
            <v>10/2023</v>
          </cell>
        </row>
        <row r="3287">
          <cell r="B3287" t="str">
            <v>SINAPI</v>
          </cell>
          <cell r="C3287">
            <v>96985</v>
          </cell>
          <cell r="D3287" t="str">
            <v>HASTE DE ATERRAMENTO, DIÂMETRO 5/8", COM 3 METROS - FORNECIMENTO E INSTALAÇÃO. AF_08/2023</v>
          </cell>
          <cell r="E3287" t="str">
            <v>UN</v>
          </cell>
          <cell r="F3287">
            <v>80.040000000000006</v>
          </cell>
          <cell r="G3287" t="str">
            <v>SINAPI - 10/2023</v>
          </cell>
          <cell r="H3287" t="str">
            <v>10/2023</v>
          </cell>
        </row>
        <row r="3288">
          <cell r="B3288" t="str">
            <v>SINAPI</v>
          </cell>
          <cell r="C3288">
            <v>96986</v>
          </cell>
          <cell r="D3288" t="str">
            <v>HASTE DE ATERRAMENTO, DIÂMETRO 3/4", COM 3 METROS - FORNECIMENTO E INSTALAÇÃO. AF_08/2023</v>
          </cell>
          <cell r="E3288" t="str">
            <v>UN</v>
          </cell>
          <cell r="F3288">
            <v>119.48</v>
          </cell>
          <cell r="G3288" t="str">
            <v>SINAPI - 10/2023</v>
          </cell>
          <cell r="H3288" t="str">
            <v>10/2023</v>
          </cell>
        </row>
        <row r="3289">
          <cell r="B3289" t="str">
            <v>SINAPI</v>
          </cell>
          <cell r="C3289">
            <v>96987</v>
          </cell>
          <cell r="D3289" t="str">
            <v>BASE METÁLICA PARA MASTRO 1 ½"  PARA SPDA - FORNECIMENTO E INSTALAÇÃO. AF_08/2023</v>
          </cell>
          <cell r="E3289" t="str">
            <v>UN</v>
          </cell>
          <cell r="F3289">
            <v>127.01</v>
          </cell>
          <cell r="G3289" t="str">
            <v>SINAPI - 10/2023</v>
          </cell>
          <cell r="H3289" t="str">
            <v>10/2023</v>
          </cell>
        </row>
        <row r="3290">
          <cell r="B3290" t="str">
            <v>SINAPI</v>
          </cell>
          <cell r="C3290">
            <v>96988</v>
          </cell>
          <cell r="D3290" t="str">
            <v>MASTRO 1 ½", COM 3 METROS, PARA SPDA - FORNECIMENTO E INSTALAÇÃO. AF_08/2023</v>
          </cell>
          <cell r="E3290" t="str">
            <v>UN</v>
          </cell>
          <cell r="F3290">
            <v>178.86</v>
          </cell>
          <cell r="G3290" t="str">
            <v>SINAPI - 10/2023</v>
          </cell>
          <cell r="H3290" t="str">
            <v>10/2023</v>
          </cell>
        </row>
        <row r="3291">
          <cell r="B3291" t="str">
            <v>SINAPI</v>
          </cell>
          <cell r="C3291">
            <v>96989</v>
          </cell>
          <cell r="D3291" t="str">
            <v>CAPTOR TIPO FRANKLIN PARA SPDA - FORNECIMENTO E INSTALAÇÃO. AF_08/2023</v>
          </cell>
          <cell r="E3291" t="str">
            <v>UN</v>
          </cell>
          <cell r="F3291">
            <v>149.76</v>
          </cell>
          <cell r="G3291" t="str">
            <v>SINAPI - 10/2023</v>
          </cell>
          <cell r="H3291" t="str">
            <v>10/2023</v>
          </cell>
        </row>
        <row r="3292">
          <cell r="B3292" t="str">
            <v>SINAPI</v>
          </cell>
          <cell r="C3292">
            <v>98463</v>
          </cell>
          <cell r="D3292" t="str">
            <v>SUPORTE ISOLADOR PARA FIXAÇÃO DA CORDOALHA DE COBRE EM ALVENARIA OU CONCRETO - FORNECIMENTO E INSTALAÇÃO. AF_08/2023</v>
          </cell>
          <cell r="E3292" t="str">
            <v>UN</v>
          </cell>
          <cell r="F3292">
            <v>26.42</v>
          </cell>
          <cell r="G3292" t="str">
            <v>SINAPI - 10/2023</v>
          </cell>
          <cell r="H3292" t="str">
            <v>10/2023</v>
          </cell>
        </row>
        <row r="3293">
          <cell r="B3293" t="str">
            <v>SINAPI</v>
          </cell>
          <cell r="C3293">
            <v>104746</v>
          </cell>
          <cell r="D3293" t="str">
            <v>MINI CAPTOR PARA SPDA - FORNECIMENTO E INSTALAÇÃO. AF_08/2023</v>
          </cell>
          <cell r="E3293" t="str">
            <v>UN</v>
          </cell>
          <cell r="F3293">
            <v>28.5</v>
          </cell>
          <cell r="G3293" t="str">
            <v>SINAPI - 10/2023</v>
          </cell>
          <cell r="H3293" t="str">
            <v>10/2023</v>
          </cell>
        </row>
        <row r="3294">
          <cell r="B3294" t="str">
            <v>SINAPI</v>
          </cell>
          <cell r="C3294">
            <v>104749</v>
          </cell>
          <cell r="D3294" t="str">
            <v>CONECTOR GRAMPO METÁLICO TIPO OLHAL, PARA SPDA, PARA HASTE DE ATERRAMENTO DE 3/4'' E CABOS DE 10 A 50 MM2 - FORNECIMENTO E INSTALAÇÃO. AF_08/2023</v>
          </cell>
          <cell r="E3294" t="str">
            <v>UN</v>
          </cell>
          <cell r="F3294">
            <v>19.7</v>
          </cell>
          <cell r="G3294" t="str">
            <v>SINAPI - 10/2023</v>
          </cell>
          <cell r="H3294" t="str">
            <v>10/2023</v>
          </cell>
        </row>
        <row r="3295">
          <cell r="B3295" t="str">
            <v>SINAPI</v>
          </cell>
          <cell r="C3295">
            <v>104750</v>
          </cell>
          <cell r="D3295" t="str">
            <v>CONECTOR GRAMPO METÁLICO TIPO OLHAL, PARA SPDA, PARA HASTE DE ATERRAMENTO DE 5/8'' E CABOS DE 10 A 50 MM2 - FORNECIMENTO E INSTALAÇÃO. AF_08/2023</v>
          </cell>
          <cell r="E3295" t="str">
            <v>UN</v>
          </cell>
          <cell r="F3295">
            <v>15.77</v>
          </cell>
          <cell r="G3295" t="str">
            <v>SINAPI - 10/2023</v>
          </cell>
          <cell r="H3295" t="str">
            <v>10/2023</v>
          </cell>
        </row>
        <row r="3296">
          <cell r="B3296" t="str">
            <v>SINAPI</v>
          </cell>
          <cell r="C3296">
            <v>104751</v>
          </cell>
          <cell r="D3296" t="str">
            <v>CONECTOR GRAMPO PARALELO METÁLICO, PARA SPDA, PARA CABOS DE 6 A 50 MM2 - FORNECIMENTO E INSTALAÇÃO. AF_08/2023</v>
          </cell>
          <cell r="E3296" t="str">
            <v>UN</v>
          </cell>
          <cell r="F3296">
            <v>22.51</v>
          </cell>
          <cell r="G3296" t="str">
            <v>SINAPI - 10/2023</v>
          </cell>
          <cell r="H3296" t="str">
            <v>10/2023</v>
          </cell>
        </row>
        <row r="3297">
          <cell r="B3297" t="str">
            <v>SINAPI</v>
          </cell>
          <cell r="C3297">
            <v>104752</v>
          </cell>
          <cell r="D3297" t="str">
            <v>CONECTOR SPLIT-BOLT, PARA SPDA, PARA CABOS ATÉ 35 MM2 - FORNECIMENTO E INSTALAÇÃO. AF_08/2023</v>
          </cell>
          <cell r="E3297" t="str">
            <v>UN</v>
          </cell>
          <cell r="F3297">
            <v>18.98</v>
          </cell>
          <cell r="G3297" t="str">
            <v>SINAPI - 10/2023</v>
          </cell>
          <cell r="H3297" t="str">
            <v>10/2023</v>
          </cell>
        </row>
        <row r="3298">
          <cell r="B3298" t="str">
            <v>SINAPI</v>
          </cell>
          <cell r="C3298">
            <v>104753</v>
          </cell>
          <cell r="D3298" t="str">
            <v>CONECTOR SPLIT-BOLT, PARA SPDA, PARA CABOS ATÉ 50 MM2 - FORNECIMENTO E INSTALAÇÃO. AF_08/2023</v>
          </cell>
          <cell r="E3298" t="str">
            <v>UN</v>
          </cell>
          <cell r="F3298">
            <v>22.85</v>
          </cell>
          <cell r="G3298" t="str">
            <v>SINAPI - 10/2023</v>
          </cell>
          <cell r="H3298" t="str">
            <v>10/2023</v>
          </cell>
        </row>
        <row r="3299">
          <cell r="B3299" t="str">
            <v>SINAPI</v>
          </cell>
          <cell r="C3299">
            <v>104754</v>
          </cell>
          <cell r="D3299" t="str">
            <v>CONECTOR SPLIT-BOLT, PARA SPDA, PARA CABOS ATÉ 70 MM2 - FORNECIMENTO E INSTALAÇÃO. AF_08/2023</v>
          </cell>
          <cell r="E3299" t="str">
            <v>UN</v>
          </cell>
          <cell r="F3299">
            <v>29.5</v>
          </cell>
          <cell r="G3299" t="str">
            <v>SINAPI - 10/2023</v>
          </cell>
          <cell r="H3299" t="str">
            <v>10/2023</v>
          </cell>
        </row>
        <row r="3300">
          <cell r="B3300" t="str">
            <v>SINAPI</v>
          </cell>
          <cell r="C3300">
            <v>104755</v>
          </cell>
          <cell r="D3300" t="str">
            <v>CONECTOR SPLIT-BOLT, PARA SPDA, PARA CABOS ATÉ 95 MM2 - FORNECIMENTO E INSTALAÇÃO. AF_08/2023</v>
          </cell>
          <cell r="E3300" t="str">
            <v>UN</v>
          </cell>
          <cell r="F3300">
            <v>39.81</v>
          </cell>
          <cell r="G3300" t="str">
            <v>SINAPI - 10/2023</v>
          </cell>
          <cell r="H3300" t="str">
            <v>10/2023</v>
          </cell>
        </row>
        <row r="3301">
          <cell r="B3301" t="str">
            <v>SINAPI</v>
          </cell>
          <cell r="C3301">
            <v>103490</v>
          </cell>
          <cell r="D3301" t="str">
            <v>PLACA DE CONCRETO PRÉ-MOLDADO COMO PROTEÇÃO MECÂNICA ADICIONAL NO REATERRO PARA REDE ENTERRADA DE DISTRIBUIÇÃO DE ENERGIA ELÉTRICA - FORNECIMENTO E INSTALAÇÃO. AF_12/2021</v>
          </cell>
          <cell r="E3301" t="str">
            <v>M3</v>
          </cell>
          <cell r="F3301">
            <v>3327.66</v>
          </cell>
          <cell r="G3301" t="str">
            <v>SINAPI - 10/2023</v>
          </cell>
          <cell r="H3301" t="str">
            <v>10/2023</v>
          </cell>
        </row>
        <row r="3302">
          <cell r="B3302" t="str">
            <v>SINAPI</v>
          </cell>
          <cell r="C3302">
            <v>103491</v>
          </cell>
          <cell r="D3302" t="str">
            <v>CONCRETAGEM COMO PROTEÇÃO MECÂNICA ADICIONAL NO REATERRO PARA REDE ENTERRADA DE DISTRIBUIÇÃO DE ENERGIA ELÉTRICA - FORNECIMENTO E INSTALAÇÃO. AF_12/2021</v>
          </cell>
          <cell r="E3302" t="str">
            <v>M3</v>
          </cell>
          <cell r="F3302">
            <v>940.43</v>
          </cell>
          <cell r="G3302" t="str">
            <v>SINAPI - 10/2023</v>
          </cell>
          <cell r="H3302" t="str">
            <v>10/2023</v>
          </cell>
        </row>
        <row r="3303">
          <cell r="B3303" t="str">
            <v>SINAPI</v>
          </cell>
          <cell r="C3303">
            <v>104758</v>
          </cell>
          <cell r="D3303" t="str">
            <v>FURO MANUAL EM ALVENARIA, PARA INSTALAÇÕES ELÉTRICAS, DIÂMETROS MENORES OU IGUAIS A 40 MM. AF_09/2023</v>
          </cell>
          <cell r="E3303" t="str">
            <v>UN</v>
          </cell>
          <cell r="F3303">
            <v>14.87</v>
          </cell>
          <cell r="G3303" t="str">
            <v>SINAPI - 10/2023</v>
          </cell>
          <cell r="H3303" t="str">
            <v>10/2023</v>
          </cell>
        </row>
        <row r="3304">
          <cell r="B3304" t="str">
            <v>SINAPI</v>
          </cell>
          <cell r="C3304">
            <v>104759</v>
          </cell>
          <cell r="D3304" t="str">
            <v>FURO MANUAL EM ALVENARIA, PARA INSTALAÇÕES ELÉTRICAS, DIÂMETROS MAIORES QUE 40 MM E MENORES OU IGUAIS A 75 MM. AF_09/2023</v>
          </cell>
          <cell r="E3304" t="str">
            <v>UN</v>
          </cell>
          <cell r="F3304">
            <v>39.64</v>
          </cell>
          <cell r="G3304" t="str">
            <v>SINAPI - 10/2023</v>
          </cell>
          <cell r="H3304" t="str">
            <v>10/2023</v>
          </cell>
        </row>
        <row r="3305">
          <cell r="B3305" t="str">
            <v>SINAPI</v>
          </cell>
          <cell r="C3305">
            <v>104760</v>
          </cell>
          <cell r="D3305" t="str">
            <v>FURO MANUAL EM ALVENARIA, PARA INSTALAÇÕES ELÉTRICAS, DIÂMETROS MAIORES QUE 75 MM E MENORES OU IGUAIS A 100 MM. AF_09/2023</v>
          </cell>
          <cell r="E3305" t="str">
            <v>UN</v>
          </cell>
          <cell r="F3305">
            <v>57.88</v>
          </cell>
          <cell r="G3305" t="str">
            <v>SINAPI - 10/2023</v>
          </cell>
          <cell r="H3305" t="str">
            <v>10/2023</v>
          </cell>
        </row>
        <row r="3306">
          <cell r="B3306" t="str">
            <v>SINAPI</v>
          </cell>
          <cell r="C3306">
            <v>104761</v>
          </cell>
          <cell r="D3306" t="str">
            <v>FURO MECANIZADO EM CONCRETO, COM MARTELO DEMOLIDOR, PARA INSTALAÇÕES ELÉTRICAS, DIÂMETROS MENORES OU IGUAIS A 40 MM. AF_09/2023</v>
          </cell>
          <cell r="E3306" t="str">
            <v>UN</v>
          </cell>
          <cell r="F3306">
            <v>8.01</v>
          </cell>
          <cell r="G3306" t="str">
            <v>SINAPI - 10/2023</v>
          </cell>
          <cell r="H3306" t="str">
            <v>10/2023</v>
          </cell>
        </row>
        <row r="3307">
          <cell r="B3307" t="str">
            <v>SINAPI</v>
          </cell>
          <cell r="C3307">
            <v>104762</v>
          </cell>
          <cell r="D3307" t="str">
            <v>FURO MECANIZADO EM CONCRETO, COM MARTELO DEMOLIDOR, PARA INSTALAÇÕES ELÉTRICAS, DIÂMETROS MAIORES QUE 40 MM E MENORES OU IGUAIS A 75 MM. AF_09/2023</v>
          </cell>
          <cell r="E3307" t="str">
            <v>UN</v>
          </cell>
          <cell r="F3307">
            <v>21.37</v>
          </cell>
          <cell r="G3307" t="str">
            <v>SINAPI - 10/2023</v>
          </cell>
          <cell r="H3307" t="str">
            <v>10/2023</v>
          </cell>
        </row>
        <row r="3308">
          <cell r="B3308" t="str">
            <v>SINAPI</v>
          </cell>
          <cell r="C3308">
            <v>104763</v>
          </cell>
          <cell r="D3308" t="str">
            <v>FURO MECANIZADO EM CONCRETO, COM MARTELO DEMOLIDOR, PARA INSTALAÇÕES ELÉTRICAS, DIÂMETROS MAIORES QUE 75 MM E MENORES OU IGUAIS A 150 MM. AF_09/2023</v>
          </cell>
          <cell r="E3308" t="str">
            <v>UN</v>
          </cell>
          <cell r="F3308">
            <v>31.21</v>
          </cell>
          <cell r="G3308" t="str">
            <v>SINAPI - 10/2023</v>
          </cell>
          <cell r="H3308" t="str">
            <v>10/2023</v>
          </cell>
        </row>
        <row r="3309">
          <cell r="B3309" t="str">
            <v>SINAPI</v>
          </cell>
          <cell r="C3309">
            <v>104764</v>
          </cell>
          <cell r="D3309" t="str">
            <v>SUPORTE PARA 2 ELETRODUTOS, ESPAÇADO A CADA 80 CM, EM PERFILADO COM COMPRIMENTO DE 25 CM FIXADO EM LAJE, POR METRO DE ELETRODUTO FIXADO. AF_09/2023</v>
          </cell>
          <cell r="E3309" t="str">
            <v>M</v>
          </cell>
          <cell r="F3309">
            <v>22.55</v>
          </cell>
          <cell r="G3309" t="str">
            <v>SINAPI - 10/2023</v>
          </cell>
          <cell r="H3309" t="str">
            <v>10/2023</v>
          </cell>
        </row>
        <row r="3310">
          <cell r="B3310" t="str">
            <v>SINAPI</v>
          </cell>
          <cell r="C3310">
            <v>104765</v>
          </cell>
          <cell r="D3310" t="str">
            <v>SUPORTE PARA 4 ELETRODUTOS, ESPAÇADO A CADA 80 CM, EM PERFILADO COM COMPRIMENTO DE 42 CM FIXADO EM LAJE, POR METRO DE ELETRODUTO FIXADO. AF_09/2023</v>
          </cell>
          <cell r="E3310" t="str">
            <v>M</v>
          </cell>
          <cell r="F3310">
            <v>17.52</v>
          </cell>
          <cell r="G3310" t="str">
            <v>SINAPI - 10/2023</v>
          </cell>
          <cell r="H3310" t="str">
            <v>10/2023</v>
          </cell>
        </row>
        <row r="3311">
          <cell r="B3311" t="str">
            <v>SINAPI</v>
          </cell>
          <cell r="C3311">
            <v>104766</v>
          </cell>
          <cell r="D3311" t="str">
            <v>CHUMBAMENTO LINEAR EM ALVENARIA PARA ELETRODUTOS COM DIÂMETROS MENORES OU IGUAIS A 40 MM. AF_09/2023</v>
          </cell>
          <cell r="E3311" t="str">
            <v>M</v>
          </cell>
          <cell r="F3311">
            <v>16.25</v>
          </cell>
          <cell r="G3311" t="str">
            <v>SINAPI - 10/2023</v>
          </cell>
          <cell r="H3311" t="str">
            <v>10/2023</v>
          </cell>
        </row>
        <row r="3312">
          <cell r="B3312" t="str">
            <v>SINAPI</v>
          </cell>
          <cell r="C3312">
            <v>104768</v>
          </cell>
          <cell r="D3312" t="str">
            <v>FURO MECANIZADO EM ALVENARIA, PARA INSTALAÇÕES ELÉTRICAS, DIÂMETROS MENORES OU IGUAIS A 40 MM. AF_09/2023</v>
          </cell>
          <cell r="E3312" t="str">
            <v>UN</v>
          </cell>
          <cell r="F3312">
            <v>0.62</v>
          </cell>
          <cell r="G3312" t="str">
            <v>SINAPI - 10/2023</v>
          </cell>
          <cell r="H3312" t="str">
            <v>10/2023</v>
          </cell>
        </row>
        <row r="3313">
          <cell r="B3313" t="str">
            <v>SINAPI</v>
          </cell>
          <cell r="C3313">
            <v>104770</v>
          </cell>
          <cell r="D3313" t="str">
            <v>FURO MECANIZADO EM ALVENARIA, PARA INSTALAÇÕES ELÉTRICAS, DIÂMETROS MAIORES QUE 40 MM E MENORES OU IGUAIS A 75 MM. AF_09/2023</v>
          </cell>
          <cell r="E3313" t="str">
            <v>UN</v>
          </cell>
          <cell r="F3313">
            <v>1.68</v>
          </cell>
          <cell r="G3313" t="str">
            <v>SINAPI - 10/2023</v>
          </cell>
          <cell r="H3313" t="str">
            <v>10/2023</v>
          </cell>
        </row>
        <row r="3314">
          <cell r="B3314" t="str">
            <v>SINAPI</v>
          </cell>
          <cell r="C3314">
            <v>104772</v>
          </cell>
          <cell r="D3314" t="str">
            <v>FURO MECANIZADO EM ALVENARIA, PARA INSTALAÇÕES ELÉTRICAS, DIÂMETROS MAIORES QUE 75 MM E MENORES OU IGUAIS A 100 MM. AF_09/2023</v>
          </cell>
          <cell r="E3314" t="str">
            <v>UN</v>
          </cell>
          <cell r="F3314">
            <v>2.4500000000000002</v>
          </cell>
          <cell r="G3314" t="str">
            <v>SINAPI - 10/2023</v>
          </cell>
          <cell r="H3314" t="str">
            <v>10/2023</v>
          </cell>
        </row>
        <row r="3315">
          <cell r="B3315" t="str">
            <v>SINAPI</v>
          </cell>
          <cell r="C3315">
            <v>104774</v>
          </cell>
          <cell r="D3315" t="str">
            <v>FURO MECANIZADO EM CONCRETO, COM PERFURATRIZ, PARA INSTALAÇÕES ELÉTRICAS, DIÂMETROS MENORES OU IGUAIS A 40 MM. AF_09/2023</v>
          </cell>
          <cell r="E3315" t="str">
            <v>UN</v>
          </cell>
          <cell r="F3315">
            <v>2.1800000000000002</v>
          </cell>
          <cell r="G3315" t="str">
            <v>SINAPI - 10/2023</v>
          </cell>
          <cell r="H3315" t="str">
            <v>10/2023</v>
          </cell>
        </row>
        <row r="3316">
          <cell r="B3316" t="str">
            <v>SINAPI</v>
          </cell>
          <cell r="C3316">
            <v>104776</v>
          </cell>
          <cell r="D3316" t="str">
            <v>FURO MECANIZADO EM CONCRETO, COM PERFURATRIZ, PARA INSTALAÇÕES ELÉTRICAS, DIÂMETROS MAIORES QUE 40 MM E MENORES OU IGUAIS A 75 MM. AF_09/2023</v>
          </cell>
          <cell r="E3316" t="str">
            <v>UN</v>
          </cell>
          <cell r="F3316">
            <v>5.84</v>
          </cell>
          <cell r="G3316" t="str">
            <v>SINAPI - 10/2023</v>
          </cell>
          <cell r="H3316" t="str">
            <v>10/2023</v>
          </cell>
        </row>
        <row r="3317">
          <cell r="B3317" t="str">
            <v>SINAPI</v>
          </cell>
          <cell r="C3317">
            <v>104778</v>
          </cell>
          <cell r="D3317" t="str">
            <v>FURO MECANIZADO EM CONCRETO, COM PERFURATRIZ, PARA INSTALAÇÕES ELÉTRICAS, DIÂMETROS MAIORES QUE 75 MM E MENORES OU IGUAIS A 150 MM. AF_09/2023</v>
          </cell>
          <cell r="E3317" t="str">
            <v>UN</v>
          </cell>
          <cell r="F3317">
            <v>8.5399999999999991</v>
          </cell>
          <cell r="G3317" t="str">
            <v>SINAPI - 10/2023</v>
          </cell>
          <cell r="H3317" t="str">
            <v>10/2023</v>
          </cell>
        </row>
        <row r="3318">
          <cell r="B3318" t="str">
            <v>SINAPI</v>
          </cell>
          <cell r="C3318">
            <v>104780</v>
          </cell>
          <cell r="D3318" t="str">
            <v>RASGO LINEAR MECANIZADO EM ALVENARIA, PARA ELETRODUTOS, DIÂMETROS MENORES OU IGUAIS A 40 MM. AF_09/2023</v>
          </cell>
          <cell r="E3318" t="str">
            <v>M</v>
          </cell>
          <cell r="F3318">
            <v>5.8</v>
          </cell>
          <cell r="G3318" t="str">
            <v>SINAPI - 10/2023</v>
          </cell>
          <cell r="H3318" t="str">
            <v>10/2023</v>
          </cell>
        </row>
        <row r="3319">
          <cell r="B3319" t="str">
            <v>SINAPI</v>
          </cell>
          <cell r="C3319">
            <v>104785</v>
          </cell>
          <cell r="D3319" t="str">
            <v>FIXAÇÃO DE ELETRODUTOS, DIÂMETROS MENORES OU IGUAIS A 40 MM, COM ABRAÇADEIRA METÁLICA RÍGIDA TIPO D COM PARAFUSO DE FIXAÇÃO 1 1/4", FIXADA DIRETAMENTE NA LAJE OU PAREDE. AF_09/2023</v>
          </cell>
          <cell r="E3319" t="str">
            <v>M</v>
          </cell>
          <cell r="F3319">
            <v>11.7</v>
          </cell>
          <cell r="G3319" t="str">
            <v>SINAPI - 10/2023</v>
          </cell>
          <cell r="H3319" t="str">
            <v>10/2023</v>
          </cell>
        </row>
        <row r="3320">
          <cell r="B3320" t="str">
            <v>SINAPI</v>
          </cell>
          <cell r="C3320">
            <v>96765</v>
          </cell>
          <cell r="D3320" t="str">
            <v>ABRIGO PARA HIDRANTE, 90X60X17CM, COM REGISTRO GLOBO ANGULAR 45 GRAUS 2 1/2", ADAPTADOR STORZ 2 1/2", MANGUEIRA DE INCÊNDIO 20M, REDUÇÃO 2 1/2" X 1 1/2" E ESGUICHO EM LATÃO 1 1/2" - FORNECIMENTO E INSTALAÇÃO. AF_10/2020</v>
          </cell>
          <cell r="E3320" t="str">
            <v>UN</v>
          </cell>
          <cell r="F3320">
            <v>1469.69</v>
          </cell>
          <cell r="G3320" t="str">
            <v>SINAPI - 10/2023</v>
          </cell>
          <cell r="H3320" t="str">
            <v>10/2023</v>
          </cell>
        </row>
        <row r="3321">
          <cell r="B3321" t="str">
            <v>SINAPI</v>
          </cell>
          <cell r="C3321">
            <v>101905</v>
          </cell>
          <cell r="D3321" t="str">
            <v>EXTINTOR DE INCÊNDIO PORTÁTIL COM CARGA DE ÁGUA PRESSURIZADA DE 10 L, CLASSE A - FORNECIMENTO E INSTALAÇÃO. AF_10/2020_PE</v>
          </cell>
          <cell r="E3321" t="str">
            <v>UN</v>
          </cell>
          <cell r="F3321">
            <v>226.99</v>
          </cell>
          <cell r="G3321" t="str">
            <v>SINAPI - 10/2023</v>
          </cell>
          <cell r="H3321" t="str">
            <v>10/2023</v>
          </cell>
        </row>
        <row r="3322">
          <cell r="B3322" t="str">
            <v>SINAPI</v>
          </cell>
          <cell r="C3322">
            <v>101906</v>
          </cell>
          <cell r="D3322" t="str">
            <v>EXTINTOR DE INCÊNDIO PORTÁTIL COM CARGA DE CO2 DE 4 KG, CLASSE BC - FORNECIMENTO E INSTALAÇÃO. AF_10/2020_PE</v>
          </cell>
          <cell r="E3322" t="str">
            <v>UN</v>
          </cell>
          <cell r="F3322">
            <v>667.4</v>
          </cell>
          <cell r="G3322" t="str">
            <v>SINAPI - 10/2023</v>
          </cell>
          <cell r="H3322" t="str">
            <v>10/2023</v>
          </cell>
        </row>
        <row r="3323">
          <cell r="B3323" t="str">
            <v>SINAPI</v>
          </cell>
          <cell r="C3323">
            <v>101907</v>
          </cell>
          <cell r="D3323" t="str">
            <v>EXTINTOR DE INCÊNDIO PORTÁTIL COM CARGA DE CO2 DE 6 KG, CLASSE BC - FORNECIMENTO E INSTALAÇÃO. AF_10/2020_PE</v>
          </cell>
          <cell r="E3323" t="str">
            <v>UN</v>
          </cell>
          <cell r="F3323">
            <v>721.06</v>
          </cell>
          <cell r="G3323" t="str">
            <v>SINAPI - 10/2023</v>
          </cell>
          <cell r="H3323" t="str">
            <v>10/2023</v>
          </cell>
        </row>
        <row r="3324">
          <cell r="B3324" t="str">
            <v>SINAPI</v>
          </cell>
          <cell r="C3324">
            <v>101908</v>
          </cell>
          <cell r="D3324" t="str">
            <v>EXTINTOR DE INCÊNDIO PORTÁTIL COM CARGA DE PQS DE 4 KG, CLASSE BC - FORNECIMENTO E INSTALAÇÃO. AF_10/2020_PE</v>
          </cell>
          <cell r="E3324" t="str">
            <v>UN</v>
          </cell>
          <cell r="F3324">
            <v>220.29</v>
          </cell>
          <cell r="G3324" t="str">
            <v>SINAPI - 10/2023</v>
          </cell>
          <cell r="H3324" t="str">
            <v>10/2023</v>
          </cell>
        </row>
        <row r="3325">
          <cell r="B3325" t="str">
            <v>SINAPI</v>
          </cell>
          <cell r="C3325">
            <v>101909</v>
          </cell>
          <cell r="D3325" t="str">
            <v>EXTINTOR DE INCÊNDIO PORTÁTIL COM CARGA DE PQS DE 6 KG, CLASSE BC - FORNECIMENTO E INSTALAÇÃO. AF_10/2020_PE</v>
          </cell>
          <cell r="E3325" t="str">
            <v>UN</v>
          </cell>
          <cell r="F3325">
            <v>256.06</v>
          </cell>
          <cell r="G3325" t="str">
            <v>SINAPI - 10/2023</v>
          </cell>
          <cell r="H3325" t="str">
            <v>10/2023</v>
          </cell>
        </row>
        <row r="3326">
          <cell r="B3326" t="str">
            <v>SINAPI</v>
          </cell>
          <cell r="C3326">
            <v>101910</v>
          </cell>
          <cell r="D3326" t="str">
            <v>EXTINTOR DE INCÊNDIO PORTÁTIL COM CARGA DE PQS DE 8 KG, CLASSE BC - FORNECIMENTO E INSTALAÇÃO. AF_10/2020_PE</v>
          </cell>
          <cell r="E3326" t="str">
            <v>UN</v>
          </cell>
          <cell r="F3326">
            <v>300.77</v>
          </cell>
          <cell r="G3326" t="str">
            <v>SINAPI - 10/2023</v>
          </cell>
          <cell r="H3326" t="str">
            <v>10/2023</v>
          </cell>
        </row>
        <row r="3327">
          <cell r="B3327" t="str">
            <v>SINAPI</v>
          </cell>
          <cell r="C3327">
            <v>101911</v>
          </cell>
          <cell r="D3327" t="str">
            <v>EXTINTOR DE INCÊNDIO PORTÁTIL COM CARGA DE PQS DE 12 KG, CLASSE BC - FORNECIMENTO E INSTALAÇÃO. AF_10/2020_PE</v>
          </cell>
          <cell r="E3327" t="str">
            <v>UN</v>
          </cell>
          <cell r="F3327">
            <v>345.48</v>
          </cell>
          <cell r="G3327" t="str">
            <v>SINAPI - 10/2023</v>
          </cell>
          <cell r="H3327" t="str">
            <v>10/2023</v>
          </cell>
        </row>
        <row r="3328">
          <cell r="B3328" t="str">
            <v>SINAPI</v>
          </cell>
          <cell r="C3328">
            <v>101912</v>
          </cell>
          <cell r="D3328" t="str">
            <v>ABRIGO PARA HIDRANTE, 75X45X17CM, COM REGISTRO GLOBO ANGULAR 45 GRAUS 2 1/2", ADAPTADOR STORZ 2 1/2", MANGUEIRA DE INCÊNDIO 15M 2 1/2" E ESGUICHO EM LATÃO 2 1/2" - FORNECIMENTO E INSTALAÇÃO. AF_10/2020</v>
          </cell>
          <cell r="E3328" t="str">
            <v>UN</v>
          </cell>
          <cell r="F3328">
            <v>1930.36</v>
          </cell>
          <cell r="G3328" t="str">
            <v>SINAPI - 10/2023</v>
          </cell>
          <cell r="H3328" t="str">
            <v>10/2023</v>
          </cell>
        </row>
        <row r="3329">
          <cell r="B3329" t="str">
            <v>SINAPI</v>
          </cell>
          <cell r="C3329">
            <v>101913</v>
          </cell>
          <cell r="D3329" t="str">
            <v>CAIXA DE INCÊNDIO 45X75X17CM - FORNECIMENTO E INSTALAÇÃO. AF_10/2020</v>
          </cell>
          <cell r="E3329" t="str">
            <v>UN</v>
          </cell>
          <cell r="F3329">
            <v>401.18</v>
          </cell>
          <cell r="G3329" t="str">
            <v>SINAPI - 10/2023</v>
          </cell>
          <cell r="H3329" t="str">
            <v>10/2023</v>
          </cell>
        </row>
        <row r="3330">
          <cell r="B3330" t="str">
            <v>SINAPI</v>
          </cell>
          <cell r="C3330">
            <v>101914</v>
          </cell>
          <cell r="D3330" t="str">
            <v>CAIXA DE INCÊNDIO 60X90X17CM - FORNECIMENTO E INSTALAÇÃO. AF_10/2020</v>
          </cell>
          <cell r="E3330" t="str">
            <v>UN</v>
          </cell>
          <cell r="F3330">
            <v>511.84</v>
          </cell>
          <cell r="G3330" t="str">
            <v>SINAPI - 10/2023</v>
          </cell>
          <cell r="H3330" t="str">
            <v>10/2023</v>
          </cell>
        </row>
        <row r="3331">
          <cell r="B3331" t="str">
            <v>SINAPI</v>
          </cell>
          <cell r="C3331">
            <v>101915</v>
          </cell>
          <cell r="D3331" t="str">
            <v>CONJUNTO DE MANGUEIRA PARA COMBATE A INCÊNDIO EM FIBRA DE POLIESTER PURA, COM 1.1/2", REVESTIDA INTERNAMENTE, COMPRIMENTO DE 15M - FORNECIMENTO E INSTALAÇÃO. AF_10/2020</v>
          </cell>
          <cell r="E3331" t="str">
            <v>UN</v>
          </cell>
          <cell r="F3331">
            <v>396.82</v>
          </cell>
          <cell r="G3331" t="str">
            <v>SINAPI - 10/2023</v>
          </cell>
          <cell r="H3331" t="str">
            <v>10/2023</v>
          </cell>
        </row>
        <row r="3332">
          <cell r="B3332" t="str">
            <v>SINAPI</v>
          </cell>
          <cell r="C3332">
            <v>101916</v>
          </cell>
          <cell r="D3332" t="str">
            <v>HIDRANTE SUBTERRÂNEO PREDIAL (COM CURVA LONGA E CAIXA), DN 75 MM - FORNECIMENTO E INSTALAÇÃO. AF_10/2020</v>
          </cell>
          <cell r="E3332" t="str">
            <v>UN</v>
          </cell>
          <cell r="F3332">
            <v>3555.47</v>
          </cell>
          <cell r="G3332" t="str">
            <v>SINAPI - 10/2023</v>
          </cell>
          <cell r="H3332" t="str">
            <v>10/2023</v>
          </cell>
        </row>
        <row r="3333">
          <cell r="B3333" t="str">
            <v>SINAPI</v>
          </cell>
          <cell r="C3333">
            <v>101917</v>
          </cell>
          <cell r="D3333" t="str">
            <v>MANÔMETRO 0 A 200 PSI (0 A 14 KGF/CM2), D = 50MM - FORNECIMENTO E INSTALAÇÃO. AF_10/2020</v>
          </cell>
          <cell r="E3333" t="str">
            <v>UN</v>
          </cell>
          <cell r="F3333">
            <v>155.25</v>
          </cell>
          <cell r="G3333" t="str">
            <v>SINAPI - 10/2023</v>
          </cell>
          <cell r="H3333" t="str">
            <v>10/2023</v>
          </cell>
        </row>
        <row r="3334">
          <cell r="B3334" t="str">
            <v>SINAPI</v>
          </cell>
          <cell r="C3334">
            <v>98261</v>
          </cell>
          <cell r="D3334" t="str">
            <v>CABO TELEFÔNICO CCI-50 1 PAR, INSTALADO EM ENTRADA DE EDIFICAÇÃO - FORNECIMENTO E INSTALAÇÃO. AF_11/2019</v>
          </cell>
          <cell r="E3334" t="str">
            <v>M</v>
          </cell>
          <cell r="F3334">
            <v>3.96</v>
          </cell>
          <cell r="G3334" t="str">
            <v>SINAPI - 10/2023</v>
          </cell>
          <cell r="H3334" t="str">
            <v>10/2023</v>
          </cell>
        </row>
        <row r="3335">
          <cell r="B3335" t="str">
            <v>SINAPI</v>
          </cell>
          <cell r="C3335">
            <v>98262</v>
          </cell>
          <cell r="D3335" t="str">
            <v>CABO TELEFÔNICO CCI-50 2 PARES, SEM BLINDAGEM, INSTALADO EM ENTRADA DE EDIFICAÇÃO - FORNECIMENTO E INSTALAÇÃO. AF_11/2019</v>
          </cell>
          <cell r="E3335" t="str">
            <v>M</v>
          </cell>
          <cell r="F3335">
            <v>4.92</v>
          </cell>
          <cell r="G3335" t="str">
            <v>SINAPI - 10/2023</v>
          </cell>
          <cell r="H3335" t="str">
            <v>10/2023</v>
          </cell>
        </row>
        <row r="3336">
          <cell r="B3336" t="str">
            <v>SINAPI</v>
          </cell>
          <cell r="C3336">
            <v>98263</v>
          </cell>
          <cell r="D3336" t="str">
            <v>CABO TELEFÔNICO CCI-50 3 PARES, SEM BLINDAGEM, INSTALADO EM ENTRADA DE EDIFICAÇÃO - FORNECIMENTO E INSTALAÇÃO. AF_11/2019</v>
          </cell>
          <cell r="E3336" t="str">
            <v>M</v>
          </cell>
          <cell r="F3336">
            <v>5.14</v>
          </cell>
          <cell r="G3336" t="str">
            <v>SINAPI - 10/2023</v>
          </cell>
          <cell r="H3336" t="str">
            <v>10/2023</v>
          </cell>
        </row>
        <row r="3337">
          <cell r="B3337" t="str">
            <v>SINAPI</v>
          </cell>
          <cell r="C3337">
            <v>98264</v>
          </cell>
          <cell r="D3337" t="str">
            <v>CABO TELEFÔNICO CCI-50 4 PARES, SEM BLINDAGEM, INSTALADO EM ENTRADA DE EDIFICAÇÃO - FORNECIMENTO E INSTALAÇÃO. AF_11/2019</v>
          </cell>
          <cell r="E3337" t="str">
            <v>M</v>
          </cell>
          <cell r="F3337">
            <v>6.18</v>
          </cell>
          <cell r="G3337" t="str">
            <v>SINAPI - 10/2023</v>
          </cell>
          <cell r="H3337" t="str">
            <v>10/2023</v>
          </cell>
        </row>
        <row r="3338">
          <cell r="B3338" t="str">
            <v>SINAPI</v>
          </cell>
          <cell r="C3338">
            <v>98265</v>
          </cell>
          <cell r="D3338" t="str">
            <v>CABO TELEFÔNICO CCI-50 5 PARES, SEM BLINDAGEM, INSTALADO EM ENTRADA DE EDIFICAÇÃO - FORNECIMENTO E INSTALAÇÃO. AF_11/2019</v>
          </cell>
          <cell r="E3338" t="str">
            <v>M</v>
          </cell>
          <cell r="F3338">
            <v>6.86</v>
          </cell>
          <cell r="G3338" t="str">
            <v>SINAPI - 10/2023</v>
          </cell>
          <cell r="H3338" t="str">
            <v>10/2023</v>
          </cell>
        </row>
        <row r="3339">
          <cell r="B3339" t="str">
            <v>SINAPI</v>
          </cell>
          <cell r="C3339">
            <v>98266</v>
          </cell>
          <cell r="D3339" t="str">
            <v>CABO TELEFÔNICO CCI-50 6 PARES, SEM BLINDAGEM, INSTALADO EM ENTRADA DE EDIFICAÇÃO - FORNECIMENTO E INSTALAÇÃO. AF_11/2019</v>
          </cell>
          <cell r="E3339" t="str">
            <v>M</v>
          </cell>
          <cell r="F3339">
            <v>7.81</v>
          </cell>
          <cell r="G3339" t="str">
            <v>SINAPI - 10/2023</v>
          </cell>
          <cell r="H3339" t="str">
            <v>10/2023</v>
          </cell>
        </row>
        <row r="3340">
          <cell r="B3340" t="str">
            <v>SINAPI</v>
          </cell>
          <cell r="C3340">
            <v>98267</v>
          </cell>
          <cell r="D3340" t="str">
            <v>CABO TELEFÔNICO CI-50 10 PARES INSTALADO EM ENTRADA DE EDIFICAÇÃO - FORNECIMENTO E INSTALAÇÃO. AF_11/2019</v>
          </cell>
          <cell r="E3340" t="str">
            <v>M</v>
          </cell>
          <cell r="F3340">
            <v>12.41</v>
          </cell>
          <cell r="G3340" t="str">
            <v>SINAPI - 10/2023</v>
          </cell>
          <cell r="H3340" t="str">
            <v>10/2023</v>
          </cell>
        </row>
        <row r="3341">
          <cell r="B3341" t="str">
            <v>SINAPI</v>
          </cell>
          <cell r="C3341">
            <v>98268</v>
          </cell>
          <cell r="D3341" t="str">
            <v>CABO TELEFÔNICO CI-50 20 PARES INSTALADO EM ENTRADA DE EDIFICAÇÃO - FORNECIMENTO E INSTALAÇÃO. AF_11/2019</v>
          </cell>
          <cell r="E3341" t="str">
            <v>M</v>
          </cell>
          <cell r="F3341">
            <v>20.04</v>
          </cell>
          <cell r="G3341" t="str">
            <v>SINAPI - 10/2023</v>
          </cell>
          <cell r="H3341" t="str">
            <v>10/2023</v>
          </cell>
        </row>
        <row r="3342">
          <cell r="B3342" t="str">
            <v>SINAPI</v>
          </cell>
          <cell r="C3342">
            <v>98269</v>
          </cell>
          <cell r="D3342" t="str">
            <v>CABO TELEFÔNICO CI-50 30 PARES INSTALADO EM ENTRADA DE EDIFICAÇÃO - FORNECIMENTO E INSTALAÇÃO. AF_11/2019</v>
          </cell>
          <cell r="E3342" t="str">
            <v>M</v>
          </cell>
          <cell r="F3342">
            <v>27.41</v>
          </cell>
          <cell r="G3342" t="str">
            <v>SINAPI - 10/2023</v>
          </cell>
          <cell r="H3342" t="str">
            <v>10/2023</v>
          </cell>
        </row>
        <row r="3343">
          <cell r="B3343" t="str">
            <v>SINAPI</v>
          </cell>
          <cell r="C3343">
            <v>98270</v>
          </cell>
          <cell r="D3343" t="str">
            <v>CABO TELEFÔNICO CI-50 50 PARES INSTALADO EM ENTRADA DE EDIFICAÇÃO - FORNECIMENTO E INSTALAÇÃO. AF_11/2019</v>
          </cell>
          <cell r="E3343" t="str">
            <v>M</v>
          </cell>
          <cell r="F3343">
            <v>41.4</v>
          </cell>
          <cell r="G3343" t="str">
            <v>SINAPI - 10/2023</v>
          </cell>
          <cell r="H3343" t="str">
            <v>10/2023</v>
          </cell>
        </row>
        <row r="3344">
          <cell r="B3344" t="str">
            <v>SINAPI</v>
          </cell>
          <cell r="C3344">
            <v>98271</v>
          </cell>
          <cell r="D3344" t="str">
            <v>CABO TELEFÔNICO CI-50 75 PARES INSTALADO EM ENTRADA DE EDIFICAÇÃO - FORNECIMENTO E INSTALAÇÃO. AF_11/2019</v>
          </cell>
          <cell r="E3344" t="str">
            <v>M</v>
          </cell>
          <cell r="F3344">
            <v>58.27</v>
          </cell>
          <cell r="G3344" t="str">
            <v>SINAPI - 10/2023</v>
          </cell>
          <cell r="H3344" t="str">
            <v>10/2023</v>
          </cell>
        </row>
        <row r="3345">
          <cell r="B3345" t="str">
            <v>SINAPI</v>
          </cell>
          <cell r="C3345">
            <v>98272</v>
          </cell>
          <cell r="D3345" t="str">
            <v>CABO TELEFÔNICO CI-50 200 PARES INSTALADO EM ENTRADA DE EDIFICAÇÃO - FORNECIMENTO E INSTALAÇÃO. AF_11/2019</v>
          </cell>
          <cell r="E3345" t="str">
            <v>M</v>
          </cell>
          <cell r="F3345">
            <v>133.88</v>
          </cell>
          <cell r="G3345" t="str">
            <v>SINAPI - 10/2023</v>
          </cell>
          <cell r="H3345" t="str">
            <v>10/2023</v>
          </cell>
        </row>
        <row r="3346">
          <cell r="B3346" t="str">
            <v>SINAPI</v>
          </cell>
          <cell r="C3346">
            <v>98273</v>
          </cell>
          <cell r="D3346" t="str">
            <v>CABO TELEFÔNICO CCI-50 4 PARES, SEM BLINDAGEM, INSTALADO EM PRUMADA - FORNECIMENTO E INSTALAÇÃO. AF_11/2019</v>
          </cell>
          <cell r="E3346" t="str">
            <v>M</v>
          </cell>
          <cell r="F3346">
            <v>3.15</v>
          </cell>
          <cell r="G3346" t="str">
            <v>SINAPI - 10/2023</v>
          </cell>
          <cell r="H3346" t="str">
            <v>10/2023</v>
          </cell>
        </row>
        <row r="3347">
          <cell r="B3347" t="str">
            <v>SINAPI</v>
          </cell>
          <cell r="C3347">
            <v>98274</v>
          </cell>
          <cell r="D3347" t="str">
            <v>CABO TELEFÔNICO CCI-50 5 PARES, SEM BLINDAGEM, INSTALADO EM PRUMADA - FORNECIMENTO E INSTALAÇÃO. AF_11/2019</v>
          </cell>
          <cell r="E3347" t="str">
            <v>M</v>
          </cell>
          <cell r="F3347">
            <v>3.83</v>
          </cell>
          <cell r="G3347" t="str">
            <v>SINAPI - 10/2023</v>
          </cell>
          <cell r="H3347" t="str">
            <v>10/2023</v>
          </cell>
        </row>
        <row r="3348">
          <cell r="B3348" t="str">
            <v>SINAPI</v>
          </cell>
          <cell r="C3348">
            <v>98275</v>
          </cell>
          <cell r="D3348" t="str">
            <v>CABO TELEFÔNICO CCI-50 6 PARES, SEM BLINDAGEM, INSTALADO EM PRUMADA - FORNECIMENTO E INSTALAÇÃO. AF_11/2019</v>
          </cell>
          <cell r="E3348" t="str">
            <v>M</v>
          </cell>
          <cell r="F3348">
            <v>4.78</v>
          </cell>
          <cell r="G3348" t="str">
            <v>SINAPI - 10/2023</v>
          </cell>
          <cell r="H3348" t="str">
            <v>10/2023</v>
          </cell>
        </row>
        <row r="3349">
          <cell r="B3349" t="str">
            <v>SINAPI</v>
          </cell>
          <cell r="C3349">
            <v>98276</v>
          </cell>
          <cell r="D3349" t="str">
            <v>CABO TELEFÔNICO CI-50 10 PARES INSTALADO EM PRUMADA - FORNECIMENTO E INSTALAÇÃO. AF_11/2019</v>
          </cell>
          <cell r="E3349" t="str">
            <v>M</v>
          </cell>
          <cell r="F3349">
            <v>9.3800000000000008</v>
          </cell>
          <cell r="G3349" t="str">
            <v>SINAPI - 10/2023</v>
          </cell>
          <cell r="H3349" t="str">
            <v>10/2023</v>
          </cell>
        </row>
        <row r="3350">
          <cell r="B3350" t="str">
            <v>SINAPI</v>
          </cell>
          <cell r="C3350">
            <v>98277</v>
          </cell>
          <cell r="D3350" t="str">
            <v>CABO TELEFÔNICO CI-50 20 PARES INSTALADO EM PRUMADA - FORNECIMENTO E INSTALAÇÃO. AF_11/2019</v>
          </cell>
          <cell r="E3350" t="str">
            <v>M</v>
          </cell>
          <cell r="F3350">
            <v>17.010000000000002</v>
          </cell>
          <cell r="G3350" t="str">
            <v>SINAPI - 10/2023</v>
          </cell>
          <cell r="H3350" t="str">
            <v>10/2023</v>
          </cell>
        </row>
        <row r="3351">
          <cell r="B3351" t="str">
            <v>SINAPI</v>
          </cell>
          <cell r="C3351">
            <v>98278</v>
          </cell>
          <cell r="D3351" t="str">
            <v>CABO TELEFÔNICO CI-50 30 PARES INSTALADO EM PRUMADA - FORNECIMENTO E INSTALAÇÃO. AF_11/2019</v>
          </cell>
          <cell r="E3351" t="str">
            <v>M</v>
          </cell>
          <cell r="F3351">
            <v>24.38</v>
          </cell>
          <cell r="G3351" t="str">
            <v>SINAPI - 10/2023</v>
          </cell>
          <cell r="H3351" t="str">
            <v>10/2023</v>
          </cell>
        </row>
        <row r="3352">
          <cell r="B3352" t="str">
            <v>SINAPI</v>
          </cell>
          <cell r="C3352">
            <v>98279</v>
          </cell>
          <cell r="D3352" t="str">
            <v>CABO TELEFÔNICO CI-50 50 PARES INSTALADO EM PRUMADA - FORNECIMENTO E INSTALAÇÃO. AF_11/2019</v>
          </cell>
          <cell r="E3352" t="str">
            <v>M</v>
          </cell>
          <cell r="F3352">
            <v>38.36</v>
          </cell>
          <cell r="G3352" t="str">
            <v>SINAPI - 10/2023</v>
          </cell>
          <cell r="H3352" t="str">
            <v>10/2023</v>
          </cell>
        </row>
        <row r="3353">
          <cell r="B3353" t="str">
            <v>SINAPI</v>
          </cell>
          <cell r="C3353">
            <v>98280</v>
          </cell>
          <cell r="D3353" t="str">
            <v>CABO TELEFÔNICO CCI-50 1 PAR, SEM BLINDAGEM, INSTALADO EM DISTRIBUIÇÃO DE EDIFICAÇÃO RESIDENCIAL - FORNECIMENTO E INSTALAÇÃO. AF_11/2019</v>
          </cell>
          <cell r="E3353" t="str">
            <v>M</v>
          </cell>
          <cell r="F3353">
            <v>7.86</v>
          </cell>
          <cell r="G3353" t="str">
            <v>SINAPI - 10/2023</v>
          </cell>
          <cell r="H3353" t="str">
            <v>10/2023</v>
          </cell>
        </row>
        <row r="3354">
          <cell r="B3354" t="str">
            <v>SINAPI</v>
          </cell>
          <cell r="C3354">
            <v>98281</v>
          </cell>
          <cell r="D3354" t="str">
            <v>CABO TELEFÔNICO CCI-50 2 PARES, SEM BLINDAGEM, INSTALADO EM DISTRIBUIÇÃO DE EDIFICAÇÃO RESIDENCIAL - FORNECIMENTO E INSTALAÇÃO. AF_11/2019</v>
          </cell>
          <cell r="E3354" t="str">
            <v>M</v>
          </cell>
          <cell r="F3354">
            <v>8.83</v>
          </cell>
          <cell r="G3354" t="str">
            <v>SINAPI - 10/2023</v>
          </cell>
          <cell r="H3354" t="str">
            <v>10/2023</v>
          </cell>
        </row>
        <row r="3355">
          <cell r="B3355" t="str">
            <v>SINAPI</v>
          </cell>
          <cell r="C3355">
            <v>98282</v>
          </cell>
          <cell r="D3355" t="str">
            <v>CABO TELEFÔNICO CCI-50 3 PARES, SEM BLINDAGEM, INSTALADO EM DISTRIBUIÇÃO DE EDIFICAÇÃO RESIDENCIAL - FORNECIMENTO E INSTALAÇÃO. AF_11/2019</v>
          </cell>
          <cell r="E3355" t="str">
            <v>M</v>
          </cell>
          <cell r="F3355">
            <v>9.0399999999999991</v>
          </cell>
          <cell r="G3355" t="str">
            <v>SINAPI - 10/2023</v>
          </cell>
          <cell r="H3355" t="str">
            <v>10/2023</v>
          </cell>
        </row>
        <row r="3356">
          <cell r="B3356" t="str">
            <v>SINAPI</v>
          </cell>
          <cell r="C3356">
            <v>98283</v>
          </cell>
          <cell r="D3356" t="str">
            <v>CABO TELEFÔNICO CCI-50 4 PARES, SEM BLINDAGEM, INSTALADO EM DISTRIBUIÇÃO DE EDIFICAÇÃO RESIDENCIAL - FORNECIMENTO E INSTALAÇÃO. AF_11/2019</v>
          </cell>
          <cell r="E3356" t="str">
            <v>M</v>
          </cell>
          <cell r="F3356">
            <v>10.08</v>
          </cell>
          <cell r="G3356" t="str">
            <v>SINAPI - 10/2023</v>
          </cell>
          <cell r="H3356" t="str">
            <v>10/2023</v>
          </cell>
        </row>
        <row r="3357">
          <cell r="B3357" t="str">
            <v>SINAPI</v>
          </cell>
          <cell r="C3357">
            <v>98284</v>
          </cell>
          <cell r="D3357" t="str">
            <v>CABO TELEFÔNICO CCI-50 5 PARES, SEM BLINDAGEM, INSTALADO EM DISTRIBUIÇÃO DE EDIFICAÇÃO RESIDENCIAL - FORNECIMENTO E INSTALAÇÃO. AF_11/2019</v>
          </cell>
          <cell r="E3357" t="str">
            <v>M</v>
          </cell>
          <cell r="F3357">
            <v>10.75</v>
          </cell>
          <cell r="G3357" t="str">
            <v>SINAPI - 10/2023</v>
          </cell>
          <cell r="H3357" t="str">
            <v>10/2023</v>
          </cell>
        </row>
        <row r="3358">
          <cell r="B3358" t="str">
            <v>SINAPI</v>
          </cell>
          <cell r="C3358">
            <v>98285</v>
          </cell>
          <cell r="D3358" t="str">
            <v>CABO TELEFÔNICO CCI-50 6 PARES, SEM BLINDAGEM, INSTALADO EM DISTRIBUIÇÃO DE EDIFICAÇÃO RESIDENCIAL - FORNECIMENTO E INSTALAÇÃO. AF_11/2019</v>
          </cell>
          <cell r="E3358" t="str">
            <v>M</v>
          </cell>
          <cell r="F3358">
            <v>11.71</v>
          </cell>
          <cell r="G3358" t="str">
            <v>SINAPI - 10/2023</v>
          </cell>
          <cell r="H3358" t="str">
            <v>10/2023</v>
          </cell>
        </row>
        <row r="3359">
          <cell r="B3359" t="str">
            <v>SINAPI</v>
          </cell>
          <cell r="C3359">
            <v>98286</v>
          </cell>
          <cell r="D3359" t="str">
            <v>CABO TELEFÔNICO CI-50 10 PARES INSTALADO EM DISTRIBUIÇÃO DE EDIFICAÇÃO RESIDENCIAL - FORNECIMENTO E INSTALAÇÃO. AF_11/2019</v>
          </cell>
          <cell r="E3359" t="str">
            <v>M</v>
          </cell>
          <cell r="F3359">
            <v>16.309999999999999</v>
          </cell>
          <cell r="G3359" t="str">
            <v>SINAPI - 10/2023</v>
          </cell>
          <cell r="H3359" t="str">
            <v>10/2023</v>
          </cell>
        </row>
        <row r="3360">
          <cell r="B3360" t="str">
            <v>SINAPI</v>
          </cell>
          <cell r="C3360">
            <v>98287</v>
          </cell>
          <cell r="D3360" t="str">
            <v>CABO TELEFÔNICO CCI-50 1 PAR, SEM BLINDAGEM, INSTALADO EM DISTRIBUIÇÃO DE EDIFICAÇÃO INSTITUCIONAL - FORNECIMENTO E INSTALAÇÃO. AF_11/2019</v>
          </cell>
          <cell r="E3360" t="str">
            <v>M</v>
          </cell>
          <cell r="F3360">
            <v>1.62</v>
          </cell>
          <cell r="G3360" t="str">
            <v>SINAPI - 10/2023</v>
          </cell>
          <cell r="H3360" t="str">
            <v>10/2023</v>
          </cell>
        </row>
        <row r="3361">
          <cell r="B3361" t="str">
            <v>SINAPI</v>
          </cell>
          <cell r="C3361">
            <v>98288</v>
          </cell>
          <cell r="D3361" t="str">
            <v>CABO TELEFÔNICO CCI-50 2 PARES, SEM BLINDAGEM, INSTALADO EM DISTRIBUIÇÃO DE EDIFICAÇÃO INSTITUCIONAL - FORNECIMENTO E INSTALAÇÃO. AF_11/2019</v>
          </cell>
          <cell r="E3361" t="str">
            <v>M</v>
          </cell>
          <cell r="F3361">
            <v>2.58</v>
          </cell>
          <cell r="G3361" t="str">
            <v>SINAPI - 10/2023</v>
          </cell>
          <cell r="H3361" t="str">
            <v>10/2023</v>
          </cell>
        </row>
        <row r="3362">
          <cell r="B3362" t="str">
            <v>SINAPI</v>
          </cell>
          <cell r="C3362">
            <v>98289</v>
          </cell>
          <cell r="D3362" t="str">
            <v>CABO TELEFÔNICO CCI-50 3 PARES, SEM BLINDAGEM, INSTALADO EM DISTRIBUIÇÃO DE EDIFICAÇÃO INSTITUCIONAL - FORNECIMENTO E INSTALAÇÃO. AF_11/2019</v>
          </cell>
          <cell r="E3362" t="str">
            <v>M</v>
          </cell>
          <cell r="F3362">
            <v>2.8</v>
          </cell>
          <cell r="G3362" t="str">
            <v>SINAPI - 10/2023</v>
          </cell>
          <cell r="H3362" t="str">
            <v>10/2023</v>
          </cell>
        </row>
        <row r="3363">
          <cell r="B3363" t="str">
            <v>SINAPI</v>
          </cell>
          <cell r="C3363">
            <v>98290</v>
          </cell>
          <cell r="D3363" t="str">
            <v>CABO TELEFÔNICO CCI-50 4 PARES, SEM BLINDAGEM, INSTALADO EM DISTRIBUIÇÃO DE EDIFICAÇÃO INSTITUCIONAL - FORNECIMENTO E INSTALAÇÃO. AF_11/2019</v>
          </cell>
          <cell r="E3363" t="str">
            <v>M</v>
          </cell>
          <cell r="F3363">
            <v>3.84</v>
          </cell>
          <cell r="G3363" t="str">
            <v>SINAPI - 10/2023</v>
          </cell>
          <cell r="H3363" t="str">
            <v>10/2023</v>
          </cell>
        </row>
        <row r="3364">
          <cell r="B3364" t="str">
            <v>SINAPI</v>
          </cell>
          <cell r="C3364">
            <v>98291</v>
          </cell>
          <cell r="D3364" t="str">
            <v>CABO TELEFÔNICO CCI-50 5 PARES, SEM BLINDAGEM, INSTALADO EM DISTRIBUIÇÃO DE EDIFICAÇÃO INSTITUCIONAL - FORNECIMENTO E INSTALAÇÃO. AF_11/2019</v>
          </cell>
          <cell r="E3364" t="str">
            <v>M</v>
          </cell>
          <cell r="F3364">
            <v>4.5199999999999996</v>
          </cell>
          <cell r="G3364" t="str">
            <v>SINAPI - 10/2023</v>
          </cell>
          <cell r="H3364" t="str">
            <v>10/2023</v>
          </cell>
        </row>
        <row r="3365">
          <cell r="B3365" t="str">
            <v>SINAPI</v>
          </cell>
          <cell r="C3365">
            <v>98292</v>
          </cell>
          <cell r="D3365" t="str">
            <v>CABO TELEFÔNICO CCI-50 6 PARES, SEM BLINDAGEM, INSTALADO EM DISTRIBUIÇÃO DE EDIFICAÇÃO INSTITUCIONAL - FORNECIMENTO E INSTALAÇÃO. AF_11/2019</v>
          </cell>
          <cell r="E3365" t="str">
            <v>M</v>
          </cell>
          <cell r="F3365">
            <v>5.48</v>
          </cell>
          <cell r="G3365" t="str">
            <v>SINAPI - 10/2023</v>
          </cell>
          <cell r="H3365" t="str">
            <v>10/2023</v>
          </cell>
        </row>
        <row r="3366">
          <cell r="B3366" t="str">
            <v>SINAPI</v>
          </cell>
          <cell r="C3366">
            <v>98293</v>
          </cell>
          <cell r="D3366" t="str">
            <v>CABO TELEFÔNICO CI-50 10 PARES INSTALADO EM DISTRIBUIÇÃO DE EDIFICAÇÃO INSTITUCIONAL - FORNECIMENTO E INSTALAÇÃO. AF_11/2019</v>
          </cell>
          <cell r="E3366" t="str">
            <v>M</v>
          </cell>
          <cell r="F3366">
            <v>10.07</v>
          </cell>
          <cell r="G3366" t="str">
            <v>SINAPI - 10/2023</v>
          </cell>
          <cell r="H3366" t="str">
            <v>10/2023</v>
          </cell>
        </row>
        <row r="3367">
          <cell r="B3367" t="str">
            <v>SINAPI</v>
          </cell>
          <cell r="C3367">
            <v>98400</v>
          </cell>
          <cell r="D3367" t="str">
            <v>CABO TELEFÔNICO CTP-APL-50 10 PARES INSTALADO EM ENTRADA DE EDIFICAÇÃO - FORNECIMENTO E INSTALAÇÃO. AF_11/2019</v>
          </cell>
          <cell r="E3367" t="str">
            <v>M</v>
          </cell>
          <cell r="F3367">
            <v>15.27</v>
          </cell>
          <cell r="G3367" t="str">
            <v>SINAPI - 10/2023</v>
          </cell>
          <cell r="H3367" t="str">
            <v>10/2023</v>
          </cell>
        </row>
        <row r="3368">
          <cell r="B3368" t="str">
            <v>SINAPI</v>
          </cell>
          <cell r="C3368">
            <v>98401</v>
          </cell>
          <cell r="D3368" t="str">
            <v>CABO TELEFÔNICO CTP-APL-50 20 PARES INSTALADO EM ENTRADA DE EDIFICAÇÃO - FORNECIMENTO E INSTALAÇÃO. AF_11/2019</v>
          </cell>
          <cell r="E3368" t="str">
            <v>M</v>
          </cell>
          <cell r="F3368">
            <v>24.02</v>
          </cell>
          <cell r="G3368" t="str">
            <v>SINAPI - 10/2023</v>
          </cell>
          <cell r="H3368" t="str">
            <v>10/2023</v>
          </cell>
        </row>
        <row r="3369">
          <cell r="B3369" t="str">
            <v>SINAPI</v>
          </cell>
          <cell r="C3369">
            <v>98402</v>
          </cell>
          <cell r="D3369" t="str">
            <v>CABO TELEFÔNICO CTP-APL-50 30 PARES INSTALADO EM ENTRADA DE EDIFICAÇÃO - FORNECIMENTO E INSTALAÇÃO. AF_11/2019</v>
          </cell>
          <cell r="E3369" t="str">
            <v>M</v>
          </cell>
          <cell r="F3369">
            <v>28.03</v>
          </cell>
          <cell r="G3369" t="str">
            <v>SINAPI - 10/2023</v>
          </cell>
          <cell r="H3369" t="str">
            <v>10/2023</v>
          </cell>
        </row>
        <row r="3370">
          <cell r="B3370" t="str">
            <v>SINAPI</v>
          </cell>
          <cell r="C3370">
            <v>100556</v>
          </cell>
          <cell r="D3370" t="str">
            <v>CAIXA DE PASSAGEM PARA TELEFONE 15X15X10CM (SOBREPOR), FORNECIMENTO E INSTALACAO. AF_11/2019</v>
          </cell>
          <cell r="E3370" t="str">
            <v>UN</v>
          </cell>
          <cell r="F3370">
            <v>39.049999999999997</v>
          </cell>
          <cell r="G3370" t="str">
            <v>SINAPI - 10/2023</v>
          </cell>
          <cell r="H3370" t="str">
            <v>10/2023</v>
          </cell>
        </row>
        <row r="3371">
          <cell r="B3371" t="str">
            <v>SINAPI</v>
          </cell>
          <cell r="C3371">
            <v>100557</v>
          </cell>
          <cell r="D3371" t="str">
            <v>CAIXA DE PASSAGEM PARA TELEFONE 80X80X15CM (SOBREPOR) FORNECIMENTO E INSTALACAO. AF_11/2019</v>
          </cell>
          <cell r="E3371" t="str">
            <v>UN</v>
          </cell>
          <cell r="F3371">
            <v>456.83</v>
          </cell>
          <cell r="G3371" t="str">
            <v>SINAPI - 10/2023</v>
          </cell>
          <cell r="H3371" t="str">
            <v>10/2023</v>
          </cell>
        </row>
        <row r="3372">
          <cell r="B3372" t="str">
            <v>SINAPI</v>
          </cell>
          <cell r="C3372">
            <v>100560</v>
          </cell>
          <cell r="D3372" t="str">
            <v>QUADRO DE DISTRIBUIÇÃO PARA TELEFONE N.2, 20X20X12CM EM CHAPA METALICA, DE EMBUTIR, SEM ACESSORIOS, PADRÃO TELEBRAS, FORNECIMENTO E INSTALAÇÃO. AF_11/2019</v>
          </cell>
          <cell r="E3372" t="str">
            <v>UN</v>
          </cell>
          <cell r="F3372">
            <v>106.95</v>
          </cell>
          <cell r="G3372" t="str">
            <v>SINAPI - 10/2023</v>
          </cell>
          <cell r="H3372" t="str">
            <v>10/2023</v>
          </cell>
        </row>
        <row r="3373">
          <cell r="B3373" t="str">
            <v>SINAPI</v>
          </cell>
          <cell r="C3373">
            <v>100561</v>
          </cell>
          <cell r="D3373" t="str">
            <v>QUADRO DE DISTRIBUICAO PARA TELEFONE N.3, 40X40X12CM EM CHAPA METALICA, DE EMBUTIR, SEM ACESSORIOS, PADRAO TELEBRAS, FORNECIMENTO E INSTALAÇÃO. AF_11/2019</v>
          </cell>
          <cell r="E3373" t="str">
            <v>UN</v>
          </cell>
          <cell r="F3373">
            <v>191.41</v>
          </cell>
          <cell r="G3373" t="str">
            <v>SINAPI - 10/2023</v>
          </cell>
          <cell r="H3373" t="str">
            <v>10/2023</v>
          </cell>
        </row>
        <row r="3374">
          <cell r="B3374" t="str">
            <v>SINAPI</v>
          </cell>
          <cell r="C3374">
            <v>100562</v>
          </cell>
          <cell r="D3374" t="str">
            <v>QUADRO DE DISTRIBUICAO PARA TELEFONE N.4, 60X60X12CM EM CHAPA METALICA, DE EMBUTIR, SEM ACESSORIOS, PADRAO TELEBRAS, FORNECIMENTO E INSTALAÇÃO. AF_11/2019</v>
          </cell>
          <cell r="E3374" t="str">
            <v>UN</v>
          </cell>
          <cell r="F3374">
            <v>294.47000000000003</v>
          </cell>
          <cell r="G3374" t="str">
            <v>SINAPI - 10/2023</v>
          </cell>
          <cell r="H3374" t="str">
            <v>10/2023</v>
          </cell>
        </row>
        <row r="3375">
          <cell r="B3375" t="str">
            <v>SINAPI</v>
          </cell>
          <cell r="C3375">
            <v>100563</v>
          </cell>
          <cell r="D3375" t="str">
            <v>QUADRO DE DISTRIBUIÇÃO PARA TELEFONE N.5, 80X80X12CM EM CHAPA METALICA, SEM ACESSORIOS, PADRAO TELEBRAS, FORNECIMENTO E INSTALAÇÃO. AF_11/2019</v>
          </cell>
          <cell r="E3375" t="str">
            <v>UN</v>
          </cell>
          <cell r="F3375">
            <v>423.27</v>
          </cell>
          <cell r="G3375" t="str">
            <v>SINAPI - 10/2023</v>
          </cell>
          <cell r="H3375" t="str">
            <v>10/2023</v>
          </cell>
        </row>
        <row r="3376">
          <cell r="B3376" t="str">
            <v>SINAPI</v>
          </cell>
          <cell r="C3376">
            <v>101795</v>
          </cell>
          <cell r="D3376" t="str">
            <v>CAIXA ENTERRADA PARA INSTALAÇÕES TELEFÔNICAS TIPO R1, EM ALVENARIA COM BLOCOS DE CONCRETO, DIMENSÕES INTERNAS: 0,35X0,60X0,60 M, EXCLUINDO TAMPÃO. AF_12/2020</v>
          </cell>
          <cell r="E3376" t="str">
            <v>UN</v>
          </cell>
          <cell r="F3376">
            <v>646.84</v>
          </cell>
          <cell r="G3376" t="str">
            <v>SINAPI - 10/2023</v>
          </cell>
          <cell r="H3376" t="str">
            <v>10/2023</v>
          </cell>
        </row>
        <row r="3377">
          <cell r="B3377" t="str">
            <v>SINAPI</v>
          </cell>
          <cell r="C3377">
            <v>101798</v>
          </cell>
          <cell r="D3377" t="str">
            <v>TAMPA PARA CAIXA TIPO R1, EM FERRO FUNDIDO, DIMENSÕES INTERNAS: 0,40 X 0,60 M - FORNECIMENTO E INSTALAÇÃO. AF_12/2020</v>
          </cell>
          <cell r="E3377" t="str">
            <v>UN</v>
          </cell>
          <cell r="F3377">
            <v>369.67</v>
          </cell>
          <cell r="G3377" t="str">
            <v>SINAPI - 10/2023</v>
          </cell>
          <cell r="H3377" t="str">
            <v>10/2023</v>
          </cell>
        </row>
        <row r="3378">
          <cell r="B3378" t="str">
            <v>SINAPI</v>
          </cell>
          <cell r="C3378">
            <v>101799</v>
          </cell>
          <cell r="D3378" t="str">
            <v>TAMPA PARA CAIXA TIPO R2 E R3, EM FERRO FUNDIDO, DIMENSÕES INTERNAS: 0,55 X 1,10 M - FORNECIMENTO E INSTALAÇÃO. AF_12/2020</v>
          </cell>
          <cell r="E3378" t="str">
            <v>UN</v>
          </cell>
          <cell r="F3378">
            <v>895.27</v>
          </cell>
          <cell r="G3378" t="str">
            <v>SINAPI - 10/2023</v>
          </cell>
          <cell r="H3378" t="str">
            <v>10/2023</v>
          </cell>
        </row>
        <row r="3379">
          <cell r="B3379" t="str">
            <v>SINAPI</v>
          </cell>
          <cell r="C3379">
            <v>98397</v>
          </cell>
          <cell r="D3379" t="str">
            <v>PINTURA ANTICORROSIVA DE DUTO METÁLICO. AF_04/2018</v>
          </cell>
          <cell r="E3379" t="str">
            <v>M2</v>
          </cell>
          <cell r="F3379">
            <v>12.53</v>
          </cell>
          <cell r="G3379" t="str">
            <v>SINAPI - 10/2023</v>
          </cell>
          <cell r="H3379" t="str">
            <v>10/2023</v>
          </cell>
        </row>
        <row r="3380">
          <cell r="B3380" t="str">
            <v>SINAPI</v>
          </cell>
          <cell r="C3380">
            <v>103244</v>
          </cell>
          <cell r="D3380" t="str">
            <v>AR CONDICIONADO SPLIT INVERTER, HI-WALL (PAREDE), 9000 BTU/H, CICLO FRIO - FORNECIMENTO E INSTALAÇÃO. AF_11/2021_PE</v>
          </cell>
          <cell r="E3380" t="str">
            <v>UN</v>
          </cell>
          <cell r="F3380">
            <v>2330.83</v>
          </cell>
          <cell r="G3380" t="str">
            <v>SINAPI - 10/2023</v>
          </cell>
          <cell r="H3380" t="str">
            <v>10/2023</v>
          </cell>
        </row>
        <row r="3381">
          <cell r="B3381" t="str">
            <v>SINAPI</v>
          </cell>
          <cell r="C3381">
            <v>103245</v>
          </cell>
          <cell r="D3381" t="str">
            <v>AR CONDICIONADO SPLIT ON/OFF, HI-WALL (PAREDE), 9000 BTUS/H, CICLO FRIO - FORNECIMENTO E INSTALAÇÃO. AF_11/2021_PE</v>
          </cell>
          <cell r="E3381" t="str">
            <v>UN</v>
          </cell>
          <cell r="F3381">
            <v>1836.65</v>
          </cell>
          <cell r="G3381" t="str">
            <v>SINAPI - 10/2023</v>
          </cell>
          <cell r="H3381" t="str">
            <v>10/2023</v>
          </cell>
        </row>
        <row r="3382">
          <cell r="B3382" t="str">
            <v>SINAPI</v>
          </cell>
          <cell r="C3382">
            <v>103246</v>
          </cell>
          <cell r="D3382" t="str">
            <v>AR CONDICIONADO SPLIT ON/OFF, HI-WALL (PAREDE), 9000 BTUS/H, CICLO QUENTE/FRIO - FORNECIMENTO E INSTALAÇÃO. AF_11/2021_PE</v>
          </cell>
          <cell r="E3382" t="str">
            <v>UN</v>
          </cell>
          <cell r="F3382">
            <v>2003.78</v>
          </cell>
          <cell r="G3382" t="str">
            <v>SINAPI - 10/2023</v>
          </cell>
          <cell r="H3382" t="str">
            <v>10/2023</v>
          </cell>
        </row>
        <row r="3383">
          <cell r="B3383" t="str">
            <v>SINAPI</v>
          </cell>
          <cell r="C3383">
            <v>103247</v>
          </cell>
          <cell r="D3383" t="str">
            <v>AR CONDICIONADO SPLIT INVERTER, HI-WALL (PAREDE), 12000 BTU/H, CICLO FRIO - FORNECIMENTO E INSTALAÇÃO. AF_11/2021_PE</v>
          </cell>
          <cell r="E3383" t="str">
            <v>UN</v>
          </cell>
          <cell r="F3383">
            <v>2587.86</v>
          </cell>
          <cell r="G3383" t="str">
            <v>SINAPI - 10/2023</v>
          </cell>
          <cell r="H3383" t="str">
            <v>10/2023</v>
          </cell>
        </row>
        <row r="3384">
          <cell r="B3384" t="str">
            <v>SINAPI</v>
          </cell>
          <cell r="C3384">
            <v>103248</v>
          </cell>
          <cell r="D3384" t="str">
            <v>AR CONDICIONADO SPLIT ON/OFF, HI-WALL (PAREDE), 12000 BTUS/H, CICLO FRIO - FORNECIMENTO E INSTALAÇÃO. AF_11/2021_PE</v>
          </cell>
          <cell r="E3384" t="str">
            <v>UN</v>
          </cell>
          <cell r="F3384">
            <v>2113.1999999999998</v>
          </cell>
          <cell r="G3384" t="str">
            <v>SINAPI - 10/2023</v>
          </cell>
          <cell r="H3384" t="str">
            <v>10/2023</v>
          </cell>
        </row>
        <row r="3385">
          <cell r="B3385" t="str">
            <v>SINAPI</v>
          </cell>
          <cell r="C3385">
            <v>103249</v>
          </cell>
          <cell r="D3385" t="str">
            <v>AR CONDICIONADO SPLIT ON/OFF, HI-WALL (PAREDE), 12000 BTUS/H, CICLO QUENTE/FRIO - FORNECIMENTO E INSTALAÇÃO. AF_11/2021_PE</v>
          </cell>
          <cell r="E3385" t="str">
            <v>UN</v>
          </cell>
          <cell r="F3385">
            <v>2270.92</v>
          </cell>
          <cell r="G3385" t="str">
            <v>SINAPI - 10/2023</v>
          </cell>
          <cell r="H3385" t="str">
            <v>10/2023</v>
          </cell>
        </row>
        <row r="3386">
          <cell r="B3386" t="str">
            <v>SINAPI</v>
          </cell>
          <cell r="C3386">
            <v>103250</v>
          </cell>
          <cell r="D3386" t="str">
            <v>AR CONDICIONADO SPLIT INVERTER, HI-WALL (PAREDE), 18000 BTU/H, CICLO FRIO - FORNECIMENTO E INSTALAÇÃO. AF_11/2021_PE</v>
          </cell>
          <cell r="E3386" t="str">
            <v>UN</v>
          </cell>
          <cell r="F3386">
            <v>3762.07</v>
          </cell>
          <cell r="G3386" t="str">
            <v>SINAPI - 10/2023</v>
          </cell>
          <cell r="H3386" t="str">
            <v>10/2023</v>
          </cell>
        </row>
        <row r="3387">
          <cell r="B3387" t="str">
            <v>SINAPI</v>
          </cell>
          <cell r="C3387">
            <v>103251</v>
          </cell>
          <cell r="D3387" t="str">
            <v>AR CONDICIONADO SPLIT ON/OFF, HI-WALL (PAREDE), 18000 BTUS/H, CICLO FRIO - FORNECIMENTO E INSTALAÇÃO. AF_11/2021_PE</v>
          </cell>
          <cell r="E3387" t="str">
            <v>UN</v>
          </cell>
          <cell r="F3387">
            <v>2969.31</v>
          </cell>
          <cell r="G3387" t="str">
            <v>SINAPI - 10/2023</v>
          </cell>
          <cell r="H3387" t="str">
            <v>10/2023</v>
          </cell>
        </row>
        <row r="3388">
          <cell r="B3388" t="str">
            <v>SINAPI</v>
          </cell>
          <cell r="C3388">
            <v>103252</v>
          </cell>
          <cell r="D3388" t="str">
            <v>AR CONDICIONADO SPLIT ON/OFF, HI-WALL (PAREDE), 18000 BTUS/H, CICLO QUENTE/FRIO - FORNECIMENTO E INSTALAÇÃO. AF_11/2021_PE</v>
          </cell>
          <cell r="E3388" t="str">
            <v>UN</v>
          </cell>
          <cell r="F3388">
            <v>3289.01</v>
          </cell>
          <cell r="G3388" t="str">
            <v>SINAPI - 10/2023</v>
          </cell>
          <cell r="H3388" t="str">
            <v>10/2023</v>
          </cell>
        </row>
        <row r="3389">
          <cell r="B3389" t="str">
            <v>SINAPI</v>
          </cell>
          <cell r="C3389">
            <v>103253</v>
          </cell>
          <cell r="D3389" t="str">
            <v>AR CONDICIONADO SPLIT INVERTER, HI-WALL (PAREDE), 24000 BTU/H, CICLO FRIO - FORNECIMENTO E INSTALAÇÃO. AF_11/2021_PE</v>
          </cell>
          <cell r="E3389" t="str">
            <v>UN</v>
          </cell>
          <cell r="F3389">
            <v>5131.22</v>
          </cell>
          <cell r="G3389" t="str">
            <v>SINAPI - 10/2023</v>
          </cell>
          <cell r="H3389" t="str">
            <v>10/2023</v>
          </cell>
        </row>
        <row r="3390">
          <cell r="B3390" t="str">
            <v>SINAPI</v>
          </cell>
          <cell r="C3390">
            <v>103254</v>
          </cell>
          <cell r="D3390" t="str">
            <v>AR CONDICIONADO SPLIT ON/OFF, HI-WALL (PAREDE), 24000 BTUS/H, CICLO FRIO - FORNECIMENTO E INSTALAÇÃO. AF_11/2021_PE</v>
          </cell>
          <cell r="E3390" t="str">
            <v>UN</v>
          </cell>
          <cell r="F3390">
            <v>3835.15</v>
          </cell>
          <cell r="G3390" t="str">
            <v>SINAPI - 10/2023</v>
          </cell>
          <cell r="H3390" t="str">
            <v>10/2023</v>
          </cell>
        </row>
        <row r="3391">
          <cell r="B3391" t="str">
            <v>SINAPI</v>
          </cell>
          <cell r="C3391">
            <v>103255</v>
          </cell>
          <cell r="D3391" t="str">
            <v>AR CONDICIONADO SPLIT ON/OFF, HI-WALL (PAREDE), 24000 BTUS/H, CICLO QUENTE/FRIO - FORNECIMENTO E INSTALAÇÃO. AF_11/2021_PE</v>
          </cell>
          <cell r="E3391" t="str">
            <v>UN</v>
          </cell>
          <cell r="F3391">
            <v>4292.4399999999996</v>
          </cell>
          <cell r="G3391" t="str">
            <v>SINAPI - 10/2023</v>
          </cell>
          <cell r="H3391" t="str">
            <v>10/2023</v>
          </cell>
        </row>
        <row r="3392">
          <cell r="B3392" t="str">
            <v>SINAPI</v>
          </cell>
          <cell r="C3392">
            <v>103256</v>
          </cell>
          <cell r="D3392" t="str">
            <v>AR CONDICIONADO SPLIT INVERTER, PISO TETO, 18000 BTU/H, CICLO FRIO - FORNECIMENTO E INSTALAÇÃO. AF_11/2021_PE</v>
          </cell>
          <cell r="E3392" t="str">
            <v>UN</v>
          </cell>
          <cell r="F3392">
            <v>9533.7900000000009</v>
          </cell>
          <cell r="G3392" t="str">
            <v>SINAPI - 10/2023</v>
          </cell>
          <cell r="H3392" t="str">
            <v>10/2023</v>
          </cell>
        </row>
        <row r="3393">
          <cell r="B3393" t="str">
            <v>SINAPI</v>
          </cell>
          <cell r="C3393">
            <v>103257</v>
          </cell>
          <cell r="D3393" t="str">
            <v>AR CONDICIONADO SPLIT ON/OFF, PISO TETO, 18.000 BTU/H, CICLO FRIO - FORNECIMENTO E INSTALAÇÃO. AF_11/2021_PE</v>
          </cell>
          <cell r="E3393" t="str">
            <v>UN</v>
          </cell>
          <cell r="F3393">
            <v>5441.3</v>
          </cell>
          <cell r="G3393" t="str">
            <v>SINAPI - 10/2023</v>
          </cell>
          <cell r="H3393" t="str">
            <v>10/2023</v>
          </cell>
        </row>
        <row r="3394">
          <cell r="B3394" t="str">
            <v>SINAPI</v>
          </cell>
          <cell r="C3394">
            <v>103258</v>
          </cell>
          <cell r="D3394" t="str">
            <v>AR CONDICIONADO SPLIT INVERTER, PISO TETO, 24000 BTU/H, CICLO FRIO - FORNECIMENTO E INSTALAÇÃO. AF_11/2021_PE</v>
          </cell>
          <cell r="E3394" t="str">
            <v>UN</v>
          </cell>
          <cell r="F3394">
            <v>10659.57</v>
          </cell>
          <cell r="G3394" t="str">
            <v>SINAPI - 10/2023</v>
          </cell>
          <cell r="H3394" t="str">
            <v>10/2023</v>
          </cell>
        </row>
        <row r="3395">
          <cell r="B3395" t="str">
            <v>SINAPI</v>
          </cell>
          <cell r="C3395">
            <v>103259</v>
          </cell>
          <cell r="D3395" t="str">
            <v>AR CONDICIONADO SPLIT ON/OFF, PISO TETO, 24.000 BTU/H, CICLO FRIO - FORNECIMENTO E INSTALAÇÃO. AF_11/2021_PE</v>
          </cell>
          <cell r="E3395" t="str">
            <v>UN</v>
          </cell>
          <cell r="F3395">
            <v>5738.64</v>
          </cell>
          <cell r="G3395" t="str">
            <v>SINAPI - 10/2023</v>
          </cell>
          <cell r="H3395" t="str">
            <v>10/2023</v>
          </cell>
        </row>
        <row r="3396">
          <cell r="B3396" t="str">
            <v>SINAPI</v>
          </cell>
          <cell r="C3396">
            <v>103260</v>
          </cell>
          <cell r="D3396" t="str">
            <v>AR CONDICIONADO SPLIT INVERTER, PISO TETO, 24000 BTU/H, QUENTE/FRIO - FORNECIMENTO E INSTALAÇÃO. AF_11/2021_PE</v>
          </cell>
          <cell r="E3396" t="str">
            <v>UN</v>
          </cell>
          <cell r="F3396">
            <v>5895.24</v>
          </cell>
          <cell r="G3396" t="str">
            <v>SINAPI - 10/2023</v>
          </cell>
          <cell r="H3396" t="str">
            <v>10/2023</v>
          </cell>
        </row>
        <row r="3397">
          <cell r="B3397" t="str">
            <v>SINAPI</v>
          </cell>
          <cell r="C3397">
            <v>103261</v>
          </cell>
          <cell r="D3397" t="str">
            <v>AR CONDICIONADO SPLIT INVERTER, PISO TETO, 36000 BTU/H, CICLO FRIO - FORNECIMENTO E INSTALAÇÃO. AF_11/2021_PE</v>
          </cell>
          <cell r="E3397" t="str">
            <v>UN</v>
          </cell>
          <cell r="F3397">
            <v>12025.49</v>
          </cell>
          <cell r="G3397" t="str">
            <v>SINAPI - 10/2023</v>
          </cell>
          <cell r="H3397" t="str">
            <v>10/2023</v>
          </cell>
        </row>
        <row r="3398">
          <cell r="B3398" t="str">
            <v>SINAPI</v>
          </cell>
          <cell r="C3398">
            <v>103262</v>
          </cell>
          <cell r="D3398" t="str">
            <v>AR CONDICIONADO SPLIT ON/OFF, PISO TETO, 36.000 BTU/H, CICLO FRIO - FORNECIMENTO E INSTALAÇÃO. AF_11/2021_PE</v>
          </cell>
          <cell r="E3398" t="str">
            <v>UN</v>
          </cell>
          <cell r="F3398">
            <v>7541.86</v>
          </cell>
          <cell r="G3398" t="str">
            <v>SINAPI - 10/2023</v>
          </cell>
          <cell r="H3398" t="str">
            <v>10/2023</v>
          </cell>
        </row>
        <row r="3399">
          <cell r="B3399" t="str">
            <v>SINAPI</v>
          </cell>
          <cell r="C3399">
            <v>103263</v>
          </cell>
          <cell r="D3399" t="str">
            <v>AR CONDICIONADO SPLIT INVERTER, PISO TETO, 48000 BTU/H, CICLO FRIO - FORNECIMENTO E INSTALAÇÃO. AF_11/2021_PE</v>
          </cell>
          <cell r="E3399" t="str">
            <v>UN</v>
          </cell>
          <cell r="F3399">
            <v>16708.68</v>
          </cell>
          <cell r="G3399" t="str">
            <v>SINAPI - 10/2023</v>
          </cell>
          <cell r="H3399" t="str">
            <v>10/2023</v>
          </cell>
        </row>
        <row r="3400">
          <cell r="B3400" t="str">
            <v>SINAPI</v>
          </cell>
          <cell r="C3400">
            <v>103264</v>
          </cell>
          <cell r="D3400" t="str">
            <v>AR CONDICIONADO SPLIT ON/OFF, PISO TETO, 48.000 BTU/H, CICLO FRIO - FORNECIMENTO E INSTALAÇÃO. AF_11/2021_PE</v>
          </cell>
          <cell r="E3400" t="str">
            <v>UN</v>
          </cell>
          <cell r="F3400">
            <v>9367.69</v>
          </cell>
          <cell r="G3400" t="str">
            <v>SINAPI - 10/2023</v>
          </cell>
          <cell r="H3400" t="str">
            <v>10/2023</v>
          </cell>
        </row>
        <row r="3401">
          <cell r="B3401" t="str">
            <v>SINAPI</v>
          </cell>
          <cell r="C3401">
            <v>103265</v>
          </cell>
          <cell r="D3401" t="str">
            <v>AR CONDICIONADO SPLIT INVERTER, PISO TETO, APRESENTANDO ENTRE 54000 E 58000 BTU/H, CICLO FRIO - FORNECIMENTO E INSTALAÇÃO. AF_11/2021_PE</v>
          </cell>
          <cell r="E3401" t="str">
            <v>UN</v>
          </cell>
          <cell r="F3401">
            <v>20144.849999999999</v>
          </cell>
          <cell r="G3401" t="str">
            <v>SINAPI - 10/2023</v>
          </cell>
          <cell r="H3401" t="str">
            <v>10/2023</v>
          </cell>
        </row>
        <row r="3402">
          <cell r="B3402" t="str">
            <v>SINAPI</v>
          </cell>
          <cell r="C3402">
            <v>103266</v>
          </cell>
          <cell r="D3402" t="str">
            <v>AR CONDICIONADO SPLIT ON/OFF, PISO TETO, 60.000 BTU/H, CICLO FRIO - FORNECIMENTO E INSTALAÇÃO. AF_11/2021_PE</v>
          </cell>
          <cell r="E3402" t="str">
            <v>UN</v>
          </cell>
          <cell r="F3402">
            <v>10462.700000000001</v>
          </cell>
          <cell r="G3402" t="str">
            <v>SINAPI - 10/2023</v>
          </cell>
          <cell r="H3402" t="str">
            <v>10/2023</v>
          </cell>
        </row>
        <row r="3403">
          <cell r="B3403" t="str">
            <v>SINAPI</v>
          </cell>
          <cell r="C3403">
            <v>103267</v>
          </cell>
          <cell r="D3403" t="str">
            <v>AR CONDICIONADO SPLIT ON/OFF, CASSETE (TETO), FRIO 4 VIAS 18000 BTU/H - FORNECIMENTO E INSTALAÇÃO. AF_11/2021_PE</v>
          </cell>
          <cell r="E3403" t="str">
            <v>UN</v>
          </cell>
          <cell r="F3403">
            <v>5951.15</v>
          </cell>
          <cell r="G3403" t="str">
            <v>SINAPI - 10/2023</v>
          </cell>
          <cell r="H3403" t="str">
            <v>10/2023</v>
          </cell>
        </row>
        <row r="3404">
          <cell r="B3404" t="str">
            <v>SINAPI</v>
          </cell>
          <cell r="C3404">
            <v>103268</v>
          </cell>
          <cell r="D3404" t="str">
            <v>AR CONDICIONADO SPLIT ON/OFF, CASSETE (TETO), 18000 BTU/H, CICLO QUENTE/FRIO - FORNECIMENTO E INSTALAÇÃO. AF_11/2021_PE</v>
          </cell>
          <cell r="E3404" t="str">
            <v>UN</v>
          </cell>
          <cell r="F3404">
            <v>7066.53</v>
          </cell>
          <cell r="G3404" t="str">
            <v>SINAPI - 10/2023</v>
          </cell>
          <cell r="H3404" t="str">
            <v>10/2023</v>
          </cell>
        </row>
        <row r="3405">
          <cell r="B3405" t="str">
            <v>SINAPI</v>
          </cell>
          <cell r="C3405">
            <v>103269</v>
          </cell>
          <cell r="D3405" t="str">
            <v>AR CONDICIONADO SPLIT ON/OFF, CASSETE (TETO), FRIO 4 VIAS 24000 BTU/H - FORNECIMENTO E INSTALAÇÃO. AF_11/2021_PE</v>
          </cell>
          <cell r="E3405" t="str">
            <v>UN</v>
          </cell>
          <cell r="F3405">
            <v>7316.91</v>
          </cell>
          <cell r="G3405" t="str">
            <v>SINAPI - 10/2023</v>
          </cell>
          <cell r="H3405" t="str">
            <v>10/2023</v>
          </cell>
        </row>
        <row r="3406">
          <cell r="B3406" t="str">
            <v>SINAPI</v>
          </cell>
          <cell r="C3406">
            <v>103270</v>
          </cell>
          <cell r="D3406" t="str">
            <v>AR CONDICIONADO SPLIT ON/OFF, CASSETE (TETO), 24000 BTU/H, CICLO QUENTE/FRIO - FORNECIMENTO E INSTALAÇÃO. AF_11/2021_PE</v>
          </cell>
          <cell r="E3406" t="str">
            <v>UN</v>
          </cell>
          <cell r="F3406">
            <v>7595.55</v>
          </cell>
          <cell r="G3406" t="str">
            <v>SINAPI - 10/2023</v>
          </cell>
          <cell r="H3406" t="str">
            <v>10/2023</v>
          </cell>
        </row>
        <row r="3407">
          <cell r="B3407" t="str">
            <v>SINAPI</v>
          </cell>
          <cell r="C3407">
            <v>103271</v>
          </cell>
          <cell r="D3407" t="str">
            <v>AR CONDICIONADO SPLIT ON/OFF, CASSETE (TETO), FRIO 4 VIAS 36000 BTU/H - FORNECIMENTO E INSTALAÇÃO. AF_11/2021_PE</v>
          </cell>
          <cell r="E3407" t="str">
            <v>UN</v>
          </cell>
          <cell r="F3407">
            <v>10764.83</v>
          </cell>
          <cell r="G3407" t="str">
            <v>SINAPI - 10/2023</v>
          </cell>
          <cell r="H3407" t="str">
            <v>10/2023</v>
          </cell>
        </row>
        <row r="3408">
          <cell r="B3408" t="str">
            <v>SINAPI</v>
          </cell>
          <cell r="C3408">
            <v>103272</v>
          </cell>
          <cell r="D3408" t="str">
            <v>AR CONDICIONADO SPLIT ON/OFF, CASSETE (TETO), 36000 BTU/H, CICLO QUENTE/FRIO - FORNECIMENTO E INSTALAÇÃO. AF_11/2021_PE</v>
          </cell>
          <cell r="E3408" t="str">
            <v>UN</v>
          </cell>
          <cell r="F3408">
            <v>11119.16</v>
          </cell>
          <cell r="G3408" t="str">
            <v>SINAPI - 10/2023</v>
          </cell>
          <cell r="H3408" t="str">
            <v>10/2023</v>
          </cell>
        </row>
        <row r="3409">
          <cell r="B3409" t="str">
            <v>SINAPI</v>
          </cell>
          <cell r="C3409">
            <v>103273</v>
          </cell>
          <cell r="D3409" t="str">
            <v>AR CONDICIONADO SPLIT ON/OFF, CASSETE (TETO), FRIO 4 VIAS 48000 BTU/H - FORNECIMENTO E INSTALAÇÃO. AF_11/2021_PE</v>
          </cell>
          <cell r="E3409" t="str">
            <v>UN</v>
          </cell>
          <cell r="F3409">
            <v>11443.53</v>
          </cell>
          <cell r="G3409" t="str">
            <v>SINAPI - 10/2023</v>
          </cell>
          <cell r="H3409" t="str">
            <v>10/2023</v>
          </cell>
        </row>
        <row r="3410">
          <cell r="B3410" t="str">
            <v>SINAPI</v>
          </cell>
          <cell r="C3410">
            <v>103274</v>
          </cell>
          <cell r="D3410" t="str">
            <v>AR CONDICIONADO SPLIT ON/OFF, CASSETE (TETO), 48000 BTU/H, CICLO QUENTE/FRIO - FORNECIMENTO E INSTALAÇÃO. AF_11/2021_PE</v>
          </cell>
          <cell r="E3410" t="str">
            <v>UN</v>
          </cell>
          <cell r="F3410">
            <v>13110.01</v>
          </cell>
          <cell r="G3410" t="str">
            <v>SINAPI - 10/2023</v>
          </cell>
          <cell r="H3410" t="str">
            <v>10/2023</v>
          </cell>
        </row>
        <row r="3411">
          <cell r="B3411" t="str">
            <v>SINAPI</v>
          </cell>
          <cell r="C3411">
            <v>103275</v>
          </cell>
          <cell r="D3411" t="str">
            <v>AR CONDICIONADO SPLIT ON/OFF, CASSETE (TETO), FRIO 4 VIAS 60000 BTU/H - FORNECIMENTO E INSTALAÇÃO. AF_11/2021_PE</v>
          </cell>
          <cell r="E3411" t="str">
            <v>UN</v>
          </cell>
          <cell r="F3411">
            <v>13041.98</v>
          </cell>
          <cell r="G3411" t="str">
            <v>SINAPI - 10/2023</v>
          </cell>
          <cell r="H3411" t="str">
            <v>10/2023</v>
          </cell>
        </row>
        <row r="3412">
          <cell r="B3412" t="str">
            <v>SINAPI</v>
          </cell>
          <cell r="C3412">
            <v>103276</v>
          </cell>
          <cell r="D3412" t="str">
            <v>AR CONDICIONADO SPLIT ON/OFF, CASSETE (TETO), 60000 BTU/H, CICLO QUENTE/FRIO - FORNECIMENTO E INSTALAÇÃO. AF_11/2021_PE</v>
          </cell>
          <cell r="E3412" t="str">
            <v>UN</v>
          </cell>
          <cell r="F3412">
            <v>13686.52</v>
          </cell>
          <cell r="G3412" t="str">
            <v>SINAPI - 10/2023</v>
          </cell>
          <cell r="H3412" t="str">
            <v>10/2023</v>
          </cell>
        </row>
        <row r="3413">
          <cell r="B3413" t="str">
            <v>SINAPI</v>
          </cell>
          <cell r="C3413">
            <v>103277</v>
          </cell>
          <cell r="D3413" t="str">
            <v>AR CONDICIONADO SPLITÃO 10 TR - FORNECIMENTO E INSTALAÇÃO. AF_11/2021_PE</v>
          </cell>
          <cell r="E3413" t="str">
            <v>UN</v>
          </cell>
          <cell r="F3413">
            <v>25279.18</v>
          </cell>
          <cell r="G3413" t="str">
            <v>SINAPI - 10/2023</v>
          </cell>
          <cell r="H3413" t="str">
            <v>10/2023</v>
          </cell>
        </row>
        <row r="3414">
          <cell r="B3414" t="str">
            <v>SINAPI</v>
          </cell>
          <cell r="C3414">
            <v>103278</v>
          </cell>
          <cell r="D3414" t="str">
            <v>AR CONDICIONADO SPLITÃO 15 TR - FORNECIMENTO E INSTALAÇÃO. AF_11/2021_PE</v>
          </cell>
          <cell r="E3414" t="str">
            <v>UN</v>
          </cell>
          <cell r="F3414">
            <v>32359.75</v>
          </cell>
          <cell r="G3414" t="str">
            <v>SINAPI - 10/2023</v>
          </cell>
          <cell r="H3414" t="str">
            <v>10/2023</v>
          </cell>
        </row>
        <row r="3415">
          <cell r="B3415" t="str">
            <v>SINAPI</v>
          </cell>
          <cell r="C3415">
            <v>103288</v>
          </cell>
          <cell r="D3415" t="str">
            <v>RASGO E CHUMBAMENTO EM ALVENARIA PARA TUBOS DE SPLIT PAREDE DE 9000 A 24000 BTUS/H. AF_11/2021</v>
          </cell>
          <cell r="E3415" t="str">
            <v>UN</v>
          </cell>
          <cell r="F3415">
            <v>15.23</v>
          </cell>
          <cell r="G3415" t="str">
            <v>SINAPI - 10/2023</v>
          </cell>
          <cell r="H3415" t="str">
            <v>10/2023</v>
          </cell>
        </row>
        <row r="3416">
          <cell r="B3416" t="str">
            <v>SINAPI</v>
          </cell>
          <cell r="C3416">
            <v>103289</v>
          </cell>
          <cell r="D3416" t="str">
            <v>TUBO EM COBRE FLEXÍVEL, DN 1/4", COM ISOLAMENTO, INSTALADO EM FORRO, PARA RAMAL DE ALIMENTAÇÃO DE AR CONDICIONADO, INCLUSO FIXADOR. AF_11/2021</v>
          </cell>
          <cell r="E3416" t="str">
            <v>M</v>
          </cell>
          <cell r="F3416">
            <v>32.72</v>
          </cell>
          <cell r="G3416" t="str">
            <v>SINAPI - 10/2023</v>
          </cell>
          <cell r="H3416" t="str">
            <v>10/2023</v>
          </cell>
        </row>
        <row r="3417">
          <cell r="B3417" t="str">
            <v>SINAPI</v>
          </cell>
          <cell r="C3417">
            <v>103290</v>
          </cell>
          <cell r="D3417" t="str">
            <v>TUBO EM COBRE FLEXÍVEL, DN 3/8", COM ISOLAMENTO, INSTALADO EM FORRO, PARA RAMAL DE ALIMENTAÇÃO DE AR CONDICIONADO, INCLUSO FIXADOR. AF_11/2021</v>
          </cell>
          <cell r="E3417" t="str">
            <v>M</v>
          </cell>
          <cell r="F3417">
            <v>53.39</v>
          </cell>
          <cell r="G3417" t="str">
            <v>SINAPI - 10/2023</v>
          </cell>
          <cell r="H3417" t="str">
            <v>10/2023</v>
          </cell>
        </row>
        <row r="3418">
          <cell r="B3418" t="str">
            <v>SINAPI</v>
          </cell>
          <cell r="C3418">
            <v>103291</v>
          </cell>
          <cell r="D3418" t="str">
            <v>TUBO EM COBRE FLEXÍVEL, DN 1/2", COM ISOLAMENTO, INSTALADO EM FORRO, PARA RAMAL DE ALIMENTAÇÃO DE AR CONDICIONADO, INCLUSO FIXADOR. AF_11/2021</v>
          </cell>
          <cell r="E3418" t="str">
            <v>M</v>
          </cell>
          <cell r="F3418">
            <v>65.41</v>
          </cell>
          <cell r="G3418" t="str">
            <v>SINAPI - 10/2023</v>
          </cell>
          <cell r="H3418" t="str">
            <v>10/2023</v>
          </cell>
        </row>
        <row r="3419">
          <cell r="B3419" t="str">
            <v>SINAPI</v>
          </cell>
          <cell r="C3419">
            <v>103292</v>
          </cell>
          <cell r="D3419" t="str">
            <v>TUBO EM COBRE FLEXÍVEL, DN 5/8", COM ISOLAMENTO, INSTALADO EM FORRO, PARA RAMAL DE ALIMENTAÇÃO DE AR CONDICIONADO, INCLUSO FIXADOR. AF_11/2021</v>
          </cell>
          <cell r="E3419" t="str">
            <v>M</v>
          </cell>
          <cell r="F3419">
            <v>78.64</v>
          </cell>
          <cell r="G3419" t="str">
            <v>SINAPI - 10/2023</v>
          </cell>
          <cell r="H3419" t="str">
            <v>10/2023</v>
          </cell>
        </row>
        <row r="3420">
          <cell r="B3420" t="str">
            <v>SINAPI</v>
          </cell>
          <cell r="C3420">
            <v>101936</v>
          </cell>
          <cell r="D3420" t="str">
            <v>INSTALAÇÃO DE TUBOS E CONEXÕES, EM AÇO/FERRO GALVANIZADO, PARA O CENTRO DE MEDIÇÃO DE GÁS DE EDIFÍCIO RESIDENCIAL, COM 4 PAVIMENTOS, 16 UNIDADES HABITACIONAIS, DN 32 (1 1/4) - FORNECIMENTO E INSTALAÇÃO. AF_10/2020</v>
          </cell>
          <cell r="E3420" t="str">
            <v>UN</v>
          </cell>
          <cell r="F3420">
            <v>7363.78</v>
          </cell>
          <cell r="G3420" t="str">
            <v>SINAPI - 10/2023</v>
          </cell>
          <cell r="H3420" t="str">
            <v>10/2023</v>
          </cell>
        </row>
        <row r="3421">
          <cell r="B3421" t="str">
            <v>SINAPI</v>
          </cell>
          <cell r="C3421">
            <v>101937</v>
          </cell>
          <cell r="D3421" t="str">
            <v>INSTALAÇÃO DE TUBOS E CONEXÕES, EM AÇO/FERRO GALVANIZADO, PARA O CENTRO DE MEDIÇÃO DE GÁS DE EDIFÍCIO RESIDENCIAL, COM 4 PAVIMENTOS, 16 UNIDADES HABITACIONAIS, DN 50 (2) - FORNECIMENTO E INSTALAÇÃO. AF_10/2020</v>
          </cell>
          <cell r="E3421" t="str">
            <v>UN</v>
          </cell>
          <cell r="F3421">
            <v>13525.15</v>
          </cell>
          <cell r="G3421" t="str">
            <v>SINAPI - 10/2023</v>
          </cell>
          <cell r="H3421" t="str">
            <v>10/2023</v>
          </cell>
        </row>
        <row r="3422">
          <cell r="B3422" t="str">
            <v>SINAPI</v>
          </cell>
          <cell r="C3422">
            <v>98294</v>
          </cell>
          <cell r="D3422" t="str">
            <v>CABO ELETRÔNICO CATEGORIA 5E, INSTALADO EM EDIFICAÇÃO RESIDENCIAL - FORNECIMENTO E INSTALAÇÃO. AF_11/2019</v>
          </cell>
          <cell r="E3422" t="str">
            <v>M</v>
          </cell>
          <cell r="F3422">
            <v>7.72</v>
          </cell>
          <cell r="G3422" t="str">
            <v>SINAPI - 10/2023</v>
          </cell>
          <cell r="H3422" t="str">
            <v>10/2023</v>
          </cell>
        </row>
        <row r="3423">
          <cell r="B3423" t="str">
            <v>SINAPI</v>
          </cell>
          <cell r="C3423">
            <v>98295</v>
          </cell>
          <cell r="D3423" t="str">
            <v>CABO ELETRÔNICO CATEGORIA 5E, INSTALADO EM EDIFICAÇÃO INSTITUCIONAL - FORNECIMENTO E INSTALAÇÃO. AF_11/2019</v>
          </cell>
          <cell r="E3423" t="str">
            <v>M</v>
          </cell>
          <cell r="F3423">
            <v>7.01</v>
          </cell>
          <cell r="G3423" t="str">
            <v>SINAPI - 10/2023</v>
          </cell>
          <cell r="H3423" t="str">
            <v>10/2023</v>
          </cell>
        </row>
        <row r="3424">
          <cell r="B3424" t="str">
            <v>SINAPI</v>
          </cell>
          <cell r="C3424">
            <v>98296</v>
          </cell>
          <cell r="D3424" t="str">
            <v>CABO ELETRÔNICO CATEGORIA 6, INSTALADO EM EDIFICAÇÃO RESIDENCIAL - FORNECIMENTO E INSTALAÇÃO. AF_11/2019</v>
          </cell>
          <cell r="E3424" t="str">
            <v>M</v>
          </cell>
          <cell r="F3424">
            <v>11.25</v>
          </cell>
          <cell r="G3424" t="str">
            <v>SINAPI - 10/2023</v>
          </cell>
          <cell r="H3424" t="str">
            <v>10/2023</v>
          </cell>
        </row>
        <row r="3425">
          <cell r="B3425" t="str">
            <v>SINAPI</v>
          </cell>
          <cell r="C3425">
            <v>98297</v>
          </cell>
          <cell r="D3425" t="str">
            <v>CABO ELETRÔNICO CATEGORIA 6, INSTALADO EM EDIFICAÇÃO INSTITUCIONAL - FORNECIMENTO E INSTALAÇÃO. AF_11/2019</v>
          </cell>
          <cell r="E3425" t="str">
            <v>M</v>
          </cell>
          <cell r="F3425">
            <v>10.130000000000001</v>
          </cell>
          <cell r="G3425" t="str">
            <v>SINAPI - 10/2023</v>
          </cell>
          <cell r="H3425" t="str">
            <v>10/2023</v>
          </cell>
        </row>
        <row r="3426">
          <cell r="B3426" t="str">
            <v>SINAPI</v>
          </cell>
          <cell r="C3426">
            <v>98298</v>
          </cell>
          <cell r="D3426" t="str">
            <v>CABO ELETRÔNICO CATEGORIA 6A, INSTALADO EM EDIFICAÇÃO RESIDENCIAL - FORNECIMENTO E INSTALAÇÃO. AF_11/2019</v>
          </cell>
          <cell r="E3426" t="str">
            <v>M</v>
          </cell>
          <cell r="F3426">
            <v>27.76</v>
          </cell>
          <cell r="G3426" t="str">
            <v>SINAPI - 10/2023</v>
          </cell>
          <cell r="H3426" t="str">
            <v>10/2023</v>
          </cell>
        </row>
        <row r="3427">
          <cell r="B3427" t="str">
            <v>SINAPI</v>
          </cell>
          <cell r="C3427">
            <v>98299</v>
          </cell>
          <cell r="D3427" t="str">
            <v>CABO ELETRÔNICO CATEGORIA 6A, INSTALADO EM EDIFICAÇÃO INSTITUCIONAL - FORNECIMENTO E INSTALAÇÃO. AF_11/2019</v>
          </cell>
          <cell r="E3427" t="str">
            <v>M</v>
          </cell>
          <cell r="F3427">
            <v>26.38</v>
          </cell>
          <cell r="G3427" t="str">
            <v>SINAPI - 10/2023</v>
          </cell>
          <cell r="H3427" t="str">
            <v>10/2023</v>
          </cell>
        </row>
        <row r="3428">
          <cell r="B3428" t="str">
            <v>SINAPI</v>
          </cell>
          <cell r="C3428">
            <v>98300</v>
          </cell>
          <cell r="D3428" t="str">
            <v>CABO COAXIAL RG6 95% - FORNECIMENTO E INSTALAÇÃO. AF_11/2019</v>
          </cell>
          <cell r="E3428" t="str">
            <v>M</v>
          </cell>
          <cell r="F3428">
            <v>6.13</v>
          </cell>
          <cell r="G3428" t="str">
            <v>SINAPI - 10/2023</v>
          </cell>
          <cell r="H3428" t="str">
            <v>10/2023</v>
          </cell>
        </row>
        <row r="3429">
          <cell r="B3429" t="str">
            <v>SINAPI</v>
          </cell>
          <cell r="C3429">
            <v>98301</v>
          </cell>
          <cell r="D3429" t="str">
            <v>PATCH PANEL 24 PORTAS, CATEGORIA 5E - FORNECIMENTO E INSTALAÇÃO. AF_11/2019</v>
          </cell>
          <cell r="E3429" t="str">
            <v>UN</v>
          </cell>
          <cell r="F3429">
            <v>696.77</v>
          </cell>
          <cell r="G3429" t="str">
            <v>SINAPI - 10/2023</v>
          </cell>
          <cell r="H3429" t="str">
            <v>10/2023</v>
          </cell>
        </row>
        <row r="3430">
          <cell r="B3430" t="str">
            <v>SINAPI</v>
          </cell>
          <cell r="C3430">
            <v>98302</v>
          </cell>
          <cell r="D3430" t="str">
            <v>PATCH PANEL 24 PORTAS, CATEGORIA 6 - FORNECIMENTO E INSTALAÇÃO. AF_11/2019</v>
          </cell>
          <cell r="E3430" t="str">
            <v>UN</v>
          </cell>
          <cell r="F3430">
            <v>1342.75</v>
          </cell>
          <cell r="G3430" t="str">
            <v>SINAPI - 10/2023</v>
          </cell>
          <cell r="H3430" t="str">
            <v>10/2023</v>
          </cell>
        </row>
        <row r="3431">
          <cell r="B3431" t="str">
            <v>SINAPI</v>
          </cell>
          <cell r="C3431">
            <v>98304</v>
          </cell>
          <cell r="D3431" t="str">
            <v>PATCH PANEL 48 PORTAS, CATEGORIA 6 - FORNECIMENTO E INSTALAÇÃO. AF_11/2019</v>
          </cell>
          <cell r="E3431" t="str">
            <v>UN</v>
          </cell>
          <cell r="F3431">
            <v>4253.26</v>
          </cell>
          <cell r="G3431" t="str">
            <v>SINAPI - 10/2023</v>
          </cell>
          <cell r="H3431" t="str">
            <v>10/2023</v>
          </cell>
        </row>
        <row r="3432">
          <cell r="B3432" t="str">
            <v>SINAPI</v>
          </cell>
          <cell r="C3432">
            <v>98305</v>
          </cell>
          <cell r="D3432" t="str">
            <v>RACK FECHADO PARA SERVIDOR - FORNECIMENTO E INSTALAÇÃO. AF_11/2019</v>
          </cell>
          <cell r="E3432" t="str">
            <v>UN</v>
          </cell>
          <cell r="F3432">
            <v>3184.23</v>
          </cell>
          <cell r="G3432" t="str">
            <v>SINAPI - 10/2023</v>
          </cell>
          <cell r="H3432" t="str">
            <v>10/2023</v>
          </cell>
        </row>
        <row r="3433">
          <cell r="B3433" t="str">
            <v>SINAPI</v>
          </cell>
          <cell r="C3433">
            <v>98306</v>
          </cell>
          <cell r="D3433" t="str">
            <v>BLOCO DE ENGATE RÁPIDO PARA BASTIDOR TIPO M10 - FORNECIMENTO E INSTALAÇÃO. AF_11/2019</v>
          </cell>
          <cell r="E3433" t="str">
            <v>UN</v>
          </cell>
          <cell r="F3433">
            <v>68.36</v>
          </cell>
          <cell r="G3433" t="str">
            <v>SINAPI - 10/2023</v>
          </cell>
          <cell r="H3433" t="str">
            <v>10/2023</v>
          </cell>
        </row>
        <row r="3434">
          <cell r="B3434" t="str">
            <v>SINAPI</v>
          </cell>
          <cell r="C3434">
            <v>98307</v>
          </cell>
          <cell r="D3434" t="str">
            <v>TOMADA DE REDE RJ45 - FORNECIMENTO E INSTALAÇÃO. AF_11/2019</v>
          </cell>
          <cell r="E3434" t="str">
            <v>UN</v>
          </cell>
          <cell r="F3434">
            <v>46.26</v>
          </cell>
          <cell r="G3434" t="str">
            <v>SINAPI - 10/2023</v>
          </cell>
          <cell r="H3434" t="str">
            <v>10/2023</v>
          </cell>
        </row>
        <row r="3435">
          <cell r="B3435" t="str">
            <v>SINAPI</v>
          </cell>
          <cell r="C3435">
            <v>98308</v>
          </cell>
          <cell r="D3435" t="str">
            <v>TOMADA PARA TELEFONE RJ11 - FORNECIMENTO E INSTALAÇÃO. AF_11/2019</v>
          </cell>
          <cell r="E3435" t="str">
            <v>UN</v>
          </cell>
          <cell r="F3435">
            <v>30.7</v>
          </cell>
          <cell r="G3435" t="str">
            <v>SINAPI - 10/2023</v>
          </cell>
          <cell r="H3435" t="str">
            <v>10/2023</v>
          </cell>
        </row>
        <row r="3436">
          <cell r="B3436" t="str">
            <v>SINAPI</v>
          </cell>
          <cell r="C3436">
            <v>98593</v>
          </cell>
          <cell r="D3436" t="str">
            <v>PATCH PANEL 48 PORTAS, CATEGORIA 5E - FORNECIMENTO E INSTALAÇÃO. AF_11/2019</v>
          </cell>
          <cell r="E3436" t="str">
            <v>UN</v>
          </cell>
          <cell r="F3436">
            <v>2936.1</v>
          </cell>
          <cell r="G3436" t="str">
            <v>SINAPI - 10/2023</v>
          </cell>
          <cell r="H3436" t="str">
            <v>10/2023</v>
          </cell>
        </row>
        <row r="3437">
          <cell r="B3437" t="str">
            <v>SINAPI</v>
          </cell>
          <cell r="C3437">
            <v>100553</v>
          </cell>
          <cell r="D3437" t="str">
            <v>CABO COAXIAL RG11 95% - FORNECIMENTO E INSTALAÇÃO. AF_11/2019</v>
          </cell>
          <cell r="E3437" t="str">
            <v>M</v>
          </cell>
          <cell r="F3437">
            <v>29.3</v>
          </cell>
          <cell r="G3437" t="str">
            <v>SINAPI - 10/2023</v>
          </cell>
          <cell r="H3437" t="str">
            <v>10/2023</v>
          </cell>
        </row>
        <row r="3438">
          <cell r="B3438" t="str">
            <v>SINAPI</v>
          </cell>
          <cell r="C3438">
            <v>100554</v>
          </cell>
          <cell r="D3438" t="str">
            <v>CABO COAXIAL RG59 95% - FORNECIMENTO E INSTALAÇÃO. AF_11/2019</v>
          </cell>
          <cell r="E3438" t="str">
            <v>M</v>
          </cell>
          <cell r="F3438">
            <v>5.83</v>
          </cell>
          <cell r="G3438" t="str">
            <v>SINAPI - 10/2023</v>
          </cell>
          <cell r="H3438" t="str">
            <v>10/2023</v>
          </cell>
        </row>
        <row r="3439">
          <cell r="B3439" t="str">
            <v>SINAPI</v>
          </cell>
          <cell r="C3439">
            <v>100555</v>
          </cell>
          <cell r="D3439" t="str">
            <v>RACK ABERTO EM COLUNA 44U PARA SERVIDOR - FORNECIMENTO E INSTALAÇÃO. AF_11/2019</v>
          </cell>
          <cell r="E3439" t="str">
            <v>UN</v>
          </cell>
          <cell r="F3439">
            <v>1591.1</v>
          </cell>
          <cell r="G3439" t="str">
            <v>SINAPI - 10/2023</v>
          </cell>
          <cell r="H3439" t="str">
            <v>10/2023</v>
          </cell>
        </row>
        <row r="3440">
          <cell r="B3440" t="str">
            <v>SINAPI</v>
          </cell>
          <cell r="C3440">
            <v>89355</v>
          </cell>
          <cell r="D3440" t="str">
            <v>TUBO, PVC, SOLDÁVEL, DN 20MM, INSTALADO EM RAMAL OU SUB-RAMAL DE ÁGUA - FORNECIMENTO E INSTALAÇÃO. AF_06/2022</v>
          </cell>
          <cell r="E3440" t="str">
            <v>M</v>
          </cell>
          <cell r="F3440">
            <v>19.940000000000001</v>
          </cell>
          <cell r="G3440" t="str">
            <v>SINAPI - 10/2023</v>
          </cell>
          <cell r="H3440" t="str">
            <v>10/2023</v>
          </cell>
        </row>
        <row r="3441">
          <cell r="B3441" t="str">
            <v>SINAPI</v>
          </cell>
          <cell r="C3441">
            <v>89356</v>
          </cell>
          <cell r="D3441" t="str">
            <v>TUBO, PVC, SOLDÁVEL, DN 25MM, INSTALADO EM RAMAL OU SUB-RAMAL DE ÁGUA - FORNECIMENTO E INSTALAÇÃO. AF_06/2022</v>
          </cell>
          <cell r="E3441" t="str">
            <v>M</v>
          </cell>
          <cell r="F3441">
            <v>22.99</v>
          </cell>
          <cell r="G3441" t="str">
            <v>SINAPI - 10/2023</v>
          </cell>
          <cell r="H3441" t="str">
            <v>10/2023</v>
          </cell>
        </row>
        <row r="3442">
          <cell r="B3442" t="str">
            <v>SINAPI</v>
          </cell>
          <cell r="C3442">
            <v>89357</v>
          </cell>
          <cell r="D3442" t="str">
            <v>TUBO, PVC, SOLDÁVEL, DN 32MM, INSTALADO EM RAMAL OU SUB-RAMAL DE ÁGUA - FORNECIMENTO E INSTALAÇÃO. AF_06/2022</v>
          </cell>
          <cell r="E3442" t="str">
            <v>M</v>
          </cell>
          <cell r="F3442">
            <v>31.78</v>
          </cell>
          <cell r="G3442" t="str">
            <v>SINAPI - 10/2023</v>
          </cell>
          <cell r="H3442" t="str">
            <v>10/2023</v>
          </cell>
        </row>
        <row r="3443">
          <cell r="B3443" t="str">
            <v>SINAPI</v>
          </cell>
          <cell r="C3443">
            <v>89401</v>
          </cell>
          <cell r="D3443" t="str">
            <v>TUBO, PVC, SOLDÁVEL, DN 20MM, INSTALADO EM RAMAL DE DISTRIBUIÇÃO DE ÁGUA - FORNECIMENTO E INSTALAÇÃO. AF_06/2022</v>
          </cell>
          <cell r="E3443" t="str">
            <v>M</v>
          </cell>
          <cell r="F3443">
            <v>10.64</v>
          </cell>
          <cell r="G3443" t="str">
            <v>SINAPI - 10/2023</v>
          </cell>
          <cell r="H3443" t="str">
            <v>10/2023</v>
          </cell>
        </row>
        <row r="3444">
          <cell r="B3444" t="str">
            <v>SINAPI</v>
          </cell>
          <cell r="C3444">
            <v>89402</v>
          </cell>
          <cell r="D3444" t="str">
            <v>TUBO, PVC, SOLDÁVEL, DN 25MM, INSTALADO EM RAMAL DE DISTRIBUIÇÃO DE ÁGUA - FORNECIMENTO E INSTALAÇÃO. AF_06/2022</v>
          </cell>
          <cell r="E3444" t="str">
            <v>M</v>
          </cell>
          <cell r="F3444">
            <v>12.24</v>
          </cell>
          <cell r="G3444" t="str">
            <v>SINAPI - 10/2023</v>
          </cell>
          <cell r="H3444" t="str">
            <v>10/2023</v>
          </cell>
        </row>
        <row r="3445">
          <cell r="B3445" t="str">
            <v>SINAPI</v>
          </cell>
          <cell r="C3445">
            <v>89403</v>
          </cell>
          <cell r="D3445" t="str">
            <v>TUBO, PVC, SOLDÁVEL, DN 32MM, INSTALADO EM RAMAL DE DISTRIBUIÇÃO DE ÁGUA - FORNECIMENTO E INSTALAÇÃO. AF_06/2022</v>
          </cell>
          <cell r="E3445" t="str">
            <v>M</v>
          </cell>
          <cell r="F3445">
            <v>18.96</v>
          </cell>
          <cell r="G3445" t="str">
            <v>SINAPI - 10/2023</v>
          </cell>
          <cell r="H3445" t="str">
            <v>10/2023</v>
          </cell>
        </row>
        <row r="3446">
          <cell r="B3446" t="str">
            <v>SINAPI</v>
          </cell>
          <cell r="C3446">
            <v>89446</v>
          </cell>
          <cell r="D3446" t="str">
            <v>TUBO, PVC, SOLDÁVEL, DN 25MM, INSTALADO EM PRUMADA DE ÁGUA - FORNECIMENTO E INSTALAÇÃO. AF_06/2022</v>
          </cell>
          <cell r="E3446" t="str">
            <v>M</v>
          </cell>
          <cell r="F3446">
            <v>5.46</v>
          </cell>
          <cell r="G3446" t="str">
            <v>SINAPI - 10/2023</v>
          </cell>
          <cell r="H3446" t="str">
            <v>10/2023</v>
          </cell>
        </row>
        <row r="3447">
          <cell r="B3447" t="str">
            <v>SINAPI</v>
          </cell>
          <cell r="C3447">
            <v>89447</v>
          </cell>
          <cell r="D3447" t="str">
            <v>TUBO, PVC, SOLDÁVEL, DN 32MM, INSTALADO EM PRUMADA DE ÁGUA - FORNECIMENTO E INSTALAÇÃO. AF_06/2022</v>
          </cell>
          <cell r="E3447" t="str">
            <v>M</v>
          </cell>
          <cell r="F3447">
            <v>10.89</v>
          </cell>
          <cell r="G3447" t="str">
            <v>SINAPI - 10/2023</v>
          </cell>
          <cell r="H3447" t="str">
            <v>10/2023</v>
          </cell>
        </row>
        <row r="3448">
          <cell r="B3448" t="str">
            <v>SINAPI</v>
          </cell>
          <cell r="C3448">
            <v>89448</v>
          </cell>
          <cell r="D3448" t="str">
            <v>TUBO, PVC, SOLDÁVEL, DN 40MM, INSTALADO EM PRUMADA DE ÁGUA - FORNECIMENTO E INSTALAÇÃO. AF_06/2022</v>
          </cell>
          <cell r="E3448" t="str">
            <v>M</v>
          </cell>
          <cell r="F3448">
            <v>16.72</v>
          </cell>
          <cell r="G3448" t="str">
            <v>SINAPI - 10/2023</v>
          </cell>
          <cell r="H3448" t="str">
            <v>10/2023</v>
          </cell>
        </row>
        <row r="3449">
          <cell r="B3449" t="str">
            <v>SINAPI</v>
          </cell>
          <cell r="C3449">
            <v>89449</v>
          </cell>
          <cell r="D3449" t="str">
            <v>TUBO, PVC, SOLDÁVEL, DN 50MM, INSTALADO EM PRUMADA DE ÁGUA - FORNECIMENTO E INSTALAÇÃO. AF_06/2022</v>
          </cell>
          <cell r="E3449" t="str">
            <v>M</v>
          </cell>
          <cell r="F3449">
            <v>18.489999999999998</v>
          </cell>
          <cell r="G3449" t="str">
            <v>SINAPI - 10/2023</v>
          </cell>
          <cell r="H3449" t="str">
            <v>10/2023</v>
          </cell>
        </row>
        <row r="3450">
          <cell r="B3450" t="str">
            <v>SINAPI</v>
          </cell>
          <cell r="C3450">
            <v>89450</v>
          </cell>
          <cell r="D3450" t="str">
            <v>TUBO, PVC, SOLDÁVEL, DN 60MM, INSTALADO EM PRUMADA DE ÁGUA - FORNECIMENTO E INSTALAÇÃO. AF_06/2022</v>
          </cell>
          <cell r="E3450" t="str">
            <v>M</v>
          </cell>
          <cell r="F3450">
            <v>29.65</v>
          </cell>
          <cell r="G3450" t="str">
            <v>SINAPI - 10/2023</v>
          </cell>
          <cell r="H3450" t="str">
            <v>10/2023</v>
          </cell>
        </row>
        <row r="3451">
          <cell r="B3451" t="str">
            <v>SINAPI</v>
          </cell>
          <cell r="C3451">
            <v>89451</v>
          </cell>
          <cell r="D3451" t="str">
            <v>TUBO, PVC, SOLDÁVEL, DN 75MM, INSTALADO EM PRUMADA DE ÁGUA - FORNECIMENTO E INSTALAÇÃO. AF_06/2022</v>
          </cell>
          <cell r="E3451" t="str">
            <v>M</v>
          </cell>
          <cell r="F3451">
            <v>48.3</v>
          </cell>
          <cell r="G3451" t="str">
            <v>SINAPI - 10/2023</v>
          </cell>
          <cell r="H3451" t="str">
            <v>10/2023</v>
          </cell>
        </row>
        <row r="3452">
          <cell r="B3452" t="str">
            <v>SINAPI</v>
          </cell>
          <cell r="C3452">
            <v>89452</v>
          </cell>
          <cell r="D3452" t="str">
            <v>TUBO, PVC, SOLDÁVEL, DN 85MM, INSTALADO EM PRUMADA DE ÁGUA - FORNECIMENTO E INSTALAÇÃO. AF_06/2022</v>
          </cell>
          <cell r="E3452" t="str">
            <v>M</v>
          </cell>
          <cell r="F3452">
            <v>66.58</v>
          </cell>
          <cell r="G3452" t="str">
            <v>SINAPI - 10/2023</v>
          </cell>
          <cell r="H3452" t="str">
            <v>10/2023</v>
          </cell>
        </row>
        <row r="3453">
          <cell r="B3453" t="str">
            <v>SINAPI</v>
          </cell>
          <cell r="C3453">
            <v>89508</v>
          </cell>
          <cell r="D3453" t="str">
            <v>TUBO PVC, SÉRIE R, ÁGUA PLUVIAL, DN 40 MM, FORNECIDO E INSTALADO EM RAMAL DE ENCAMINHAMENTO. AF_06/2022</v>
          </cell>
          <cell r="E3453" t="str">
            <v>M</v>
          </cell>
          <cell r="F3453">
            <v>16.95</v>
          </cell>
          <cell r="G3453" t="str">
            <v>SINAPI - 10/2023</v>
          </cell>
          <cell r="H3453" t="str">
            <v>10/2023</v>
          </cell>
        </row>
        <row r="3454">
          <cell r="B3454" t="str">
            <v>SINAPI</v>
          </cell>
          <cell r="C3454">
            <v>89509</v>
          </cell>
          <cell r="D3454" t="str">
            <v>TUBO PVC, SÉRIE R, ÁGUA PLUVIAL, DN 50 MM, FORNECIDO E INSTALADO EM RAMAL DE ENCAMINHAMENTO. AF_06/2022</v>
          </cell>
          <cell r="E3454" t="str">
            <v>M</v>
          </cell>
          <cell r="F3454">
            <v>22.95</v>
          </cell>
          <cell r="G3454" t="str">
            <v>SINAPI - 10/2023</v>
          </cell>
          <cell r="H3454" t="str">
            <v>10/2023</v>
          </cell>
        </row>
        <row r="3455">
          <cell r="B3455" t="str">
            <v>SINAPI</v>
          </cell>
          <cell r="C3455">
            <v>89511</v>
          </cell>
          <cell r="D3455" t="str">
            <v>TUBO PVC, SÉRIE R, ÁGUA PLUVIAL, DN 75 MM, FORNECIDO E INSTALADO EM RAMAL DE ENCAMINHAMENTO. AF_06/2022</v>
          </cell>
          <cell r="E3455" t="str">
            <v>M</v>
          </cell>
          <cell r="F3455">
            <v>39.22</v>
          </cell>
          <cell r="G3455" t="str">
            <v>SINAPI - 10/2023</v>
          </cell>
          <cell r="H3455" t="str">
            <v>10/2023</v>
          </cell>
        </row>
        <row r="3456">
          <cell r="B3456" t="str">
            <v>SINAPI</v>
          </cell>
          <cell r="C3456">
            <v>89512</v>
          </cell>
          <cell r="D3456" t="str">
            <v>TUBO PVC, SÉRIE R, ÁGUA PLUVIAL, DN 100 MM, FORNECIDO E INSTALADO EM RAMAL DE ENCAMINHAMENTO. AF_06/2022</v>
          </cell>
          <cell r="E3456" t="str">
            <v>M</v>
          </cell>
          <cell r="F3456">
            <v>49.66</v>
          </cell>
          <cell r="G3456" t="str">
            <v>SINAPI - 10/2023</v>
          </cell>
          <cell r="H3456" t="str">
            <v>10/2023</v>
          </cell>
        </row>
        <row r="3457">
          <cell r="B3457" t="str">
            <v>SINAPI</v>
          </cell>
          <cell r="C3457">
            <v>89576</v>
          </cell>
          <cell r="D3457" t="str">
            <v>TUBO PVC, SÉRIE R, ÁGUA PLUVIAL, DN 75 MM, FORNECIDO E INSTALADO EM CONDUTORES VERTICAIS DE ÁGUAS PLUVIAIS. AF_06/2022</v>
          </cell>
          <cell r="E3457" t="str">
            <v>M</v>
          </cell>
          <cell r="F3457">
            <v>27.39</v>
          </cell>
          <cell r="G3457" t="str">
            <v>SINAPI - 10/2023</v>
          </cell>
          <cell r="H3457" t="str">
            <v>10/2023</v>
          </cell>
        </row>
        <row r="3458">
          <cell r="B3458" t="str">
            <v>SINAPI</v>
          </cell>
          <cell r="C3458">
            <v>89578</v>
          </cell>
          <cell r="D3458" t="str">
            <v>TUBO PVC, SÉRIE R, ÁGUA PLUVIAL, DN 100 MM, FORNECIDO E INSTALADO EM CONDUTORES VERTICAIS DE ÁGUAS PLUVIAIS. AF_06/2022</v>
          </cell>
          <cell r="E3458" t="str">
            <v>M</v>
          </cell>
          <cell r="F3458">
            <v>33.92</v>
          </cell>
          <cell r="G3458" t="str">
            <v>SINAPI - 10/2023</v>
          </cell>
          <cell r="H3458" t="str">
            <v>10/2023</v>
          </cell>
        </row>
        <row r="3459">
          <cell r="B3459" t="str">
            <v>SINAPI</v>
          </cell>
          <cell r="C3459">
            <v>89580</v>
          </cell>
          <cell r="D3459" t="str">
            <v>TUBO PVC, SÉRIE R, ÁGUA PLUVIAL, DN 150 MM, FORNECIDO E INSTALADO EM CONDUTORES VERTICAIS DE ÁGUAS PLUVIAIS. AF_06/2022</v>
          </cell>
          <cell r="E3459" t="str">
            <v>M</v>
          </cell>
          <cell r="F3459">
            <v>70.260000000000005</v>
          </cell>
          <cell r="G3459" t="str">
            <v>SINAPI - 10/2023</v>
          </cell>
          <cell r="H3459" t="str">
            <v>10/2023</v>
          </cell>
        </row>
        <row r="3460">
          <cell r="B3460" t="str">
            <v>SINAPI</v>
          </cell>
          <cell r="C3460">
            <v>89633</v>
          </cell>
          <cell r="D3460" t="str">
            <v>TUBO, CPVC, SOLDÁVEL, DN 15MM, INSTALADO EM RAMAL OU SUB-RAMAL DE ÁGUA - FORNECIMENTO E INSTALAÇÃO. AF_06/2022</v>
          </cell>
          <cell r="E3460" t="str">
            <v>M</v>
          </cell>
          <cell r="F3460">
            <v>23.22</v>
          </cell>
          <cell r="G3460" t="str">
            <v>SINAPI - 10/2023</v>
          </cell>
          <cell r="H3460" t="str">
            <v>10/2023</v>
          </cell>
        </row>
        <row r="3461">
          <cell r="B3461" t="str">
            <v>SINAPI</v>
          </cell>
          <cell r="C3461">
            <v>89634</v>
          </cell>
          <cell r="D3461" t="str">
            <v>TUBO, CPVC, SOLDÁVEL, DN 22MM, INSTALADO EM RAMAL OU SUB-RAMAL DE ÁGUA - FORNECIMENTO E INSTALAÇÃO. AF_06/2022</v>
          </cell>
          <cell r="E3461" t="str">
            <v>M</v>
          </cell>
          <cell r="F3461">
            <v>32.69</v>
          </cell>
          <cell r="G3461" t="str">
            <v>SINAPI - 10/2023</v>
          </cell>
          <cell r="H3461" t="str">
            <v>10/2023</v>
          </cell>
        </row>
        <row r="3462">
          <cell r="B3462" t="str">
            <v>SINAPI</v>
          </cell>
          <cell r="C3462">
            <v>89635</v>
          </cell>
          <cell r="D3462" t="str">
            <v>TUBO, CPVC, SOLDÁVEL, DN 28MM, INSTALADO EM RAMAL OU SUB-RAMAL DE ÁGUA - FORNECIMENTO E INSTALAÇÃO. AF_06/2022</v>
          </cell>
          <cell r="E3462" t="str">
            <v>M</v>
          </cell>
          <cell r="F3462">
            <v>47.16</v>
          </cell>
          <cell r="G3462" t="str">
            <v>SINAPI - 10/2023</v>
          </cell>
          <cell r="H3462" t="str">
            <v>10/2023</v>
          </cell>
        </row>
        <row r="3463">
          <cell r="B3463" t="str">
            <v>SINAPI</v>
          </cell>
          <cell r="C3463">
            <v>89636</v>
          </cell>
          <cell r="D3463" t="str">
            <v>TUBO, CPVC, SOLDÁVEL, DN 35MM, INSTALADO EM RAMAL OU SUB-RAMAL DE ÁGUA   FORNECIMENTO E INSTALAÇÃO. AF_06/2022</v>
          </cell>
          <cell r="E3463" t="str">
            <v>M</v>
          </cell>
          <cell r="F3463">
            <v>59.06</v>
          </cell>
          <cell r="G3463" t="str">
            <v>SINAPI - 10/2023</v>
          </cell>
          <cell r="H3463" t="str">
            <v>10/2023</v>
          </cell>
        </row>
        <row r="3464">
          <cell r="B3464" t="str">
            <v>SINAPI</v>
          </cell>
          <cell r="C3464">
            <v>89711</v>
          </cell>
          <cell r="D3464" t="str">
            <v>TUBO PVC, SERIE NORMAL, ESGOTO PREDIAL, DN 40 MM, FORNECIDO E INSTALADO EM RAMAL DE DESCARGA OU RAMAL DE ESGOTO SANITÁRIO. AF_08/2022</v>
          </cell>
          <cell r="E3464" t="str">
            <v>M</v>
          </cell>
          <cell r="F3464">
            <v>21.28</v>
          </cell>
          <cell r="G3464" t="str">
            <v>SINAPI - 10/2023</v>
          </cell>
          <cell r="H3464" t="str">
            <v>10/2023</v>
          </cell>
        </row>
        <row r="3465">
          <cell r="B3465" t="str">
            <v>SINAPI</v>
          </cell>
          <cell r="C3465">
            <v>89712</v>
          </cell>
          <cell r="D3465" t="str">
            <v>TUBO PVC, SERIE NORMAL, ESGOTO PREDIAL, DN 50 MM, FORNECIDO E INSTALADO EM RAMAL DE DESCARGA OU RAMAL DE ESGOTO SANITÁRIO. AF_08/2022</v>
          </cell>
          <cell r="E3465" t="str">
            <v>M</v>
          </cell>
          <cell r="F3465">
            <v>27.16</v>
          </cell>
          <cell r="G3465" t="str">
            <v>SINAPI - 10/2023</v>
          </cell>
          <cell r="H3465" t="str">
            <v>10/2023</v>
          </cell>
        </row>
        <row r="3466">
          <cell r="B3466" t="str">
            <v>SINAPI</v>
          </cell>
          <cell r="C3466">
            <v>89713</v>
          </cell>
          <cell r="D3466" t="str">
            <v>TUBO PVC, SERIE NORMAL, ESGOTO PREDIAL, DN 75 MM, FORNECIDO E INSTALADO EM RAMAL DE DESCARGA OU RAMAL DE ESGOTO SANITÁRIO. AF_08/2022</v>
          </cell>
          <cell r="E3466" t="str">
            <v>M</v>
          </cell>
          <cell r="F3466">
            <v>33.89</v>
          </cell>
          <cell r="G3466" t="str">
            <v>SINAPI - 10/2023</v>
          </cell>
          <cell r="H3466" t="str">
            <v>10/2023</v>
          </cell>
        </row>
        <row r="3467">
          <cell r="B3467" t="str">
            <v>SINAPI</v>
          </cell>
          <cell r="C3467">
            <v>89714</v>
          </cell>
          <cell r="D3467" t="str">
            <v>TUBO PVC, SERIE NORMAL, ESGOTO PREDIAL, DN 100 MM, FORNECIDO E INSTALADO EM RAMAL DE DESCARGA OU RAMAL DE ESGOTO SANITÁRIO. AF_08/2022</v>
          </cell>
          <cell r="E3467" t="str">
            <v>M</v>
          </cell>
          <cell r="F3467">
            <v>37.82</v>
          </cell>
          <cell r="G3467" t="str">
            <v>SINAPI - 10/2023</v>
          </cell>
          <cell r="H3467" t="str">
            <v>10/2023</v>
          </cell>
        </row>
        <row r="3468">
          <cell r="B3468" t="str">
            <v>SINAPI</v>
          </cell>
          <cell r="C3468">
            <v>89716</v>
          </cell>
          <cell r="D3468" t="str">
            <v>TUBO, CPVC, SOLDÁVEL, DN 22MM, INSTALADO EM RAMAL DE DISTRIBUIÇÃO DE ÁGUA - FORNECIMENTO E INSTALAÇÃO. AF_06/2022</v>
          </cell>
          <cell r="E3468" t="str">
            <v>M</v>
          </cell>
          <cell r="F3468">
            <v>22.88</v>
          </cell>
          <cell r="G3468" t="str">
            <v>SINAPI - 10/2023</v>
          </cell>
          <cell r="H3468" t="str">
            <v>10/2023</v>
          </cell>
        </row>
        <row r="3469">
          <cell r="B3469" t="str">
            <v>SINAPI</v>
          </cell>
          <cell r="C3469">
            <v>89717</v>
          </cell>
          <cell r="D3469" t="str">
            <v>TUBO, CPVC, SOLDÁVEL, DN 28MM, INSTALADO EM RAMAL DE DISTRIBUIÇÃO DE ÁGUA - FORNECIMENTO E INSTALAÇÃO. AF_06/2022</v>
          </cell>
          <cell r="E3469" t="str">
            <v>M</v>
          </cell>
          <cell r="F3469">
            <v>35.6</v>
          </cell>
          <cell r="G3469" t="str">
            <v>SINAPI - 10/2023</v>
          </cell>
          <cell r="H3469" t="str">
            <v>10/2023</v>
          </cell>
        </row>
        <row r="3470">
          <cell r="B3470" t="str">
            <v>SINAPI</v>
          </cell>
          <cell r="C3470">
            <v>89770</v>
          </cell>
          <cell r="D3470" t="str">
            <v>TUBO, CPVC, SOLDÁVEL, DN 35MM, INSTALADO EM PRUMADA DE ÁGUA   FORNECIMENTO E INSTALAÇÃO. AF_06/2022</v>
          </cell>
          <cell r="E3470" t="str">
            <v>M</v>
          </cell>
          <cell r="F3470">
            <v>36.880000000000003</v>
          </cell>
          <cell r="G3470" t="str">
            <v>SINAPI - 10/2023</v>
          </cell>
          <cell r="H3470" t="str">
            <v>10/2023</v>
          </cell>
        </row>
        <row r="3471">
          <cell r="B3471" t="str">
            <v>SINAPI</v>
          </cell>
          <cell r="C3471">
            <v>89771</v>
          </cell>
          <cell r="D3471" t="str">
            <v>TUBO, CPVC, SOLDÁVEL, DN 42MM, INSTALADO EM PRUMADA DE ÁGUA   FORNECIMENTO E INSTALAÇÃO. AF_06/2022</v>
          </cell>
          <cell r="E3471" t="str">
            <v>M</v>
          </cell>
          <cell r="F3471">
            <v>49.2</v>
          </cell>
          <cell r="G3471" t="str">
            <v>SINAPI - 10/2023</v>
          </cell>
          <cell r="H3471" t="str">
            <v>10/2023</v>
          </cell>
        </row>
        <row r="3472">
          <cell r="B3472" t="str">
            <v>SINAPI</v>
          </cell>
          <cell r="C3472">
            <v>89773</v>
          </cell>
          <cell r="D3472" t="str">
            <v>TUBO, CPVC, SOLDÁVEL, DN 73MM, INSTALADO EM PRUMADA DE ÁGUA   FORNECIMENTO E INSTALAÇÃO. AF_06/2022</v>
          </cell>
          <cell r="E3472" t="str">
            <v>M</v>
          </cell>
          <cell r="F3472">
            <v>115.45</v>
          </cell>
          <cell r="G3472" t="str">
            <v>SINAPI - 10/2023</v>
          </cell>
          <cell r="H3472" t="str">
            <v>10/2023</v>
          </cell>
        </row>
        <row r="3473">
          <cell r="B3473" t="str">
            <v>SINAPI</v>
          </cell>
          <cell r="C3473">
            <v>89775</v>
          </cell>
          <cell r="D3473" t="str">
            <v>TUBO, CPVC, SOLDÁVEL, DN 89MM, INSTALADO EM PRUMADA DE ÁGUA   FORNECIMENTO E INSTALAÇÃO. AF_06/2022</v>
          </cell>
          <cell r="E3473" t="str">
            <v>M</v>
          </cell>
          <cell r="F3473">
            <v>180.34</v>
          </cell>
          <cell r="G3473" t="str">
            <v>SINAPI - 10/2023</v>
          </cell>
          <cell r="H3473" t="str">
            <v>10/2023</v>
          </cell>
        </row>
        <row r="3474">
          <cell r="B3474" t="str">
            <v>SINAPI</v>
          </cell>
          <cell r="C3474">
            <v>89798</v>
          </cell>
          <cell r="D3474" t="str">
            <v>TUBO PVC, SERIE NORMAL, ESGOTO PREDIAL, DN 50 MM, FORNECIDO E INSTALADO EM PRUMADA DE ESGOTO SANITÁRIO OU VENTILAÇÃO. AF_08/2022</v>
          </cell>
          <cell r="E3474" t="str">
            <v>M</v>
          </cell>
          <cell r="F3474">
            <v>13.81</v>
          </cell>
          <cell r="G3474" t="str">
            <v>SINAPI - 10/2023</v>
          </cell>
          <cell r="H3474" t="str">
            <v>10/2023</v>
          </cell>
        </row>
        <row r="3475">
          <cell r="B3475" t="str">
            <v>SINAPI</v>
          </cell>
          <cell r="C3475">
            <v>89799</v>
          </cell>
          <cell r="D3475" t="str">
            <v>TUBO PVC, SERIE NORMAL, ESGOTO PREDIAL, DN 75 MM, FORNECIDO E INSTALADO EM PRUMADA DE ESGOTO SANITÁRIO OU VENTILAÇÃO. AF_08/2022</v>
          </cell>
          <cell r="E3475" t="str">
            <v>M</v>
          </cell>
          <cell r="F3475">
            <v>22.82</v>
          </cell>
          <cell r="G3475" t="str">
            <v>SINAPI - 10/2023</v>
          </cell>
          <cell r="H3475" t="str">
            <v>10/2023</v>
          </cell>
        </row>
        <row r="3476">
          <cell r="B3476" t="str">
            <v>SINAPI</v>
          </cell>
          <cell r="C3476">
            <v>89800</v>
          </cell>
          <cell r="D3476" t="str">
            <v>TUBO PVC, SERIE NORMAL, ESGOTO PREDIAL, DN 100 MM, FORNECIDO E INSTALADO EM PRUMADA DE ESGOTO SANITÁRIO OU VENTILAÇÃO. AF_08/2022</v>
          </cell>
          <cell r="E3476" t="str">
            <v>M</v>
          </cell>
          <cell r="F3476">
            <v>29.06</v>
          </cell>
          <cell r="G3476" t="str">
            <v>SINAPI - 10/2023</v>
          </cell>
          <cell r="H3476" t="str">
            <v>10/2023</v>
          </cell>
        </row>
        <row r="3477">
          <cell r="B3477" t="str">
            <v>SINAPI</v>
          </cell>
          <cell r="C3477">
            <v>89848</v>
          </cell>
          <cell r="D3477" t="str">
            <v>TUBO PVC, SERIE NORMAL, ESGOTO PREDIAL, DN 100 MM, FORNECIDO E INSTALADO EM SUBCOLETOR AÉREO DE ESGOTO SANITÁRIO. AF_08/2022</v>
          </cell>
          <cell r="E3477" t="str">
            <v>M</v>
          </cell>
          <cell r="F3477">
            <v>27.92</v>
          </cell>
          <cell r="G3477" t="str">
            <v>SINAPI - 10/2023</v>
          </cell>
          <cell r="H3477" t="str">
            <v>10/2023</v>
          </cell>
        </row>
        <row r="3478">
          <cell r="B3478" t="str">
            <v>SINAPI</v>
          </cell>
          <cell r="C3478">
            <v>89849</v>
          </cell>
          <cell r="D3478" t="str">
            <v>TUBO PVC, SERIE NORMAL, ESGOTO PREDIAL, DN 150 MM, FORNECIDO E INSTALADO EM SUBCOLETOR AÉREO DE ESGOTO SANITÁRIO. AF_08/2022</v>
          </cell>
          <cell r="E3478" t="str">
            <v>M</v>
          </cell>
          <cell r="F3478">
            <v>57.76</v>
          </cell>
          <cell r="G3478" t="str">
            <v>SINAPI - 10/2023</v>
          </cell>
          <cell r="H3478" t="str">
            <v>10/2023</v>
          </cell>
        </row>
        <row r="3479">
          <cell r="B3479" t="str">
            <v>SINAPI</v>
          </cell>
          <cell r="C3479">
            <v>89865</v>
          </cell>
          <cell r="D3479" t="str">
            <v>TUBO, PVC, SOLDÁVEL, DN 25MM, INSTALADO EM DRENO DE AR-CONDICIONADO - FORNECIMENTO E INSTALAÇÃO. AF_08/2022</v>
          </cell>
          <cell r="E3479" t="str">
            <v>M</v>
          </cell>
          <cell r="F3479">
            <v>16.87</v>
          </cell>
          <cell r="G3479" t="str">
            <v>SINAPI - 10/2023</v>
          </cell>
          <cell r="H3479" t="str">
            <v>10/2023</v>
          </cell>
        </row>
        <row r="3480">
          <cell r="B3480" t="str">
            <v>SINAPI</v>
          </cell>
          <cell r="C3480">
            <v>92275</v>
          </cell>
          <cell r="D3480" t="str">
            <v>TUBO EM COBRE RÍGIDO, DN 22 MM, CLASSE E, SEM ISOLAMENTO, INSTALADO EM PRUMADA DE HIDRÁULICA PREDIAL - FORNECIMENTO E INSTALAÇÃO. AF_04/2022</v>
          </cell>
          <cell r="E3480" t="str">
            <v>M</v>
          </cell>
          <cell r="F3480">
            <v>51.89</v>
          </cell>
          <cell r="G3480" t="str">
            <v>SINAPI - 10/2023</v>
          </cell>
          <cell r="H3480" t="str">
            <v>10/2023</v>
          </cell>
        </row>
        <row r="3481">
          <cell r="B3481" t="str">
            <v>SINAPI</v>
          </cell>
          <cell r="C3481">
            <v>92276</v>
          </cell>
          <cell r="D3481" t="str">
            <v>TUBO EM COBRE RÍGIDO, DN 28 MM, CLASSE E, SEM ISOLAMENTO, INSTALADO EM PRUMADA DE HIDRÁULICA PREDIAL - FORNECIMENTO E INSTALAÇÃO. AF_04/2022</v>
          </cell>
          <cell r="E3481" t="str">
            <v>M</v>
          </cell>
          <cell r="F3481">
            <v>65.91</v>
          </cell>
          <cell r="G3481" t="str">
            <v>SINAPI - 10/2023</v>
          </cell>
          <cell r="H3481" t="str">
            <v>10/2023</v>
          </cell>
        </row>
        <row r="3482">
          <cell r="B3482" t="str">
            <v>SINAPI</v>
          </cell>
          <cell r="C3482">
            <v>92277</v>
          </cell>
          <cell r="D3482" t="str">
            <v>TUBO EM COBRE RÍGIDO, DN 35 MM, CLASSE E, SEM ISOLAMENTO, INSTALADO EM PRUMADA DE HIDRÁULICA PREDIAL - FORNECIMENTO E INSTALAÇÃO. AF_04/2022</v>
          </cell>
          <cell r="E3482" t="str">
            <v>M</v>
          </cell>
          <cell r="F3482">
            <v>95.2</v>
          </cell>
          <cell r="G3482" t="str">
            <v>SINAPI - 10/2023</v>
          </cell>
          <cell r="H3482" t="str">
            <v>10/2023</v>
          </cell>
        </row>
        <row r="3483">
          <cell r="B3483" t="str">
            <v>SINAPI</v>
          </cell>
          <cell r="C3483">
            <v>92278</v>
          </cell>
          <cell r="D3483" t="str">
            <v>TUBO EM COBRE RÍGIDO, DN 42 MM, CLASSE E, SEM ISOLAMENTO, INSTALADO EM PRUMADA DE HIDRÁULICA PREDIAL - FORNECIMENTO E INSTALAÇÃO. AF_04/2022</v>
          </cell>
          <cell r="E3483" t="str">
            <v>M</v>
          </cell>
          <cell r="F3483">
            <v>128.07</v>
          </cell>
          <cell r="G3483" t="str">
            <v>SINAPI - 10/2023</v>
          </cell>
          <cell r="H3483" t="str">
            <v>10/2023</v>
          </cell>
        </row>
        <row r="3484">
          <cell r="B3484" t="str">
            <v>SINAPI</v>
          </cell>
          <cell r="C3484">
            <v>92279</v>
          </cell>
          <cell r="D3484" t="str">
            <v>TUBO EM COBRE RÍGIDO, DN 54 MM, CLASSE E, SEM ISOLAMENTO, INSTALADO EM PRUMADA DE HIDRÁULICA PREDIAL - FORNECIMENTO E INSTALAÇÃO. AF_04/2022</v>
          </cell>
          <cell r="E3484" t="str">
            <v>M</v>
          </cell>
          <cell r="F3484">
            <v>185.1</v>
          </cell>
          <cell r="G3484" t="str">
            <v>SINAPI - 10/2023</v>
          </cell>
          <cell r="H3484" t="str">
            <v>10/2023</v>
          </cell>
        </row>
        <row r="3485">
          <cell r="B3485" t="str">
            <v>SINAPI</v>
          </cell>
          <cell r="C3485">
            <v>92280</v>
          </cell>
          <cell r="D3485" t="str">
            <v>TUBO EM COBRE RÍGIDO, DN 66 MM, CLASSE E, SEM ISOLAMENTO, INSTALADO EM PRUMADA DE HIDRÁULICA PREDIAL - FORNECIMENTO E INSTALAÇÃO. AF_04/2022</v>
          </cell>
          <cell r="E3485" t="str">
            <v>M</v>
          </cell>
          <cell r="F3485">
            <v>259.81</v>
          </cell>
          <cell r="G3485" t="str">
            <v>SINAPI - 10/2023</v>
          </cell>
          <cell r="H3485" t="str">
            <v>10/2023</v>
          </cell>
        </row>
        <row r="3486">
          <cell r="B3486" t="str">
            <v>SINAPI</v>
          </cell>
          <cell r="C3486">
            <v>92281</v>
          </cell>
          <cell r="D3486" t="str">
            <v>TUBO EM COBRE RÍGIDO, DN 22 MM, CLASSE E, COM ISOLAMENTO, INSTALADO EM PRUMADA DE HIDRÁULICA PREDIAL - FORNECIMENTO E INSTALAÇÃO. AF_04/2022</v>
          </cell>
          <cell r="E3486" t="str">
            <v>M</v>
          </cell>
          <cell r="F3486">
            <v>148.03</v>
          </cell>
          <cell r="G3486" t="str">
            <v>SINAPI - 10/2023</v>
          </cell>
          <cell r="H3486" t="str">
            <v>10/2023</v>
          </cell>
        </row>
        <row r="3487">
          <cell r="B3487" t="str">
            <v>SINAPI</v>
          </cell>
          <cell r="C3487">
            <v>92282</v>
          </cell>
          <cell r="D3487" t="str">
            <v>TUBO EM COBRE RÍGIDO, DN 28 MM, CLASSE E, COM ISOLAMENTO, INSTALADO EM PRUMADA DE HIDRÁULICA PREDIAL - FORNECIMENTO E INSTALAÇÃO. AF_04/2022</v>
          </cell>
          <cell r="E3487" t="str">
            <v>M</v>
          </cell>
          <cell r="F3487">
            <v>165.99</v>
          </cell>
          <cell r="G3487" t="str">
            <v>SINAPI - 10/2023</v>
          </cell>
          <cell r="H3487" t="str">
            <v>10/2023</v>
          </cell>
        </row>
        <row r="3488">
          <cell r="B3488" t="str">
            <v>SINAPI</v>
          </cell>
          <cell r="C3488">
            <v>92283</v>
          </cell>
          <cell r="D3488" t="str">
            <v>TUBO EM COBRE RÍGIDO, DN 35 MM, CLASSE E, COM ISOLAMENTO, INSTALADO EM PRUMADA DE HIDRÁULICA PREDIAL - FORNECIMENTO E INSTALAÇÃO. AF_04/2022</v>
          </cell>
          <cell r="E3488" t="str">
            <v>M</v>
          </cell>
          <cell r="F3488">
            <v>221.72</v>
          </cell>
          <cell r="G3488" t="str">
            <v>SINAPI - 10/2023</v>
          </cell>
          <cell r="H3488" t="str">
            <v>10/2023</v>
          </cell>
        </row>
        <row r="3489">
          <cell r="B3489" t="str">
            <v>SINAPI</v>
          </cell>
          <cell r="C3489">
            <v>92284</v>
          </cell>
          <cell r="D3489" t="str">
            <v>TUBO EM COBRE RÍGIDO, DN 42 MM, CLASSE E, COM ISOLAMENTO, INSTALADO EM PRUMADA DE HIDRÁULICA PREDIAL - FORNECIMENTO E INSTALAÇÃO. AF_04/2022</v>
          </cell>
          <cell r="E3489" t="str">
            <v>M</v>
          </cell>
          <cell r="F3489">
            <v>272.33</v>
          </cell>
          <cell r="G3489" t="str">
            <v>SINAPI - 10/2023</v>
          </cell>
          <cell r="H3489" t="str">
            <v>10/2023</v>
          </cell>
        </row>
        <row r="3490">
          <cell r="B3490" t="str">
            <v>SINAPI</v>
          </cell>
          <cell r="C3490">
            <v>92285</v>
          </cell>
          <cell r="D3490" t="str">
            <v>TUBO EM COBRE RÍGIDO, DN 54 MM, CLASSE E, COM ISOLAMENTO, INSTALADO EM PRUMADA DE HIDRÁULICA PREDIAL - FORNECIMENTO E INSTALAÇÃO. AF_04/2022</v>
          </cell>
          <cell r="E3490" t="str">
            <v>M</v>
          </cell>
          <cell r="F3490">
            <v>357.53</v>
          </cell>
          <cell r="G3490" t="str">
            <v>SINAPI - 10/2023</v>
          </cell>
          <cell r="H3490" t="str">
            <v>10/2023</v>
          </cell>
        </row>
        <row r="3491">
          <cell r="B3491" t="str">
            <v>SINAPI</v>
          </cell>
          <cell r="C3491">
            <v>92286</v>
          </cell>
          <cell r="D3491" t="str">
            <v>TUBO EM COBRE RÍGIDO, DN 66 MM, CLASSE E, COM ISOLAMENTO, INSTALADO EM PRUMADA DE HIDRÁULICA PREDIAL - FORNECIMENTO E INSTALAÇÃO. AF_04/2022</v>
          </cell>
          <cell r="E3491" t="str">
            <v>M</v>
          </cell>
          <cell r="F3491">
            <v>434.67</v>
          </cell>
          <cell r="G3491" t="str">
            <v>SINAPI - 10/2023</v>
          </cell>
          <cell r="H3491" t="str">
            <v>10/2023</v>
          </cell>
        </row>
        <row r="3492">
          <cell r="B3492" t="str">
            <v>SINAPI</v>
          </cell>
          <cell r="C3492">
            <v>92305</v>
          </cell>
          <cell r="D3492" t="str">
            <v>TUBO EM COBRE RÍGIDO, DN 15 MM, CLASSE E, SEM ISOLAMENTO, INSTALADO EM RAMAL DE DISTRIBUIÇÃO DE HIDRÁULICA PREDIAL - FORNECIMENTO E INSTALAÇÃO. AF_04/2022</v>
          </cell>
          <cell r="E3492" t="str">
            <v>M</v>
          </cell>
          <cell r="F3492">
            <v>35.479999999999997</v>
          </cell>
          <cell r="G3492" t="str">
            <v>SINAPI - 10/2023</v>
          </cell>
          <cell r="H3492" t="str">
            <v>10/2023</v>
          </cell>
        </row>
        <row r="3493">
          <cell r="B3493" t="str">
            <v>SINAPI</v>
          </cell>
          <cell r="C3493">
            <v>92306</v>
          </cell>
          <cell r="D3493" t="str">
            <v>TUBO EM COBRE RÍGIDO, DN 22 MM, CLASSE E, SEM ISOLAMENTO, INSTALADO EM RAMAL DE DISTRIBUIÇÃO DE HIDRÁULICA PREDIAL - FORNECIMENTO E INSTALAÇÃO. AF_04/2022</v>
          </cell>
          <cell r="E3493" t="str">
            <v>M</v>
          </cell>
          <cell r="F3493">
            <v>57.34</v>
          </cell>
          <cell r="G3493" t="str">
            <v>SINAPI - 10/2023</v>
          </cell>
          <cell r="H3493" t="str">
            <v>10/2023</v>
          </cell>
        </row>
        <row r="3494">
          <cell r="B3494" t="str">
            <v>SINAPI</v>
          </cell>
          <cell r="C3494">
            <v>92307</v>
          </cell>
          <cell r="D3494" t="str">
            <v>TUBO EM COBRE RÍGIDO, DN 28 MM, CLASSE E, SEM ISOLAMENTO, INSTALADO EM RAMAL DE DISTRIBUIÇÃO DE HIDRÁULICA PREDIAL - FORNECIMENTO E INSTALAÇÃO. AF_04/2022</v>
          </cell>
          <cell r="E3494" t="str">
            <v>M</v>
          </cell>
          <cell r="F3494">
            <v>71.599999999999994</v>
          </cell>
          <cell r="G3494" t="str">
            <v>SINAPI - 10/2023</v>
          </cell>
          <cell r="H3494" t="str">
            <v>10/2023</v>
          </cell>
        </row>
        <row r="3495">
          <cell r="B3495" t="str">
            <v>SINAPI</v>
          </cell>
          <cell r="C3495">
            <v>92308</v>
          </cell>
          <cell r="D3495" t="str">
            <v>TUBO EM COBRE RÍGIDO, DN 15 MM, CLASSE E, COM ISOLAMENTO, INSTALADO EM RAMAL DE DISTRIBUIÇÃO DE HIDRÁULICA PREDIAL - FORNECIMENTO E INSTALAÇÃO. AF_04/2022</v>
          </cell>
          <cell r="E3495" t="str">
            <v>M</v>
          </cell>
          <cell r="F3495">
            <v>58.46</v>
          </cell>
          <cell r="G3495" t="str">
            <v>SINAPI - 10/2023</v>
          </cell>
          <cell r="H3495" t="str">
            <v>10/2023</v>
          </cell>
        </row>
        <row r="3496">
          <cell r="B3496" t="str">
            <v>SINAPI</v>
          </cell>
          <cell r="C3496">
            <v>92309</v>
          </cell>
          <cell r="D3496" t="str">
            <v>TUBO EM COBRE RÍGIDO, DN 22 MM, CLASSE E, COM ISOLAMENTO, INSTALADO EM RAMAL DE DISTRIBUIÇÃO DE HIDRÁULICA PREDIAL - FORNECIMENTO E INSTALAÇÃO. AF_04/2022</v>
          </cell>
          <cell r="E3496" t="str">
            <v>M</v>
          </cell>
          <cell r="F3496">
            <v>156.19</v>
          </cell>
          <cell r="G3496" t="str">
            <v>SINAPI - 10/2023</v>
          </cell>
          <cell r="H3496" t="str">
            <v>10/2023</v>
          </cell>
        </row>
        <row r="3497">
          <cell r="B3497" t="str">
            <v>SINAPI</v>
          </cell>
          <cell r="C3497">
            <v>92310</v>
          </cell>
          <cell r="D3497" t="str">
            <v>TUBO EM COBRE RÍGIDO, DN 28 MM, CLASSE E, COM ISOLAMENTO, INSTALADO EM RAMAL DE DISTRIBUIÇÃO DE HIDRÁULICA PREDIAL - FORNECIMENTO E INSTALAÇÃO. AF_04/2022</v>
          </cell>
          <cell r="E3497" t="str">
            <v>M</v>
          </cell>
          <cell r="F3497">
            <v>174.39</v>
          </cell>
          <cell r="G3497" t="str">
            <v>SINAPI - 10/2023</v>
          </cell>
          <cell r="H3497" t="str">
            <v>10/2023</v>
          </cell>
        </row>
        <row r="3498">
          <cell r="B3498" t="str">
            <v>SINAPI</v>
          </cell>
          <cell r="C3498">
            <v>92320</v>
          </cell>
          <cell r="D3498" t="str">
            <v>TUBO EM COBRE RÍGIDO, DN 15 MM, CLASSE E, SEM ISOLAMENTO, INSTALADO EM RAMAL E SUB-RAMAL DE HIDRÁULICA PREDIAL - FORNECIMENTO E INSTALAÇÃO. AF_04/2022</v>
          </cell>
          <cell r="E3498" t="str">
            <v>M</v>
          </cell>
          <cell r="F3498">
            <v>46.67</v>
          </cell>
          <cell r="G3498" t="str">
            <v>SINAPI - 10/2023</v>
          </cell>
          <cell r="H3498" t="str">
            <v>10/2023</v>
          </cell>
        </row>
        <row r="3499">
          <cell r="B3499" t="str">
            <v>SINAPI</v>
          </cell>
          <cell r="C3499">
            <v>92321</v>
          </cell>
          <cell r="D3499" t="str">
            <v>TUBO EM COBRE RÍGIDO, DN 22 MM, CLASSE E, SEM ISOLAMENTO, INSTALADO EM RAMAL E SUB-RAMAL DE HIDRÁULICA PREDIAL - FORNECIMENTO E INSTALAÇÃO. AF_04/2022</v>
          </cell>
          <cell r="E3499" t="str">
            <v>M</v>
          </cell>
          <cell r="F3499">
            <v>76.599999999999994</v>
          </cell>
          <cell r="G3499" t="str">
            <v>SINAPI - 10/2023</v>
          </cell>
          <cell r="H3499" t="str">
            <v>10/2023</v>
          </cell>
        </row>
        <row r="3500">
          <cell r="B3500" t="str">
            <v>SINAPI</v>
          </cell>
          <cell r="C3500">
            <v>92322</v>
          </cell>
          <cell r="D3500" t="str">
            <v>TUBO EM COBRE RÍGIDO, DN 28 MM, CLASSE E, SEM ISOLAMENTO, INSTALADO EM RAMAL E SUB-RAMAL DE HIDRÁULICA PREDIAL - FORNECIMENTO E INSTALAÇÃO. AF_04/2022</v>
          </cell>
          <cell r="E3500" t="str">
            <v>M</v>
          </cell>
          <cell r="F3500">
            <v>97.79</v>
          </cell>
          <cell r="G3500" t="str">
            <v>SINAPI - 10/2023</v>
          </cell>
          <cell r="H3500" t="str">
            <v>10/2023</v>
          </cell>
        </row>
        <row r="3501">
          <cell r="B3501" t="str">
            <v>SINAPI</v>
          </cell>
          <cell r="C3501">
            <v>92323</v>
          </cell>
          <cell r="D3501" t="str">
            <v>TUBO EM COBRE RÍGIDO, DN 15 MM, CLASSE E, COM ISOLAMENTO, INSTALADO EM RAMAL E SUB-RAMAL DE HIDRÁULICA PREDIAL - FORNECIMENTO E INSTALAÇÃO. AF_04/2022</v>
          </cell>
          <cell r="E3501" t="str">
            <v>M</v>
          </cell>
          <cell r="F3501">
            <v>66.959999999999994</v>
          </cell>
          <cell r="G3501" t="str">
            <v>SINAPI - 10/2023</v>
          </cell>
          <cell r="H3501" t="str">
            <v>10/2023</v>
          </cell>
        </row>
        <row r="3502">
          <cell r="B3502" t="str">
            <v>SINAPI</v>
          </cell>
          <cell r="C3502">
            <v>92324</v>
          </cell>
          <cell r="D3502" t="str">
            <v>TUBO EM COBRE RÍGIDO, DN 22 MM, CLASSE E, COM ISOLAMENTO, INSTALADO EM RAMAL E SUB-RAMAL DE HIDRÁULICA PREDIAL - FORNECIMENTO E INSTALAÇÃO. AF_04/2022</v>
          </cell>
          <cell r="E3502" t="str">
            <v>M</v>
          </cell>
          <cell r="F3502">
            <v>172.76</v>
          </cell>
          <cell r="G3502" t="str">
            <v>SINAPI - 10/2023</v>
          </cell>
          <cell r="H3502" t="str">
            <v>10/2023</v>
          </cell>
        </row>
        <row r="3503">
          <cell r="B3503" t="str">
            <v>SINAPI</v>
          </cell>
          <cell r="C3503">
            <v>92325</v>
          </cell>
          <cell r="D3503" t="str">
            <v>TUBO EM COBRE RÍGIDO, DN 28 MM, CLASSE E, COM ISOLAMENTO, INSTALADO EM RAMAL E SUB-RAMAL DE HIDRÁULICA PREDIAL - FORNECIMENTO E INSTALAÇÃO. AF_04/2022</v>
          </cell>
          <cell r="E3503" t="str">
            <v>M</v>
          </cell>
          <cell r="F3503">
            <v>197.89</v>
          </cell>
          <cell r="G3503" t="str">
            <v>SINAPI - 10/2023</v>
          </cell>
          <cell r="H3503" t="str">
            <v>10/2023</v>
          </cell>
        </row>
        <row r="3504">
          <cell r="B3504" t="str">
            <v>SINAPI</v>
          </cell>
          <cell r="C3504">
            <v>92335</v>
          </cell>
          <cell r="D3504" t="str">
            <v>TUBO DE AÇO GALVANIZADO COM COSTURA, CLASSE MÉDIA, CONEXÃO RANHURADA, DN 50 (2"), INSTALADO EM PRUMADAS - FORNECIMENTO E INSTALAÇÃO. AF_10/2020</v>
          </cell>
          <cell r="E3504" t="str">
            <v>M</v>
          </cell>
          <cell r="F3504">
            <v>74.2</v>
          </cell>
          <cell r="G3504" t="str">
            <v>SINAPI - 10/2023</v>
          </cell>
          <cell r="H3504" t="str">
            <v>10/2023</v>
          </cell>
        </row>
        <row r="3505">
          <cell r="B3505" t="str">
            <v>SINAPI</v>
          </cell>
          <cell r="C3505">
            <v>92336</v>
          </cell>
          <cell r="D3505" t="str">
            <v>TUBO DE AÇO GALVANIZADO COM COSTURA, CLASSE MÉDIA, CONEXÃO RANHURADA, DN 65 (2 1/2"), INSTALADO EM PRUMADAS - FORNECIMENTO E INSTALAÇÃO. AF_10/2020</v>
          </cell>
          <cell r="E3505" t="str">
            <v>M</v>
          </cell>
          <cell r="F3505">
            <v>90.95</v>
          </cell>
          <cell r="G3505" t="str">
            <v>SINAPI - 10/2023</v>
          </cell>
          <cell r="H3505" t="str">
            <v>10/2023</v>
          </cell>
        </row>
        <row r="3506">
          <cell r="B3506" t="str">
            <v>SINAPI</v>
          </cell>
          <cell r="C3506">
            <v>92337</v>
          </cell>
          <cell r="D3506" t="str">
            <v>TUBO DE AÇO GALVANIZADO COM COSTURA, CLASSE MÉDIA, CONEXÃO RANHURADA, DN 80 (3"), INSTALADO EM PRUMADAS - FORNECIMENTO E INSTALAÇÃO. AF_10/2020</v>
          </cell>
          <cell r="E3506" t="str">
            <v>M</v>
          </cell>
          <cell r="F3506">
            <v>119.22</v>
          </cell>
          <cell r="G3506" t="str">
            <v>SINAPI - 10/2023</v>
          </cell>
          <cell r="H3506" t="str">
            <v>10/2023</v>
          </cell>
        </row>
        <row r="3507">
          <cell r="B3507" t="str">
            <v>SINAPI</v>
          </cell>
          <cell r="C3507">
            <v>92338</v>
          </cell>
          <cell r="D3507" t="str">
            <v>TUBO DE AÇO PRETO SEM COSTURA, CONEXÃO SOLDADA, DN 50 (2"), INSTALADO EM PRUMADAS - FORNECIMENTO E INSTALAÇÃO. AF_10/2020</v>
          </cell>
          <cell r="E3507" t="str">
            <v>M</v>
          </cell>
          <cell r="F3507">
            <v>150.33000000000001</v>
          </cell>
          <cell r="G3507" t="str">
            <v>SINAPI - 10/2023</v>
          </cell>
          <cell r="H3507" t="str">
            <v>10/2023</v>
          </cell>
        </row>
        <row r="3508">
          <cell r="B3508" t="str">
            <v>SINAPI</v>
          </cell>
          <cell r="C3508">
            <v>92339</v>
          </cell>
          <cell r="D3508" t="str">
            <v>TUBO DE AÇO PRETO SEM COSTURA, CONEXÃO SOLDADA, DN 65 (2 1/2"), INSTALADO EM PRUMADAS - FORNECIMENTO E INSTALAÇÃO. AF_10/2020</v>
          </cell>
          <cell r="E3508" t="str">
            <v>M</v>
          </cell>
          <cell r="F3508">
            <v>228.83</v>
          </cell>
          <cell r="G3508" t="str">
            <v>SINAPI - 10/2023</v>
          </cell>
          <cell r="H3508" t="str">
            <v>10/2023</v>
          </cell>
        </row>
        <row r="3509">
          <cell r="B3509" t="str">
            <v>SINAPI</v>
          </cell>
          <cell r="C3509">
            <v>92341</v>
          </cell>
          <cell r="D3509" t="str">
            <v>TUBO DE AÇO GALVANIZADO COM COSTURA, CLASSE MÉDIA, DN 50 (2"), CONEXÃO ROSQUEADA, INSTALADO EM PRUMADAS - FORNECIMENTO E INSTALAÇÃO. AF_10/2020</v>
          </cell>
          <cell r="E3509" t="str">
            <v>M</v>
          </cell>
          <cell r="F3509">
            <v>84.45</v>
          </cell>
          <cell r="G3509" t="str">
            <v>SINAPI - 10/2023</v>
          </cell>
          <cell r="H3509" t="str">
            <v>10/2023</v>
          </cell>
        </row>
        <row r="3510">
          <cell r="B3510" t="str">
            <v>SINAPI</v>
          </cell>
          <cell r="C3510">
            <v>92342</v>
          </cell>
          <cell r="D3510" t="str">
            <v>TUBO DE AÇO GALVANIZADO COM COSTURA, CLASSE MÉDIA, DN 65 (2 1/2"), CONEXÃO ROSQUEADA, INSTALADO EM PRUMADAS - FORNECIMENTO E INSTALAÇÃO. AF_10/2020</v>
          </cell>
          <cell r="E3510" t="str">
            <v>M</v>
          </cell>
          <cell r="F3510">
            <v>101.28</v>
          </cell>
          <cell r="G3510" t="str">
            <v>SINAPI - 10/2023</v>
          </cell>
          <cell r="H3510" t="str">
            <v>10/2023</v>
          </cell>
        </row>
        <row r="3511">
          <cell r="B3511" t="str">
            <v>SINAPI</v>
          </cell>
          <cell r="C3511">
            <v>92343</v>
          </cell>
          <cell r="D3511" t="str">
            <v>TUBO DE AÇO GALVANIZADO COM COSTURA, CLASSE MÉDIA, DN 80 (3"), CONEXÃO ROSQUEADA, INSTALADO EM PRUMADAS - FORNECIMENTO E INSTALAÇÃO. AF_10/2020</v>
          </cell>
          <cell r="E3511" t="str">
            <v>M</v>
          </cell>
          <cell r="F3511">
            <v>129.63999999999999</v>
          </cell>
          <cell r="G3511" t="str">
            <v>SINAPI - 10/2023</v>
          </cell>
          <cell r="H3511" t="str">
            <v>10/2023</v>
          </cell>
        </row>
        <row r="3512">
          <cell r="B3512" t="str">
            <v>SINAPI</v>
          </cell>
          <cell r="C3512">
            <v>92359</v>
          </cell>
          <cell r="D3512" t="str">
            <v>TUBO DE AÇO PRETO SEM COSTURA, CONEXÃO SOLDADA, DN 25 (1"), INSTALADO EM REDE DE ALIMENTAÇÃO PARA HIDRANTE - FORNECIMENTO E INSTALAÇÃO. AF_10/2020</v>
          </cell>
          <cell r="E3512" t="str">
            <v>M</v>
          </cell>
          <cell r="F3512">
            <v>71.62</v>
          </cell>
          <cell r="G3512" t="str">
            <v>SINAPI - 10/2023</v>
          </cell>
          <cell r="H3512" t="str">
            <v>10/2023</v>
          </cell>
        </row>
        <row r="3513">
          <cell r="B3513" t="str">
            <v>SINAPI</v>
          </cell>
          <cell r="C3513">
            <v>92360</v>
          </cell>
          <cell r="D3513" t="str">
            <v>TUBO DE AÇO PRETO SEM COSTURA, CONEXÃO SOLDADA, DN 32 (1 1/4"), INSTALADO EM REDE DE ALIMENTAÇÃO PARA HIDRANTE - FORNECIMENTO E INSTALAÇÃO. AF_10/2020</v>
          </cell>
          <cell r="E3513" t="str">
            <v>M</v>
          </cell>
          <cell r="F3513">
            <v>95.74</v>
          </cell>
          <cell r="G3513" t="str">
            <v>SINAPI - 10/2023</v>
          </cell>
          <cell r="H3513" t="str">
            <v>10/2023</v>
          </cell>
        </row>
        <row r="3514">
          <cell r="B3514" t="str">
            <v>SINAPI</v>
          </cell>
          <cell r="C3514">
            <v>92361</v>
          </cell>
          <cell r="D3514" t="str">
            <v>TUBO DE AÇO PRETO SEM COSTURA, CONEXÃO SOLDADA, DN 50 (2"), INSTALADO EM REDE DE ALIMENTAÇÃO PARA HIDRANTE - FORNECIMENTO E INSTALAÇÃO. AF_10/2020</v>
          </cell>
          <cell r="E3514" t="str">
            <v>M</v>
          </cell>
          <cell r="F3514">
            <v>129.13999999999999</v>
          </cell>
          <cell r="G3514" t="str">
            <v>SINAPI - 10/2023</v>
          </cell>
          <cell r="H3514" t="str">
            <v>10/2023</v>
          </cell>
        </row>
        <row r="3515">
          <cell r="B3515" t="str">
            <v>SINAPI</v>
          </cell>
          <cell r="C3515">
            <v>92362</v>
          </cell>
          <cell r="D3515" t="str">
            <v>TUBO DE AÇO PRETO SEM COSTURA, CONEXÃO SOLDADA, DN 65 (2 1/2"), INSTALADO EM REDE DE ALIMENTAÇÃO PARA HIDRANTE - FORNECIMENTO E INSTALAÇÃO. AF_10/2020</v>
          </cell>
          <cell r="E3515" t="str">
            <v>M</v>
          </cell>
          <cell r="F3515">
            <v>206.8</v>
          </cell>
          <cell r="G3515" t="str">
            <v>SINAPI - 10/2023</v>
          </cell>
          <cell r="H3515" t="str">
            <v>10/2023</v>
          </cell>
        </row>
        <row r="3516">
          <cell r="B3516" t="str">
            <v>SINAPI</v>
          </cell>
          <cell r="C3516">
            <v>92364</v>
          </cell>
          <cell r="D3516" t="str">
            <v>TUBO DE AÇO GALVANIZADO COM COSTURA, CLASSE MÉDIA, DN 32 (1 1/4"), CONEXÃO ROSQUEADA, INSTALADO EM REDE DE ALIMENTAÇÃO PARA HIDRANTE - FORNECIMENTO E INSTALAÇÃO. AF_10/2020</v>
          </cell>
          <cell r="E3516" t="str">
            <v>M</v>
          </cell>
          <cell r="F3516">
            <v>45.23</v>
          </cell>
          <cell r="G3516" t="str">
            <v>SINAPI - 10/2023</v>
          </cell>
          <cell r="H3516" t="str">
            <v>10/2023</v>
          </cell>
        </row>
        <row r="3517">
          <cell r="B3517" t="str">
            <v>SINAPI</v>
          </cell>
          <cell r="C3517">
            <v>92365</v>
          </cell>
          <cell r="D3517" t="str">
            <v>TUBO DE AÇO GALVANIZADO COM COSTURA, CLASSE MÉDIA, DN 40 (1 1/2"), CONEXÃO ROSQUEADA, INSTALADO EM REDE DE ALIMENTAÇÃO PARA HIDRANTE - FORNECIMENTO E INSTALAÇÃO. AF_10/2020</v>
          </cell>
          <cell r="E3517" t="str">
            <v>M</v>
          </cell>
          <cell r="F3517">
            <v>51.92</v>
          </cell>
          <cell r="G3517" t="str">
            <v>SINAPI - 10/2023</v>
          </cell>
          <cell r="H3517" t="str">
            <v>10/2023</v>
          </cell>
        </row>
        <row r="3518">
          <cell r="B3518" t="str">
            <v>SINAPI</v>
          </cell>
          <cell r="C3518">
            <v>92366</v>
          </cell>
          <cell r="D3518" t="str">
            <v>TUBO DE AÇO GALVANIZADO COM COSTURA, CLASSE MÉDIA, DN 50 (2"), CONEXÃO ROSQUEADA, INSTALADO EM REDE DE ALIMENTAÇÃO PARA HIDRANTE - FORNECIMENTO E INSTALAÇÃO. AF_10/2020</v>
          </cell>
          <cell r="E3518" t="str">
            <v>M</v>
          </cell>
          <cell r="F3518">
            <v>71.77</v>
          </cell>
          <cell r="G3518" t="str">
            <v>SINAPI - 10/2023</v>
          </cell>
          <cell r="H3518" t="str">
            <v>10/2023</v>
          </cell>
        </row>
        <row r="3519">
          <cell r="B3519" t="str">
            <v>SINAPI</v>
          </cell>
          <cell r="C3519">
            <v>92367</v>
          </cell>
          <cell r="D3519" t="str">
            <v>TUBO DE AÇO GALVANIZADO COM COSTURA, CLASSE MÉDIA, DN 65 (2 1/2"), CONEXÃO ROSQUEADA, INSTALADO EM REDE DE ALIMENTAÇÃO PARA HIDRANTE - FORNECIMENTO E INSTALAÇÃO. AF_10/2020</v>
          </cell>
          <cell r="E3519" t="str">
            <v>M</v>
          </cell>
          <cell r="F3519">
            <v>88.01</v>
          </cell>
          <cell r="G3519" t="str">
            <v>SINAPI - 10/2023</v>
          </cell>
          <cell r="H3519" t="str">
            <v>10/2023</v>
          </cell>
        </row>
        <row r="3520">
          <cell r="B3520" t="str">
            <v>SINAPI</v>
          </cell>
          <cell r="C3520">
            <v>92368</v>
          </cell>
          <cell r="D3520" t="str">
            <v>TUBO DE AÇO GALVANIZADO COM COSTURA, CLASSE MÉDIA, DN 80 (3"), CONEXÃO ROSQUEADA, INSTALADO EM REDE DE ALIMENTAÇÃO PARA HIDRANTE - FORNECIMENTO E INSTALAÇÃO. AF_10/2020</v>
          </cell>
          <cell r="E3520" t="str">
            <v>M</v>
          </cell>
          <cell r="F3520">
            <v>115.83</v>
          </cell>
          <cell r="G3520" t="str">
            <v>SINAPI - 10/2023</v>
          </cell>
          <cell r="H3520" t="str">
            <v>10/2023</v>
          </cell>
        </row>
        <row r="3521">
          <cell r="B3521" t="str">
            <v>SINAPI</v>
          </cell>
          <cell r="C3521">
            <v>92645</v>
          </cell>
          <cell r="D3521" t="str">
            <v>TUBO DE AÇO PRETO SEM COSTURA, CONEXÃO SOLDADA, DN 25 (1"), INSTALADO EM REDE DE ALIMENTAÇÃO PARA SPRINKLER - FORNECIMENTO E INSTALAÇÃO. AF_10/2020</v>
          </cell>
          <cell r="E3521" t="str">
            <v>M</v>
          </cell>
          <cell r="F3521">
            <v>75.430000000000007</v>
          </cell>
          <cell r="G3521" t="str">
            <v>SINAPI - 10/2023</v>
          </cell>
          <cell r="H3521" t="str">
            <v>10/2023</v>
          </cell>
        </row>
        <row r="3522">
          <cell r="B3522" t="str">
            <v>SINAPI</v>
          </cell>
          <cell r="C3522">
            <v>92646</v>
          </cell>
          <cell r="D3522" t="str">
            <v>TUBO DE AÇO PRETO SEM COSTURA, CONEXÃO SOLDADA, DN 32 (1 1/4"), INSTALADO EM REDE DE ALIMENTAÇÃO PARA SPRINKLER - FORNECIMENTO E INSTALAÇÃO. AF_10/2020</v>
          </cell>
          <cell r="E3522" t="str">
            <v>M</v>
          </cell>
          <cell r="F3522">
            <v>99.55</v>
          </cell>
          <cell r="G3522" t="str">
            <v>SINAPI - 10/2023</v>
          </cell>
          <cell r="H3522" t="str">
            <v>10/2023</v>
          </cell>
        </row>
        <row r="3523">
          <cell r="B3523" t="str">
            <v>SINAPI</v>
          </cell>
          <cell r="C3523">
            <v>92648</v>
          </cell>
          <cell r="D3523" t="str">
            <v>TUBO DE AÇO PRETO SEM COSTURA, CONEXÃO SOLDADA, DN 40 (1 1/2"), INSTALADO EM REDE DE ALIMENTAÇÃO PARA SPRINKLER - FORNECIMENTO E INSTALAÇÃO. AF_10/2020</v>
          </cell>
          <cell r="E3523" t="str">
            <v>M</v>
          </cell>
          <cell r="F3523">
            <v>108.93</v>
          </cell>
          <cell r="G3523" t="str">
            <v>SINAPI - 10/2023</v>
          </cell>
          <cell r="H3523" t="str">
            <v>10/2023</v>
          </cell>
        </row>
        <row r="3524">
          <cell r="B3524" t="str">
            <v>SINAPI</v>
          </cell>
          <cell r="C3524">
            <v>92649</v>
          </cell>
          <cell r="D3524" t="str">
            <v>TUBO DE AÇO PRETO SEM COSTURA, CONEXÃO SOLDADA, DN 50 (2"), INSTALADO EM REDE DE ALIMENTAÇÃO PARA SPRINKLER - FORNECIMENTO E INSTALAÇÃO. AF_10/2020</v>
          </cell>
          <cell r="E3524" t="str">
            <v>M</v>
          </cell>
          <cell r="F3524">
            <v>132.94999999999999</v>
          </cell>
          <cell r="G3524" t="str">
            <v>SINAPI - 10/2023</v>
          </cell>
          <cell r="H3524" t="str">
            <v>10/2023</v>
          </cell>
        </row>
        <row r="3525">
          <cell r="B3525" t="str">
            <v>SINAPI</v>
          </cell>
          <cell r="C3525">
            <v>92650</v>
          </cell>
          <cell r="D3525" t="str">
            <v>TUBO DE AÇO PRETO SEM COSTURA, CONEXÃO SOLDADA, DN 65 (2 1/2"), INSTALADO EM REDE DE ALIMENTAÇÃO PARA SPRINKLER - FORNECIMENTO E INSTALAÇÃO. AF_10/2020</v>
          </cell>
          <cell r="E3525" t="str">
            <v>M</v>
          </cell>
          <cell r="F3525">
            <v>210.61</v>
          </cell>
          <cell r="G3525" t="str">
            <v>SINAPI - 10/2023</v>
          </cell>
          <cell r="H3525" t="str">
            <v>10/2023</v>
          </cell>
        </row>
        <row r="3526">
          <cell r="B3526" t="str">
            <v>SINAPI</v>
          </cell>
          <cell r="C3526">
            <v>92652</v>
          </cell>
          <cell r="D3526" t="str">
            <v>TUBO DE AÇO GALVANIZADO COM COSTURA, CLASSE MÉDIA, CONEXÃO ROSQUEADA, DN 32 (1 1/4"), INSTALADO EM REDE DE ALIMENTAÇÃO PARA SPRINKLER - FORNECIMENTO E INSTALAÇÃO. AF_10/2020</v>
          </cell>
          <cell r="E3526" t="str">
            <v>M</v>
          </cell>
          <cell r="F3526">
            <v>49.91</v>
          </cell>
          <cell r="G3526" t="str">
            <v>SINAPI - 10/2023</v>
          </cell>
          <cell r="H3526" t="str">
            <v>10/2023</v>
          </cell>
        </row>
        <row r="3527">
          <cell r="B3527" t="str">
            <v>SINAPI</v>
          </cell>
          <cell r="C3527">
            <v>92653</v>
          </cell>
          <cell r="D3527" t="str">
            <v>TUBO DE AÇO GALVANIZADO COM COSTURA, CLASSE MÉDIA, CONEXÃO ROSQUEADA, DN 40 (1 1/2"), INSTALADO EM REDE DE ALIMENTAÇÃO PARA SPRINKLER - FORNECIMENTO E INSTALAÇÃO. AF_10/2020</v>
          </cell>
          <cell r="E3527" t="str">
            <v>M</v>
          </cell>
          <cell r="F3527">
            <v>56.65</v>
          </cell>
          <cell r="G3527" t="str">
            <v>SINAPI - 10/2023</v>
          </cell>
          <cell r="H3527" t="str">
            <v>10/2023</v>
          </cell>
        </row>
        <row r="3528">
          <cell r="B3528" t="str">
            <v>SINAPI</v>
          </cell>
          <cell r="C3528">
            <v>92654</v>
          </cell>
          <cell r="D3528" t="str">
            <v>TUBO DE AÇO GALVANIZADO COM COSTURA, CLASSE MÉDIA, CONEXÃO ROSQUEADA, DN 50 (2"), INSTALADO EM REDE DE ALIMENTAÇÃO PARA SPRINKLER - FORNECIMENTO E INSTALAÇÃO. AF_10/2020</v>
          </cell>
          <cell r="E3528" t="str">
            <v>M</v>
          </cell>
          <cell r="F3528">
            <v>76.5</v>
          </cell>
          <cell r="G3528" t="str">
            <v>SINAPI - 10/2023</v>
          </cell>
          <cell r="H3528" t="str">
            <v>10/2023</v>
          </cell>
        </row>
        <row r="3529">
          <cell r="B3529" t="str">
            <v>SINAPI</v>
          </cell>
          <cell r="C3529">
            <v>92655</v>
          </cell>
          <cell r="D3529" t="str">
            <v>TUBO DE AÇO GALVANIZADO COM COSTURA, CLASSE MÉDIA, CONEXÃO ROSQUEADA, DN 65 (2 1/2"), INSTALADO EM REDE DE ALIMENTAÇÃO PARA SPRINKLER - FORNECIMENTO E INSTALAÇÃO. AF_10/2020</v>
          </cell>
          <cell r="E3529" t="str">
            <v>M</v>
          </cell>
          <cell r="F3529">
            <v>92.84</v>
          </cell>
          <cell r="G3529" t="str">
            <v>SINAPI - 10/2023</v>
          </cell>
          <cell r="H3529" t="str">
            <v>10/2023</v>
          </cell>
        </row>
        <row r="3530">
          <cell r="B3530" t="str">
            <v>SINAPI</v>
          </cell>
          <cell r="C3530">
            <v>92656</v>
          </cell>
          <cell r="D3530" t="str">
            <v>TUBO DE AÇO GALVANIZADO COM COSTURA, CLASSE MÉDIA, CONEXÃO ROSQUEADA, DN 80 (3"), INSTALADO EM REDE DE ALIMENTAÇÃO PARA SPRINKLER - FORNECIMENTO E INSTALAÇÃO. AF_10/2020</v>
          </cell>
          <cell r="E3530" t="str">
            <v>M</v>
          </cell>
          <cell r="F3530">
            <v>120.66</v>
          </cell>
          <cell r="G3530" t="str">
            <v>SINAPI - 10/2023</v>
          </cell>
          <cell r="H3530" t="str">
            <v>10/2023</v>
          </cell>
        </row>
        <row r="3531">
          <cell r="B3531" t="str">
            <v>SINAPI</v>
          </cell>
          <cell r="C3531">
            <v>92687</v>
          </cell>
          <cell r="D3531" t="str">
            <v>TUBO DE AÇO GALVANIZADO COM COSTURA, CLASSE MÉDIA, CONEXÃO ROSQUEADA, DN 15 (1/2"), INSTALADO EM RAMAIS E SUB-RAMAIS DE GÁS - FORNECIMENTO E INSTALAÇÃO. AF_10/2020</v>
          </cell>
          <cell r="E3531" t="str">
            <v>M</v>
          </cell>
          <cell r="F3531">
            <v>23.82</v>
          </cell>
          <cell r="G3531" t="str">
            <v>SINAPI - 10/2023</v>
          </cell>
          <cell r="H3531" t="str">
            <v>10/2023</v>
          </cell>
        </row>
        <row r="3532">
          <cell r="B3532" t="str">
            <v>SINAPI</v>
          </cell>
          <cell r="C3532">
            <v>92688</v>
          </cell>
          <cell r="D3532" t="str">
            <v>TUBO DE AÇO GALVANIZADO COM COSTURA, CLASSE MÉDIA, CONEXÃO ROSQUEADA, DN 20 (3/4"), INSTALADO EM RAMAIS E SUB-RAMAIS DE GÁS - FORNECIMENTO E INSTALAÇÃO. AF_10/2020</v>
          </cell>
          <cell r="E3532" t="str">
            <v>M</v>
          </cell>
          <cell r="F3532">
            <v>33.9</v>
          </cell>
          <cell r="G3532" t="str">
            <v>SINAPI - 10/2023</v>
          </cell>
          <cell r="H3532" t="str">
            <v>10/2023</v>
          </cell>
        </row>
        <row r="3533">
          <cell r="B3533" t="str">
            <v>SINAPI</v>
          </cell>
          <cell r="C3533">
            <v>92689</v>
          </cell>
          <cell r="D3533" t="str">
            <v>TUBO DE AÇO PRETO SEM COSTURA, CLASSE MÉDIA, CONEXÃO SOLDADA, DN 15 (1/2"), INSTALADO EM RAMAIS E SUB-RAMAIS DE GÁS - FORNECIMENTO E INSTALAÇÃO. AF_10/2020</v>
          </cell>
          <cell r="E3533" t="str">
            <v>M</v>
          </cell>
          <cell r="F3533">
            <v>52.84</v>
          </cell>
          <cell r="G3533" t="str">
            <v>SINAPI - 10/2023</v>
          </cell>
          <cell r="H3533" t="str">
            <v>10/2023</v>
          </cell>
        </row>
        <row r="3534">
          <cell r="B3534" t="str">
            <v>SINAPI</v>
          </cell>
          <cell r="C3534">
            <v>92690</v>
          </cell>
          <cell r="D3534" t="str">
            <v>TUBO DE AÇO PRETO SEM COSTURA, CLASSE MÉDIA, CONEXÃO SOLDADA, DN 20 (3/4"), INSTALADO EM RAMAIS E SUB-RAMAIS DE GÁS - FORNECIMENTO E INSTALAÇÃO. AF_10/2020</v>
          </cell>
          <cell r="E3534" t="str">
            <v>M</v>
          </cell>
          <cell r="F3534">
            <v>75.17</v>
          </cell>
          <cell r="G3534" t="str">
            <v>SINAPI - 10/2023</v>
          </cell>
          <cell r="H3534" t="str">
            <v>10/2023</v>
          </cell>
        </row>
        <row r="3535">
          <cell r="B3535" t="str">
            <v>SINAPI</v>
          </cell>
          <cell r="C3535">
            <v>92691</v>
          </cell>
          <cell r="D3535" t="str">
            <v>TUBO DE AÇO PRETO SEM COSTURA, CLASSE MÉDIA, CONEXÃO SOLDADA, DN 25 (1"), INSTALADO EM RAMAIS  E SUB-RAMAIS DE GÁS - FORNECIMENTO E INSTALAÇÃO. AF_10/2020</v>
          </cell>
          <cell r="E3535" t="str">
            <v>M</v>
          </cell>
          <cell r="F3535">
            <v>96.92</v>
          </cell>
          <cell r="G3535" t="str">
            <v>SINAPI - 10/2023</v>
          </cell>
          <cell r="H3535" t="str">
            <v>10/2023</v>
          </cell>
        </row>
        <row r="3536">
          <cell r="B3536" t="str">
            <v>SINAPI</v>
          </cell>
          <cell r="C3536">
            <v>94462</v>
          </cell>
          <cell r="D3536" t="str">
            <v>TUBO DE AÇO GALVANIZADO COM COSTURA, CLASSE MÉDIA, DN 50 (2), CONEXÃO ROSQUEADA, INSTALADO EM RESERVAÇÃO DE ÁGUA DE EDIFICAÇÃO QUE POSSUA RESERVATÓRIO DE FIBRA/FIBROCIMENTO  FORNECIMENTO E INSTALAÇÃO. AF_06/2016</v>
          </cell>
          <cell r="E3536" t="str">
            <v>M</v>
          </cell>
          <cell r="F3536">
            <v>84.58</v>
          </cell>
          <cell r="G3536" t="str">
            <v>SINAPI - 10/2023</v>
          </cell>
          <cell r="H3536" t="str">
            <v>10/2023</v>
          </cell>
        </row>
        <row r="3537">
          <cell r="B3537" t="str">
            <v>SINAPI</v>
          </cell>
          <cell r="C3537">
            <v>94463</v>
          </cell>
          <cell r="D3537" t="str">
            <v>TUBO DE AÇO GALVANIZADO COM COSTURA, CLASSE MÉDIA, DN 65 (2 1/2), CONEXÃO ROSQUEADA, INSTALADO EM RESERVAÇÃO DE ÁGUA DE EDIFICAÇÃO QUE POSSUA RESERVATÓRIO DE FIBRA/FIBROCIMENTO  FORNECIMENTO E INSTALAÇÃO. AF_06/2016</v>
          </cell>
          <cell r="E3537" t="str">
            <v>M</v>
          </cell>
          <cell r="F3537">
            <v>98.22</v>
          </cell>
          <cell r="G3537" t="str">
            <v>SINAPI - 10/2023</v>
          </cell>
          <cell r="H3537" t="str">
            <v>10/2023</v>
          </cell>
        </row>
        <row r="3538">
          <cell r="B3538" t="str">
            <v>SINAPI</v>
          </cell>
          <cell r="C3538">
            <v>94464</v>
          </cell>
          <cell r="D3538" t="str">
            <v>TUBO DE AÇO GALVANIZADO COM COSTURA, CLASSE MÉDIA, DN 80 (3), CONEXÃO ROSQUEADA, INSTALADO EM RESERVAÇÃO DE ÁGUA DE EDIFICAÇÃO QUE POSSUA RESERVATÓRIO DE FIBRA/FIBROCIMENTO  FORNECIMENTO E INSTALAÇÃO. AF_06/2016</v>
          </cell>
          <cell r="E3538" t="str">
            <v>M</v>
          </cell>
          <cell r="F3538">
            <v>137.5</v>
          </cell>
          <cell r="G3538" t="str">
            <v>SINAPI - 10/2023</v>
          </cell>
          <cell r="H3538" t="str">
            <v>10/2023</v>
          </cell>
        </row>
        <row r="3539">
          <cell r="B3539" t="str">
            <v>SINAPI</v>
          </cell>
          <cell r="C3539">
            <v>94602</v>
          </cell>
          <cell r="D3539" t="str">
            <v>TUBO EM COBRE RÍGIDO, DN 54 MM, CLASSE E, SEM ISOLAMENTO, INSTALADO EM RESERVAÇÃO DE ÁGUA DE EDIFICAÇÃO QUE POSSUA RESERVATÓRIO DE FIBRA/FIBROCIMENTO  FORNECIMENTO E INSTALAÇÃO. AF_06/2016</v>
          </cell>
          <cell r="E3539" t="str">
            <v>M</v>
          </cell>
          <cell r="F3539">
            <v>200.23</v>
          </cell>
          <cell r="G3539" t="str">
            <v>SINAPI - 10/2023</v>
          </cell>
          <cell r="H3539" t="str">
            <v>10/2023</v>
          </cell>
        </row>
        <row r="3540">
          <cell r="B3540" t="str">
            <v>SINAPI</v>
          </cell>
          <cell r="C3540">
            <v>94603</v>
          </cell>
          <cell r="D3540" t="str">
            <v>TUBO EM COBRE RÍGIDO, DN 66 MM, CLASSE E, SEM ISOLAMENTO, INSTALADO EM RESERVAÇÃO DE ÁGUA DE EDIFICAÇÃO QUE POSSUA RESERVATÓRIO DE FIBRA/FIBROCIMENTO  FORNECIMENTO E INSTALAÇÃO. AF_06/2016</v>
          </cell>
          <cell r="E3540" t="str">
            <v>M</v>
          </cell>
          <cell r="F3540">
            <v>268.64</v>
          </cell>
          <cell r="G3540" t="str">
            <v>SINAPI - 10/2023</v>
          </cell>
          <cell r="H3540" t="str">
            <v>10/2023</v>
          </cell>
        </row>
        <row r="3541">
          <cell r="B3541" t="str">
            <v>SINAPI</v>
          </cell>
          <cell r="C3541">
            <v>94604</v>
          </cell>
          <cell r="D3541" t="str">
            <v>TUBO EM COBRE RÍGIDO, DN 79 MM, CLASSE E, SEM ISOLAMENTO, INSTALADO EM RESERVAÇÃO DE ÁGUA DE EDIFICAÇÃO QUE POSSUA RESERVATÓRIO DE FIBRA/FIBROCIMENTO  FORNECIMENTO E INSTALAÇÃO. AF_06/2016</v>
          </cell>
          <cell r="E3541" t="str">
            <v>M</v>
          </cell>
          <cell r="F3541">
            <v>366.7</v>
          </cell>
          <cell r="G3541" t="str">
            <v>SINAPI - 10/2023</v>
          </cell>
          <cell r="H3541" t="str">
            <v>10/2023</v>
          </cell>
        </row>
        <row r="3542">
          <cell r="B3542" t="str">
            <v>SINAPI</v>
          </cell>
          <cell r="C3542">
            <v>94605</v>
          </cell>
          <cell r="D3542" t="str">
            <v>TUBO EM COBRE RÍGIDO, DN 104 MM, CLASSE E, SEM ISOLAMENTO, INSTALADO EM RESERVAÇÃO DE ÁGUA DE EDIFICAÇÃO QUE POSSUA RESERVATÓRIO DE FIBRA/FIBROCIMENTO  FORNECIMENTO E INSTALAÇÃO. AF_06/2016</v>
          </cell>
          <cell r="E3542" t="str">
            <v>M</v>
          </cell>
          <cell r="F3542">
            <v>523.71</v>
          </cell>
          <cell r="G3542" t="str">
            <v>SINAPI - 10/2023</v>
          </cell>
          <cell r="H3542" t="str">
            <v>10/2023</v>
          </cell>
        </row>
        <row r="3543">
          <cell r="B3543" t="str">
            <v>SINAPI</v>
          </cell>
          <cell r="C3543">
            <v>94648</v>
          </cell>
          <cell r="D3543" t="str">
            <v>TUBO, PVC, SOLDÁVEL, DN  25 MM, INSTALADO EM RESERVAÇÃO DE ÁGUA DE EDIFICAÇÃO QUE POSSUA RESERVATÓRIO DE FIBRA/FIBROCIMENTO   FORNECIMENTO E INSTALAÇÃO. AF_06/2016</v>
          </cell>
          <cell r="E3543" t="str">
            <v>M</v>
          </cell>
          <cell r="F3543">
            <v>10.91</v>
          </cell>
          <cell r="G3543" t="str">
            <v>SINAPI - 10/2023</v>
          </cell>
          <cell r="H3543" t="str">
            <v>10/2023</v>
          </cell>
        </row>
        <row r="3544">
          <cell r="B3544" t="str">
            <v>SINAPI</v>
          </cell>
          <cell r="C3544">
            <v>94649</v>
          </cell>
          <cell r="D3544" t="str">
            <v>TUBO, PVC, SOLDÁVEL, DN 32 MM, INSTALADO EM RESERVAÇÃO DE ÁGUA DE EDIFICAÇÃO QUE POSSUA RESERVATÓRIO DE FIBRA/FIBROCIMENTO   FORNECIMENTO E INSTALAÇÃO. AF_06/2016</v>
          </cell>
          <cell r="E3544" t="str">
            <v>M</v>
          </cell>
          <cell r="F3544">
            <v>16.13</v>
          </cell>
          <cell r="G3544" t="str">
            <v>SINAPI - 10/2023</v>
          </cell>
          <cell r="H3544" t="str">
            <v>10/2023</v>
          </cell>
        </row>
        <row r="3545">
          <cell r="B3545" t="str">
            <v>SINAPI</v>
          </cell>
          <cell r="C3545">
            <v>94650</v>
          </cell>
          <cell r="D3545" t="str">
            <v>TUBO, PVC, SOLDÁVEL, DN 40 MM, INSTALADO EM RESERVAÇÃO DE ÁGUA DE EDIFICAÇÃO QUE POSSUA RESERVATÓRIO DE FIBRA/FIBROCIMENTO   FORNECIMENTO E INSTALAÇÃO. AF_06/2016</v>
          </cell>
          <cell r="E3545" t="str">
            <v>M</v>
          </cell>
          <cell r="F3545">
            <v>24.15</v>
          </cell>
          <cell r="G3545" t="str">
            <v>SINAPI - 10/2023</v>
          </cell>
          <cell r="H3545" t="str">
            <v>10/2023</v>
          </cell>
        </row>
        <row r="3546">
          <cell r="B3546" t="str">
            <v>SINAPI</v>
          </cell>
          <cell r="C3546">
            <v>94651</v>
          </cell>
          <cell r="D3546" t="str">
            <v>TUBO, PVC, SOLDÁVEL, DN 50 MM, INSTALADO EM RESERVAÇÃO DE ÁGUA DE EDIFICAÇÃO QUE POSSUA RESERVATÓRIO DE FIBRA/FIBROCIMENTO   FORNECIMENTO E INSTALAÇÃO. AF_06/2016</v>
          </cell>
          <cell r="E3546" t="str">
            <v>M</v>
          </cell>
          <cell r="F3546">
            <v>25.61</v>
          </cell>
          <cell r="G3546" t="str">
            <v>SINAPI - 10/2023</v>
          </cell>
          <cell r="H3546" t="str">
            <v>10/2023</v>
          </cell>
        </row>
        <row r="3547">
          <cell r="B3547" t="str">
            <v>SINAPI</v>
          </cell>
          <cell r="C3547">
            <v>94652</v>
          </cell>
          <cell r="D3547" t="str">
            <v>TUBO, PVC, SOLDÁVEL, DN 60 MM, INSTALADO EM RESERVAÇÃO DE ÁGUA DE EDIFICAÇÃO QUE POSSUA RESERVATÓRIO DE FIBRA/FIBROCIMENTO   FORNECIMENTO E INSTALAÇÃO. AF_06/2016</v>
          </cell>
          <cell r="E3547" t="str">
            <v>M</v>
          </cell>
          <cell r="F3547">
            <v>41.01</v>
          </cell>
          <cell r="G3547" t="str">
            <v>SINAPI - 10/2023</v>
          </cell>
          <cell r="H3547" t="str">
            <v>10/2023</v>
          </cell>
        </row>
        <row r="3548">
          <cell r="B3548" t="str">
            <v>SINAPI</v>
          </cell>
          <cell r="C3548">
            <v>94653</v>
          </cell>
          <cell r="D3548" t="str">
            <v>TUBO, PVC, SOLDÁVEL, DN 75 MM, INSTALADO EM RESERVAÇÃO DE ÁGUA DE EDIFICAÇÃO QUE POSSUA RESERVATÓRIO DE FIBRA/FIBROCIMENTO   FORNECIMENTO E INSTALAÇÃO. AF_06/2016</v>
          </cell>
          <cell r="E3548" t="str">
            <v>M</v>
          </cell>
          <cell r="F3548">
            <v>58.2</v>
          </cell>
          <cell r="G3548" t="str">
            <v>SINAPI - 10/2023</v>
          </cell>
          <cell r="H3548" t="str">
            <v>10/2023</v>
          </cell>
        </row>
        <row r="3549">
          <cell r="B3549" t="str">
            <v>SINAPI</v>
          </cell>
          <cell r="C3549">
            <v>94654</v>
          </cell>
          <cell r="D3549" t="str">
            <v>TUBO, PVC, SOLDÁVEL, DN 85 MM, INSTALADO EM RESERVAÇÃO DE ÁGUA DE EDIFICAÇÃO QUE POSSUA RESERVATÓRIO DE FIBRA/FIBROCIMENTO   FORNECIMENTO E INSTALAÇÃO. AF_06/2016</v>
          </cell>
          <cell r="E3549" t="str">
            <v>M</v>
          </cell>
          <cell r="F3549">
            <v>83.35</v>
          </cell>
          <cell r="G3549" t="str">
            <v>SINAPI - 10/2023</v>
          </cell>
          <cell r="H3549" t="str">
            <v>10/2023</v>
          </cell>
        </row>
        <row r="3550">
          <cell r="B3550" t="str">
            <v>SINAPI</v>
          </cell>
          <cell r="C3550">
            <v>94655</v>
          </cell>
          <cell r="D3550" t="str">
            <v>TUBO, PVC, SOLDÁVEL, DN 110 MM, INSTALADO EM RESERVAÇÃO DE ÁGUA DE EDIFICAÇÃO QUE POSSUA RESERVATÓRIO DE FIBRA/FIBROCIMENTO   FORNECIMENTO E INSTALAÇÃO. AF_06/2016</v>
          </cell>
          <cell r="E3550" t="str">
            <v>M</v>
          </cell>
          <cell r="F3550">
            <v>115.76</v>
          </cell>
          <cell r="G3550" t="str">
            <v>SINAPI - 10/2023</v>
          </cell>
          <cell r="H3550" t="str">
            <v>10/2023</v>
          </cell>
        </row>
        <row r="3551">
          <cell r="B3551" t="str">
            <v>SINAPI</v>
          </cell>
          <cell r="C3551">
            <v>94716</v>
          </cell>
          <cell r="D3551" t="str">
            <v>TUBO, CPVC, SOLDÁVEL, DN 22 MM, INSTALADO EM RESERVAÇÃO DE ÁGUA DE EDIFICAÇÃO QUE POSSUA RESERVATÓRIO DE FIBRA/FIBROCIMENTO  FORNECIMENTO E INSTALAÇÃO. AF_06/2016</v>
          </cell>
          <cell r="E3551" t="str">
            <v>M</v>
          </cell>
          <cell r="F3551">
            <v>21.51</v>
          </cell>
          <cell r="G3551" t="str">
            <v>SINAPI - 10/2023</v>
          </cell>
          <cell r="H3551" t="str">
            <v>10/2023</v>
          </cell>
        </row>
        <row r="3552">
          <cell r="B3552" t="str">
            <v>SINAPI</v>
          </cell>
          <cell r="C3552">
            <v>94717</v>
          </cell>
          <cell r="D3552" t="str">
            <v>TUBO, CPVC, SOLDÁVEL, DN 28 MM, INSTALADO EM RESERVAÇÃO DE ÁGUA DE EDIFICAÇÃO QUE POSSUA RESERVATÓRIO DE FIBRA/FIBROCIMENTO  FORNECIMENTO E INSTALAÇÃO. AF_06/2016</v>
          </cell>
          <cell r="E3552" t="str">
            <v>M</v>
          </cell>
          <cell r="F3552">
            <v>32.729999999999997</v>
          </cell>
          <cell r="G3552" t="str">
            <v>SINAPI - 10/2023</v>
          </cell>
          <cell r="H3552" t="str">
            <v>10/2023</v>
          </cell>
        </row>
        <row r="3553">
          <cell r="B3553" t="str">
            <v>SINAPI</v>
          </cell>
          <cell r="C3553">
            <v>94718</v>
          </cell>
          <cell r="D3553" t="str">
            <v>TUBO, CPVC, SOLDÁVEL, DN 35 MM, INSTALADO EM RESERVAÇÃO DE ÁGUA DE EDIFICAÇÃO QUE POSSUA RESERVATÓRIO DE FIBRA/FIBROCIMENTO  FORNECIMENTO E INSTALAÇÃO. AF_06/2016</v>
          </cell>
          <cell r="E3553" t="str">
            <v>M</v>
          </cell>
          <cell r="F3553">
            <v>42.37</v>
          </cell>
          <cell r="G3553" t="str">
            <v>SINAPI - 10/2023</v>
          </cell>
          <cell r="H3553" t="str">
            <v>10/2023</v>
          </cell>
        </row>
        <row r="3554">
          <cell r="B3554" t="str">
            <v>SINAPI</v>
          </cell>
          <cell r="C3554">
            <v>94719</v>
          </cell>
          <cell r="D3554" t="str">
            <v>TUBO, CPVC, SOLDÁVEL, DN 42 MM, INSTALADO EM RESERVAÇÃO DE ÁGUA DE EDIFICAÇÃO QUE POSSUA RESERVATÓRIO DE FIBRA/FIBROCIMENTO  FORNECIMENTO E INSTALAÇÃO. AF_06/2016</v>
          </cell>
          <cell r="E3554" t="str">
            <v>M</v>
          </cell>
          <cell r="F3554">
            <v>54.04</v>
          </cell>
          <cell r="G3554" t="str">
            <v>SINAPI - 10/2023</v>
          </cell>
          <cell r="H3554" t="str">
            <v>10/2023</v>
          </cell>
        </row>
        <row r="3555">
          <cell r="B3555" t="str">
            <v>SINAPI</v>
          </cell>
          <cell r="C3555">
            <v>94720</v>
          </cell>
          <cell r="D3555" t="str">
            <v>TUBO, CPVC, SOLDÁVEL, DN 54 MM, INSTALADO EM RESERVAÇÃO DE ÁGUA DE EDIFICAÇÃO QUE POSSUA RESERVATÓRIO DE FIBRA/FIBROCIMENTO  FORNECIMENTO E INSTALAÇÃO. AF_06/2016</v>
          </cell>
          <cell r="E3555" t="str">
            <v>M</v>
          </cell>
          <cell r="F3555">
            <v>79.17</v>
          </cell>
          <cell r="G3555" t="str">
            <v>SINAPI - 10/2023</v>
          </cell>
          <cell r="H3555" t="str">
            <v>10/2023</v>
          </cell>
        </row>
        <row r="3556">
          <cell r="B3556" t="str">
            <v>SINAPI</v>
          </cell>
          <cell r="C3556">
            <v>94721</v>
          </cell>
          <cell r="D3556" t="str">
            <v>TUBO, CPVC, SOLDÁVEL, DN 73 MM, INSTALADO EM RESERVAÇÃO DE ÁGUA DE EDIFICAÇÃO QUE POSSUA RESERVATÓRIO DE FIBRA/FIBROCIMENTO  FORNECIMENTO E INSTALAÇÃO. AF_06/2016</v>
          </cell>
          <cell r="E3556" t="str">
            <v>M</v>
          </cell>
          <cell r="F3556">
            <v>119.57</v>
          </cell>
          <cell r="G3556" t="str">
            <v>SINAPI - 10/2023</v>
          </cell>
          <cell r="H3556" t="str">
            <v>10/2023</v>
          </cell>
        </row>
        <row r="3557">
          <cell r="B3557" t="str">
            <v>SINAPI</v>
          </cell>
          <cell r="C3557">
            <v>94722</v>
          </cell>
          <cell r="D3557" t="str">
            <v>TUBO, CPVC, SOLDÁVEL, DN 89 MM, INSTALADO EM RESERVAÇÃO DE ÁGUA DE EDIFICAÇÃO QUE POSSUA RESERVATÓRIO DE FIBRA/FIBROCIMENTO  FORNECIMENTO E INSTALAÇÃO. AF_06/2016</v>
          </cell>
          <cell r="E3557" t="str">
            <v>M</v>
          </cell>
          <cell r="F3557">
            <v>207.28</v>
          </cell>
          <cell r="G3557" t="str">
            <v>SINAPI - 10/2023</v>
          </cell>
          <cell r="H3557" t="str">
            <v>10/2023</v>
          </cell>
        </row>
        <row r="3558">
          <cell r="B3558" t="str">
            <v>SINAPI</v>
          </cell>
          <cell r="C3558">
            <v>94723</v>
          </cell>
          <cell r="D3558" t="str">
            <v>TUBO, CPVC, SOLDÁVEL, DN 114 MM, INSTALADO EM RESERVAÇÃO DE ÁGUA DE EDIFICAÇÃO QUE POSSUA RESERVATÓRIO DE FIBRA/FIBROCIMENTO  FORNECIMENTO E INSTALAÇÃO. AF_06/2016</v>
          </cell>
          <cell r="E3558" t="str">
            <v>M</v>
          </cell>
          <cell r="F3558">
            <v>369.45</v>
          </cell>
          <cell r="G3558" t="str">
            <v>SINAPI - 10/2023</v>
          </cell>
          <cell r="H3558" t="str">
            <v>10/2023</v>
          </cell>
        </row>
        <row r="3559">
          <cell r="B3559" t="str">
            <v>SINAPI</v>
          </cell>
          <cell r="C3559">
            <v>95697</v>
          </cell>
          <cell r="D3559" t="str">
            <v>TUBO DE AÇO PRETO SEM COSTURA, CONEXÃO SOLDADA, DN 40 (1 1/2"), INSTALADO EM REDE DE ALIMENTAÇÃO PARA HIDRANTE - FORNECIMENTO E INSTALAÇÃO. AF_10/2020</v>
          </cell>
          <cell r="E3559" t="str">
            <v>M</v>
          </cell>
          <cell r="F3559">
            <v>105.11</v>
          </cell>
          <cell r="G3559" t="str">
            <v>SINAPI - 10/2023</v>
          </cell>
          <cell r="H3559" t="str">
            <v>10/2023</v>
          </cell>
        </row>
        <row r="3560">
          <cell r="B3560" t="str">
            <v>SINAPI</v>
          </cell>
          <cell r="C3560">
            <v>96635</v>
          </cell>
          <cell r="D3560" t="str">
            <v>TUBO, PPR, DN 25, CLASSE PN 20,  INSTALADO EM RAMAL OU SUB-RAMAL DE ÁGUA   FORNECIMENTO E INSTALAÇÃO. AF_08/2022</v>
          </cell>
          <cell r="E3560" t="str">
            <v>M</v>
          </cell>
          <cell r="F3560">
            <v>39.22</v>
          </cell>
          <cell r="G3560" t="str">
            <v>SINAPI - 10/2023</v>
          </cell>
          <cell r="H3560" t="str">
            <v>10/2023</v>
          </cell>
        </row>
        <row r="3561">
          <cell r="B3561" t="str">
            <v>SINAPI</v>
          </cell>
          <cell r="C3561">
            <v>96636</v>
          </cell>
          <cell r="D3561" t="str">
            <v>TUBO, PPR, DN 25, CLASSE PN 25 INSTALADO EM RAMAL OU SUB-RAMAL DE ÁGUA   FORNECIMENTO E INSTALAÇÃO. AF_08/2022</v>
          </cell>
          <cell r="E3561" t="str">
            <v>M</v>
          </cell>
          <cell r="F3561">
            <v>41.57</v>
          </cell>
          <cell r="G3561" t="str">
            <v>SINAPI - 10/2023</v>
          </cell>
          <cell r="H3561" t="str">
            <v>10/2023</v>
          </cell>
        </row>
        <row r="3562">
          <cell r="B3562" t="str">
            <v>SINAPI</v>
          </cell>
          <cell r="C3562">
            <v>96644</v>
          </cell>
          <cell r="D3562" t="str">
            <v>TUBO, PPR, DN 25, CLASSE PN 20,  INSTALADO EM RAMAL DE DISTRIBUIÇÃO DE ÁGUA   FORNECIMENTO E INSTALAÇÃO. AF_08/2022</v>
          </cell>
          <cell r="E3562" t="str">
            <v>M</v>
          </cell>
          <cell r="F3562">
            <v>21.27</v>
          </cell>
          <cell r="G3562" t="str">
            <v>SINAPI - 10/2023</v>
          </cell>
          <cell r="H3562" t="str">
            <v>10/2023</v>
          </cell>
        </row>
        <row r="3563">
          <cell r="B3563" t="str">
            <v>SINAPI</v>
          </cell>
          <cell r="C3563">
            <v>96645</v>
          </cell>
          <cell r="D3563" t="str">
            <v>TUBO, PPR, DN 32, CLASSE PN 12,  INSTALADO EM RAMAL DE DISTRIBUIÇÃO DE ÁGUA   FORNECIMENTO E INSTALAÇÃO. AF_08/2022</v>
          </cell>
          <cell r="E3563" t="str">
            <v>M</v>
          </cell>
          <cell r="F3563">
            <v>18.87</v>
          </cell>
          <cell r="G3563" t="str">
            <v>SINAPI - 10/2023</v>
          </cell>
          <cell r="H3563" t="str">
            <v>10/2023</v>
          </cell>
        </row>
        <row r="3564">
          <cell r="B3564" t="str">
            <v>SINAPI</v>
          </cell>
          <cell r="C3564">
            <v>96646</v>
          </cell>
          <cell r="D3564" t="str">
            <v>TUBO, PPR, DN 40, CLASSE PN 12,  INSTALADO EM RAMAL DE DISTRIBUIÇÃO DE ÁGUA   FORNECIMENTO E INSTALAÇÃO. AF_08/2022</v>
          </cell>
          <cell r="E3564" t="str">
            <v>M</v>
          </cell>
          <cell r="F3564">
            <v>23.04</v>
          </cell>
          <cell r="G3564" t="str">
            <v>SINAPI - 10/2023</v>
          </cell>
          <cell r="H3564" t="str">
            <v>10/2023</v>
          </cell>
        </row>
        <row r="3565">
          <cell r="B3565" t="str">
            <v>SINAPI</v>
          </cell>
          <cell r="C3565">
            <v>96647</v>
          </cell>
          <cell r="D3565" t="str">
            <v>TUBO, PPR, DN 25, CLASSE PN 25,  INSTALADO EM RAMAL DE DISTRIBUIÇÃO DE ÁGUA   FORNECIMENTO E INSTALAÇÃO. AF_08/2022</v>
          </cell>
          <cell r="E3565" t="str">
            <v>M</v>
          </cell>
          <cell r="F3565">
            <v>23.08</v>
          </cell>
          <cell r="G3565" t="str">
            <v>SINAPI - 10/2023</v>
          </cell>
          <cell r="H3565" t="str">
            <v>10/2023</v>
          </cell>
        </row>
        <row r="3566">
          <cell r="B3566" t="str">
            <v>SINAPI</v>
          </cell>
          <cell r="C3566">
            <v>96648</v>
          </cell>
          <cell r="D3566" t="str">
            <v>TUBO, PPR, DN 32, CLASSE PN 25,  INSTALADO EM RAMAL DE DISTRIBUIÇÃO DE ÁGUA   FORNECIMENTO E INSTALAÇÃO. AF_08/2022</v>
          </cell>
          <cell r="E3566" t="str">
            <v>M</v>
          </cell>
          <cell r="F3566">
            <v>28.44</v>
          </cell>
          <cell r="G3566" t="str">
            <v>SINAPI - 10/2023</v>
          </cell>
          <cell r="H3566" t="str">
            <v>10/2023</v>
          </cell>
        </row>
        <row r="3567">
          <cell r="B3567" t="str">
            <v>SINAPI</v>
          </cell>
          <cell r="C3567">
            <v>96649</v>
          </cell>
          <cell r="D3567" t="str">
            <v>TUBO, PPR, DN 40, CLASSE PN 25,  INSTALADO EM RAMAL DE DISTRIBUIÇÃO DE ÁGUA   FORNECIMENTO E INSTALAÇÃO. AF_08/2022</v>
          </cell>
          <cell r="E3567" t="str">
            <v>M</v>
          </cell>
          <cell r="F3567">
            <v>37.54</v>
          </cell>
          <cell r="G3567" t="str">
            <v>SINAPI - 10/2023</v>
          </cell>
          <cell r="H3567" t="str">
            <v>10/2023</v>
          </cell>
        </row>
        <row r="3568">
          <cell r="B3568" t="str">
            <v>SINAPI</v>
          </cell>
          <cell r="C3568">
            <v>96668</v>
          </cell>
          <cell r="D3568" t="str">
            <v>TUBO, PPR, DN 25, CLASSE PN 20,  INSTALADO EM PRUMADA DE ÁGUA   FORNECIMENTO E INSTALAÇÃO. AF_08/2022</v>
          </cell>
          <cell r="E3568" t="str">
            <v>M</v>
          </cell>
          <cell r="F3568">
            <v>16.489999999999998</v>
          </cell>
          <cell r="G3568" t="str">
            <v>SINAPI - 10/2023</v>
          </cell>
          <cell r="H3568" t="str">
            <v>10/2023</v>
          </cell>
        </row>
        <row r="3569">
          <cell r="B3569" t="str">
            <v>SINAPI</v>
          </cell>
          <cell r="C3569">
            <v>96669</v>
          </cell>
          <cell r="D3569" t="str">
            <v>TUBO, PPR, DN 32, CLASSE PN 12,  INSTALADO EM PRUMADA DE ÁGUA   FORNECIMENTO E INSTALAÇÃO. AF_08/2022</v>
          </cell>
          <cell r="E3569" t="str">
            <v>M</v>
          </cell>
          <cell r="F3569">
            <v>16.329999999999998</v>
          </cell>
          <cell r="G3569" t="str">
            <v>SINAPI - 10/2023</v>
          </cell>
          <cell r="H3569" t="str">
            <v>10/2023</v>
          </cell>
        </row>
        <row r="3570">
          <cell r="B3570" t="str">
            <v>SINAPI</v>
          </cell>
          <cell r="C3570">
            <v>96670</v>
          </cell>
          <cell r="D3570" t="str">
            <v>TUBO, PPR, DN 40, CLASSE PN 12,  INSTALADO EM PRUMADA DE ÁGUA   FORNECIMENTO E INSTALAÇÃO. AF_08/2022</v>
          </cell>
          <cell r="E3570" t="str">
            <v>M</v>
          </cell>
          <cell r="F3570">
            <v>21.21</v>
          </cell>
          <cell r="G3570" t="str">
            <v>SINAPI - 10/2023</v>
          </cell>
          <cell r="H3570" t="str">
            <v>10/2023</v>
          </cell>
        </row>
        <row r="3571">
          <cell r="B3571" t="str">
            <v>SINAPI</v>
          </cell>
          <cell r="C3571">
            <v>96671</v>
          </cell>
          <cell r="D3571" t="str">
            <v>TUBO, PPR, DN 50, CLASSE PN 12,  INSTALADO EM PRUMADA DE ÁGUA   FORNECIMENTO E INSTALAÇÃO. AF_08/2022</v>
          </cell>
          <cell r="E3571" t="str">
            <v>M</v>
          </cell>
          <cell r="F3571">
            <v>32.020000000000003</v>
          </cell>
          <cell r="G3571" t="str">
            <v>SINAPI - 10/2023</v>
          </cell>
          <cell r="H3571" t="str">
            <v>10/2023</v>
          </cell>
        </row>
        <row r="3572">
          <cell r="B3572" t="str">
            <v>SINAPI</v>
          </cell>
          <cell r="C3572">
            <v>96672</v>
          </cell>
          <cell r="D3572" t="str">
            <v>TUBO, PPR, DN 63, CLASSE PN 12,  INSTALADO EM PRUMADA DE ÁGUA   FORNECIMENTO E INSTALAÇÃO. AF_08/2022</v>
          </cell>
          <cell r="E3572" t="str">
            <v>M</v>
          </cell>
          <cell r="F3572">
            <v>48.69</v>
          </cell>
          <cell r="G3572" t="str">
            <v>SINAPI - 10/2023</v>
          </cell>
          <cell r="H3572" t="str">
            <v>10/2023</v>
          </cell>
        </row>
        <row r="3573">
          <cell r="B3573" t="str">
            <v>SINAPI</v>
          </cell>
          <cell r="C3573">
            <v>96673</v>
          </cell>
          <cell r="D3573" t="str">
            <v>TUBO, PPR, DN 75, CLASSE PN 12,  INSTALADO EM PRUMADA DE ÁGUA   FORNECIMENTO E INSTALAÇÃO. AF_08/2022</v>
          </cell>
          <cell r="E3573" t="str">
            <v>M</v>
          </cell>
          <cell r="F3573">
            <v>61.37</v>
          </cell>
          <cell r="G3573" t="str">
            <v>SINAPI - 10/2023</v>
          </cell>
          <cell r="H3573" t="str">
            <v>10/2023</v>
          </cell>
        </row>
        <row r="3574">
          <cell r="B3574" t="str">
            <v>SINAPI</v>
          </cell>
          <cell r="C3574">
            <v>96674</v>
          </cell>
          <cell r="D3574" t="str">
            <v>TUBO, PPR, DN 90, CLASSE PN 12,  INSTALADO EM PRUMADA DE ÁGUA   FORNECIMENTO E INSTALAÇÃO. AF_08/2022</v>
          </cell>
          <cell r="E3574" t="str">
            <v>M</v>
          </cell>
          <cell r="F3574">
            <v>99.02</v>
          </cell>
          <cell r="G3574" t="str">
            <v>SINAPI - 10/2023</v>
          </cell>
          <cell r="H3574" t="str">
            <v>10/2023</v>
          </cell>
        </row>
        <row r="3575">
          <cell r="B3575" t="str">
            <v>SINAPI</v>
          </cell>
          <cell r="C3575">
            <v>96675</v>
          </cell>
          <cell r="D3575" t="str">
            <v>TUBO, PPR, DN 110, CLASSE PN 12,  INSTALADO EM PRUMADA DE ÁGUA   FORNECIMENTO E INSTALAÇÃO. AF_08/2022</v>
          </cell>
          <cell r="E3575" t="str">
            <v>M</v>
          </cell>
          <cell r="F3575">
            <v>143.84</v>
          </cell>
          <cell r="G3575" t="str">
            <v>SINAPI - 10/2023</v>
          </cell>
          <cell r="H3575" t="str">
            <v>10/2023</v>
          </cell>
        </row>
        <row r="3576">
          <cell r="B3576" t="str">
            <v>SINAPI</v>
          </cell>
          <cell r="C3576">
            <v>96676</v>
          </cell>
          <cell r="D3576" t="str">
            <v>TUBO, PPR, DN 25, CLASSE PN 25,  INSTALADO EM PRUMADA DE ÁGUA   FORNECIMENTO E INSTALAÇÃO. AF_08/2022</v>
          </cell>
          <cell r="E3576" t="str">
            <v>M</v>
          </cell>
          <cell r="F3576">
            <v>20.9</v>
          </cell>
          <cell r="G3576" t="str">
            <v>SINAPI - 10/2023</v>
          </cell>
          <cell r="H3576" t="str">
            <v>10/2023</v>
          </cell>
        </row>
        <row r="3577">
          <cell r="B3577" t="str">
            <v>SINAPI</v>
          </cell>
          <cell r="C3577">
            <v>96677</v>
          </cell>
          <cell r="D3577" t="str">
            <v>TUBO, PPR, DN 32, CLASSE PN 25,  INSTALADO EM PRUMADA DE ÁGUA   FORNECIMENTO E INSTALAÇÃO. AF_08/2022</v>
          </cell>
          <cell r="E3577" t="str">
            <v>M</v>
          </cell>
          <cell r="F3577">
            <v>27.22</v>
          </cell>
          <cell r="G3577" t="str">
            <v>SINAPI - 10/2023</v>
          </cell>
          <cell r="H3577" t="str">
            <v>10/2023</v>
          </cell>
        </row>
        <row r="3578">
          <cell r="B3578" t="str">
            <v>SINAPI</v>
          </cell>
          <cell r="C3578">
            <v>96678</v>
          </cell>
          <cell r="D3578" t="str">
            <v>TUBO, PPR, DN 40, CLASSE PN 25,  INSTALADO EM PRUMADA DE ÁGUA   FORNECIMENTO E INSTALAÇÃO. AF_08/2022</v>
          </cell>
          <cell r="E3578" t="str">
            <v>M</v>
          </cell>
          <cell r="F3578">
            <v>37.409999999999997</v>
          </cell>
          <cell r="G3578" t="str">
            <v>SINAPI - 10/2023</v>
          </cell>
          <cell r="H3578" t="str">
            <v>10/2023</v>
          </cell>
        </row>
        <row r="3579">
          <cell r="B3579" t="str">
            <v>SINAPI</v>
          </cell>
          <cell r="C3579">
            <v>96679</v>
          </cell>
          <cell r="D3579" t="str">
            <v>TUBO, PPR, DN 50, CLASSE PN 25,  INSTALADO EM PRUMADA DE ÁGUA   FORNECIMENTO E INSTALAÇÃO. AF_08/2022</v>
          </cell>
          <cell r="E3579" t="str">
            <v>M</v>
          </cell>
          <cell r="F3579">
            <v>55.66</v>
          </cell>
          <cell r="G3579" t="str">
            <v>SINAPI - 10/2023</v>
          </cell>
          <cell r="H3579" t="str">
            <v>10/2023</v>
          </cell>
        </row>
        <row r="3580">
          <cell r="B3580" t="str">
            <v>SINAPI</v>
          </cell>
          <cell r="C3580">
            <v>96680</v>
          </cell>
          <cell r="D3580" t="str">
            <v>TUBO, PPR, DN 63, CLASSE PN 25,  INSTALADO EM PRUMADA DE ÁGUA   FORNECIMENTO E INSTALAÇÃO. AF_08/2022</v>
          </cell>
          <cell r="E3580" t="str">
            <v>M</v>
          </cell>
          <cell r="F3580">
            <v>91.87</v>
          </cell>
          <cell r="G3580" t="str">
            <v>SINAPI - 10/2023</v>
          </cell>
          <cell r="H3580" t="str">
            <v>10/2023</v>
          </cell>
        </row>
        <row r="3581">
          <cell r="B3581" t="str">
            <v>SINAPI</v>
          </cell>
          <cell r="C3581">
            <v>96681</v>
          </cell>
          <cell r="D3581" t="str">
            <v>TUBO, PPR, DN 75, CLASSE PN 25,  INSTALADO EM PRUMADA DE ÁGUA   FORNECIMENTO E INSTALAÇÃO. AF_08/2022</v>
          </cell>
          <cell r="E3581" t="str">
            <v>M</v>
          </cell>
          <cell r="F3581">
            <v>123.54</v>
          </cell>
          <cell r="G3581" t="str">
            <v>SINAPI - 10/2023</v>
          </cell>
          <cell r="H3581" t="str">
            <v>10/2023</v>
          </cell>
        </row>
        <row r="3582">
          <cell r="B3582" t="str">
            <v>SINAPI</v>
          </cell>
          <cell r="C3582">
            <v>96682</v>
          </cell>
          <cell r="D3582" t="str">
            <v>TUBO, PPR, DN 90, CLASSE PN 25,  INSTALADO EM PRUMADA DE ÁGUA   FORNECIMENTO E INSTALAÇÃO. AF_08/2022</v>
          </cell>
          <cell r="E3582" t="str">
            <v>M</v>
          </cell>
          <cell r="F3582">
            <v>203.54</v>
          </cell>
          <cell r="G3582" t="str">
            <v>SINAPI - 10/2023</v>
          </cell>
          <cell r="H3582" t="str">
            <v>10/2023</v>
          </cell>
        </row>
        <row r="3583">
          <cell r="B3583" t="str">
            <v>SINAPI</v>
          </cell>
          <cell r="C3583">
            <v>96683</v>
          </cell>
          <cell r="D3583" t="str">
            <v>TUBO, PPR, DN 110, CLASSE PN 25,  INSTALADO EM PRUMADA DE ÁGUA   FORNECIMENTO E INSTALAÇÃO. AF_08/2022</v>
          </cell>
          <cell r="E3583" t="str">
            <v>M</v>
          </cell>
          <cell r="F3583">
            <v>279.24</v>
          </cell>
          <cell r="G3583" t="str">
            <v>SINAPI - 10/2023</v>
          </cell>
          <cell r="H3583" t="str">
            <v>10/2023</v>
          </cell>
        </row>
        <row r="3584">
          <cell r="B3584" t="str">
            <v>SINAPI</v>
          </cell>
          <cell r="C3584">
            <v>96718</v>
          </cell>
          <cell r="D3584" t="str">
            <v>TUBO, PPR, DN 20, CLASSE PN 20,  INSTALADO EM RESERVAÇÃO DE ÁGUA DE EDIFICAÇÃO QUE POSSUA RESERVATÓRIO DE FIBRA/FIBROCIMENTO  FORNECIMENTO E INSTALAÇÃO. AF_06/2016</v>
          </cell>
          <cell r="E3584" t="str">
            <v>M</v>
          </cell>
          <cell r="F3584">
            <v>9.52</v>
          </cell>
          <cell r="G3584" t="str">
            <v>SINAPI - 10/2023</v>
          </cell>
          <cell r="H3584" t="str">
            <v>10/2023</v>
          </cell>
        </row>
        <row r="3585">
          <cell r="B3585" t="str">
            <v>SINAPI</v>
          </cell>
          <cell r="C3585">
            <v>96719</v>
          </cell>
          <cell r="D3585" t="str">
            <v>TUBO, PPR, DN 25, CLASSE PN 20,  INSTALADO EM RESERVAÇÃO DE ÁGUA DE EDIFICAÇÃO QUE POSSUA RESERVATÓRIO DE FIBRA/FIBROCIMENTO  FORNECIMENTO E INSTALAÇÃO. AF_06/2016</v>
          </cell>
          <cell r="E3585" t="str">
            <v>M</v>
          </cell>
          <cell r="F3585">
            <v>18.760000000000002</v>
          </cell>
          <cell r="G3585" t="str">
            <v>SINAPI - 10/2023</v>
          </cell>
          <cell r="H3585" t="str">
            <v>10/2023</v>
          </cell>
        </row>
        <row r="3586">
          <cell r="B3586" t="str">
            <v>SINAPI</v>
          </cell>
          <cell r="C3586">
            <v>96720</v>
          </cell>
          <cell r="D3586" t="str">
            <v>TUBO, PPR, DN 32, CLASSE PN 12,  INSTALADO EM RESERVAÇÃO DE ÁGUA DE EDIFICAÇÃO QUE POSSUA RESERVATÓRIO DE FIBRA/FIBROCIMENTO  FORNECIMENTO E INSTALAÇÃO. AF_06/2016</v>
          </cell>
          <cell r="E3586" t="str">
            <v>M</v>
          </cell>
          <cell r="F3586">
            <v>17.489999999999998</v>
          </cell>
          <cell r="G3586" t="str">
            <v>SINAPI - 10/2023</v>
          </cell>
          <cell r="H3586" t="str">
            <v>10/2023</v>
          </cell>
        </row>
        <row r="3587">
          <cell r="B3587" t="str">
            <v>SINAPI</v>
          </cell>
          <cell r="C3587">
            <v>96721</v>
          </cell>
          <cell r="D3587" t="str">
            <v>TUBO, PPR, DN 40, CLASSE PN 12,  INSTALADO EM RESERVAÇÃO DE ÁGUA DE EDIFICAÇÃO QUE POSSUA RESERVATÓRIO DE FIBRA/FIBROCIMENTO  FORNECIMENTO E INSTALAÇÃO. AF_06/2016</v>
          </cell>
          <cell r="E3587" t="str">
            <v>M</v>
          </cell>
          <cell r="F3587">
            <v>21.03</v>
          </cell>
          <cell r="G3587" t="str">
            <v>SINAPI - 10/2023</v>
          </cell>
          <cell r="H3587" t="str">
            <v>10/2023</v>
          </cell>
        </row>
        <row r="3588">
          <cell r="B3588" t="str">
            <v>SINAPI</v>
          </cell>
          <cell r="C3588">
            <v>96722</v>
          </cell>
          <cell r="D3588" t="str">
            <v>TUBO, PPR, DN 50, CLASSE PN 12,  INSTALADO EM RESERVAÇÃO DE ÁGUA DE EDIFICAÇÃO QUE POSSUA RESERVATÓRIO DE FIBRA/FIBROCIMENTO  FORNECIMENTO E INSTALAÇÃO. AF_06/2016</v>
          </cell>
          <cell r="E3588" t="str">
            <v>M</v>
          </cell>
          <cell r="F3588">
            <v>33.590000000000003</v>
          </cell>
          <cell r="G3588" t="str">
            <v>SINAPI - 10/2023</v>
          </cell>
          <cell r="H3588" t="str">
            <v>10/2023</v>
          </cell>
        </row>
        <row r="3589">
          <cell r="B3589" t="str">
            <v>SINAPI</v>
          </cell>
          <cell r="C3589">
            <v>96723</v>
          </cell>
          <cell r="D3589" t="str">
            <v>TUBO, PPR, DN 63, CLASSE PN 12,  INSTALADO EM RESERVAÇÃO DE ÁGUA DE EDIFICAÇÃO QUE POSSUA RESERVATÓRIO DE FIBRA/FIBROCIMENTO  FORNECIMENTO E INSTALAÇÃO. AF_06/2016</v>
          </cell>
          <cell r="E3589" t="str">
            <v>M</v>
          </cell>
          <cell r="F3589">
            <v>47.56</v>
          </cell>
          <cell r="G3589" t="str">
            <v>SINAPI - 10/2023</v>
          </cell>
          <cell r="H3589" t="str">
            <v>10/2023</v>
          </cell>
        </row>
        <row r="3590">
          <cell r="B3590" t="str">
            <v>SINAPI</v>
          </cell>
          <cell r="C3590">
            <v>96724</v>
          </cell>
          <cell r="D3590" t="str">
            <v>TUBO, PPR, DN 75, CLASSE PN 12,  INSTALADO EM RESERVAÇÃO DE ÁGUA DE EDIFICAÇÃO QUE POSSUA RESERVATÓRIO DE FIBRA/FIBROCIMENTO  FORNECIMENTO E INSTALAÇÃO. AF_06/2016</v>
          </cell>
          <cell r="E3590" t="str">
            <v>M</v>
          </cell>
          <cell r="F3590">
            <v>64.040000000000006</v>
          </cell>
          <cell r="G3590" t="str">
            <v>SINAPI - 10/2023</v>
          </cell>
          <cell r="H3590" t="str">
            <v>10/2023</v>
          </cell>
        </row>
        <row r="3591">
          <cell r="B3591" t="str">
            <v>SINAPI</v>
          </cell>
          <cell r="C3591">
            <v>96725</v>
          </cell>
          <cell r="D3591" t="str">
            <v>TUBO, PPR, DN 90, CLASSE PN 12,  INSTALADO EM RESERVAÇÃO DE ÁGUA DE EDIFICAÇÃO QUE POSSUA RESERVATÓRIO DE FIBRA/FIBROCIMENTO  FORNECIMENTO E INSTALAÇÃO. AF_06/2016</v>
          </cell>
          <cell r="E3591" t="str">
            <v>M</v>
          </cell>
          <cell r="F3591">
            <v>96.78</v>
          </cell>
          <cell r="G3591" t="str">
            <v>SINAPI - 10/2023</v>
          </cell>
          <cell r="H3591" t="str">
            <v>10/2023</v>
          </cell>
        </row>
        <row r="3592">
          <cell r="B3592" t="str">
            <v>SINAPI</v>
          </cell>
          <cell r="C3592">
            <v>96726</v>
          </cell>
          <cell r="D3592" t="str">
            <v>TUBO, PPR, DN 110, CLASSE PN 12,  INSTALADO EM RESERVAÇÃO DE ÁGUA DE EDIFICAÇÃO QUE POSSUA RESERVATÓRIO DE FIBRA/FIBROCIMENTO  FORNECIMENTO E INSTALAÇÃO. AF_06/2016</v>
          </cell>
          <cell r="E3592" t="str">
            <v>M</v>
          </cell>
          <cell r="F3592">
            <v>137.72</v>
          </cell>
          <cell r="G3592" t="str">
            <v>SINAPI - 10/2023</v>
          </cell>
          <cell r="H3592" t="str">
            <v>10/2023</v>
          </cell>
        </row>
        <row r="3593">
          <cell r="B3593" t="str">
            <v>SINAPI</v>
          </cell>
          <cell r="C3593">
            <v>96727</v>
          </cell>
          <cell r="D3593" t="str">
            <v>TUBO, PPR, DN 20, CLASSE PN 25,  INSTALADO EM RESERVAÇÃO DE ÁGUA DE EDIFICAÇÃO QUE POSSUA RESERVATÓRIO DE FIBRA/FIBROCIMENTO  FORNECIMENTO E INSTALAÇÃO. AF_06/2016</v>
          </cell>
          <cell r="E3593" t="str">
            <v>M</v>
          </cell>
          <cell r="F3593">
            <v>16.989999999999998</v>
          </cell>
          <cell r="G3593" t="str">
            <v>SINAPI - 10/2023</v>
          </cell>
          <cell r="H3593" t="str">
            <v>10/2023</v>
          </cell>
        </row>
        <row r="3594">
          <cell r="B3594" t="str">
            <v>SINAPI</v>
          </cell>
          <cell r="C3594">
            <v>96728</v>
          </cell>
          <cell r="D3594" t="str">
            <v>TUBO, PPR, DN 25, CLASSE PN 25,  INSTALADO EM RESERVAÇÃO DE ÁGUA DE EDIFICAÇÃO QUE POSSUA RESERVATÓRIO DE FIBRA/FIBROCIMENTO  FORNECIMENTO E INSTALAÇÃO. AF_06/2016</v>
          </cell>
          <cell r="E3594" t="str">
            <v>M</v>
          </cell>
          <cell r="F3594">
            <v>20.86</v>
          </cell>
          <cell r="G3594" t="str">
            <v>SINAPI - 10/2023</v>
          </cell>
          <cell r="H3594" t="str">
            <v>10/2023</v>
          </cell>
        </row>
        <row r="3595">
          <cell r="B3595" t="str">
            <v>SINAPI</v>
          </cell>
          <cell r="C3595">
            <v>96729</v>
          </cell>
          <cell r="D3595" t="str">
            <v>TUBO, PPR, DN 32, CLASSE PN 25,  INSTALADO EM RESERVAÇÃO DE ÁGUA DE EDIFICAÇÃO QUE POSSUA RESERVATÓRIO DE FIBRA/FIBROCIMENTO  FORNECIMENTO E INSTALAÇÃO. AF_06/2016</v>
          </cell>
          <cell r="E3595" t="str">
            <v>M</v>
          </cell>
          <cell r="F3595">
            <v>27.33</v>
          </cell>
          <cell r="G3595" t="str">
            <v>SINAPI - 10/2023</v>
          </cell>
          <cell r="H3595" t="str">
            <v>10/2023</v>
          </cell>
        </row>
        <row r="3596">
          <cell r="B3596" t="str">
            <v>SINAPI</v>
          </cell>
          <cell r="C3596">
            <v>96730</v>
          </cell>
          <cell r="D3596" t="str">
            <v>TUBO, PPR, DN 40, CLASSE PN 25,  INSTALADO EM RESERVAÇÃO DE ÁGUA DE EDIFICAÇÃO QUE POSSUA RESERVATÓRIO DE FIBRA/FIBROCIMENTO  FORNECIMENTO E INSTALAÇÃO. AF_06/2016</v>
          </cell>
          <cell r="E3596" t="str">
            <v>M</v>
          </cell>
          <cell r="F3596">
            <v>35.53</v>
          </cell>
          <cell r="G3596" t="str">
            <v>SINAPI - 10/2023</v>
          </cell>
          <cell r="H3596" t="str">
            <v>10/2023</v>
          </cell>
        </row>
        <row r="3597">
          <cell r="B3597" t="str">
            <v>SINAPI</v>
          </cell>
          <cell r="C3597">
            <v>96731</v>
          </cell>
          <cell r="D3597" t="str">
            <v>TUBO, PPR, DN 50, CLASSE PN 25,  INSTALADO EM RESERVAÇÃO DE ÁGUA DE EDIFICAÇÃO QUE POSSUA RESERVATÓRIO DE FIBRA/FIBROCIMENTO  FORNECIMENTO E INSTALAÇÃO. AF_06/2016</v>
          </cell>
          <cell r="E3597" t="str">
            <v>M</v>
          </cell>
          <cell r="F3597">
            <v>55.28</v>
          </cell>
          <cell r="G3597" t="str">
            <v>SINAPI - 10/2023</v>
          </cell>
          <cell r="H3597" t="str">
            <v>10/2023</v>
          </cell>
        </row>
        <row r="3598">
          <cell r="B3598" t="str">
            <v>SINAPI</v>
          </cell>
          <cell r="C3598">
            <v>96732</v>
          </cell>
          <cell r="D3598" t="str">
            <v>TUBO, PPR, DN 63, CLASSE PN 25,  INSTALADO EM RESERVAÇÃO DE ÁGUA DE EDIFICAÇÃO QUE POSSUA RESERVATÓRIO DE FIBRA/FIBROCIMENTO  FORNECIMENTO E INSTALAÇÃO. AF_06/2016</v>
          </cell>
          <cell r="E3598" t="str">
            <v>M</v>
          </cell>
          <cell r="F3598">
            <v>87.06</v>
          </cell>
          <cell r="G3598" t="str">
            <v>SINAPI - 10/2023</v>
          </cell>
          <cell r="H3598" t="str">
            <v>10/2023</v>
          </cell>
        </row>
        <row r="3599">
          <cell r="B3599" t="str">
            <v>SINAPI</v>
          </cell>
          <cell r="C3599">
            <v>96733</v>
          </cell>
          <cell r="D3599" t="str">
            <v>TUBO, PPR, DN 75, CLASSE PN 25,  INSTALADO EM RESERVAÇÃO DE ÁGUA DE EDIFICAÇÃO QUE POSSUA RESERVATÓRIO DE FIBRA/FIBROCIMENTO  FORNECIMENTO E INSTALAÇÃO. AF_06/2016</v>
          </cell>
          <cell r="E3599" t="str">
            <v>M</v>
          </cell>
          <cell r="F3599">
            <v>121.13</v>
          </cell>
          <cell r="G3599" t="str">
            <v>SINAPI - 10/2023</v>
          </cell>
          <cell r="H3599" t="str">
            <v>10/2023</v>
          </cell>
        </row>
        <row r="3600">
          <cell r="B3600" t="str">
            <v>SINAPI</v>
          </cell>
          <cell r="C3600">
            <v>96734</v>
          </cell>
          <cell r="D3600" t="str">
            <v>TUBO, PPR, DN 90, CLASSE PN 25,  INSTALADO EM RESERVAÇÃO DE ÁGUA DE EDIFICAÇÃO QUE POSSUA RESERVATÓRIO DE FIBRA/FIBROCIMENTO  FORNECIMENTO E INSTALAÇÃO. AF_06/2016</v>
          </cell>
          <cell r="E3600" t="str">
            <v>M</v>
          </cell>
          <cell r="F3600">
            <v>192.26</v>
          </cell>
          <cell r="G3600" t="str">
            <v>SINAPI - 10/2023</v>
          </cell>
          <cell r="H3600" t="str">
            <v>10/2023</v>
          </cell>
        </row>
        <row r="3601">
          <cell r="B3601" t="str">
            <v>SINAPI</v>
          </cell>
          <cell r="C3601">
            <v>96735</v>
          </cell>
          <cell r="D3601" t="str">
            <v>TUBO, PPR, DN 110, CLASSE PN 25,  INSTALADO EM RESERVAÇÃO DE ÁGUA DE EDIFICAÇÃO QUE POSSUA RESERVATÓRIO DE FIBRA/FIBROCIMENTO  FORNECIMENTO E INSTALAÇÃO. AF_06/2016</v>
          </cell>
          <cell r="E3601" t="str">
            <v>M</v>
          </cell>
          <cell r="F3601">
            <v>254.36</v>
          </cell>
          <cell r="G3601" t="str">
            <v>SINAPI - 10/2023</v>
          </cell>
          <cell r="H3601" t="str">
            <v>10/2023</v>
          </cell>
        </row>
        <row r="3602">
          <cell r="B3602" t="str">
            <v>SINAPI</v>
          </cell>
          <cell r="C3602">
            <v>96798</v>
          </cell>
          <cell r="D3602" t="str">
            <v>TUBO, PEX, MONOCAMADA, DN 16, INSTALADO EM RAMAL/SUB-RAMAL OU DISTRIBUIÇÃO DE ÁGUA - FORNECIMENTO E INSTALAÇÃO. AF_02/2023</v>
          </cell>
          <cell r="E3602" t="str">
            <v>M</v>
          </cell>
          <cell r="F3602">
            <v>8.09</v>
          </cell>
          <cell r="G3602" t="str">
            <v>SINAPI - 10/2023</v>
          </cell>
          <cell r="H3602" t="str">
            <v>10/2023</v>
          </cell>
        </row>
        <row r="3603">
          <cell r="B3603" t="str">
            <v>SINAPI</v>
          </cell>
          <cell r="C3603">
            <v>96799</v>
          </cell>
          <cell r="D3603" t="str">
            <v>TUBO, PEX, MONOCAMADA, DN 20, INSTALADO EM RAMAL/SUB-RAMAL OU DISTRIBUIÇÃO DE ÁGUA - FORNECIMENTO E INSTALAÇÃO. AF_02/2023</v>
          </cell>
          <cell r="E3603" t="str">
            <v>M</v>
          </cell>
          <cell r="F3603">
            <v>10.36</v>
          </cell>
          <cell r="G3603" t="str">
            <v>SINAPI - 10/2023</v>
          </cell>
          <cell r="H3603" t="str">
            <v>10/2023</v>
          </cell>
        </row>
        <row r="3604">
          <cell r="B3604" t="str">
            <v>SINAPI</v>
          </cell>
          <cell r="C3604">
            <v>96800</v>
          </cell>
          <cell r="D3604" t="str">
            <v>TUBO, PEX, MONOCAMADA, DN 25, INSTALADO EM RAMAL/SUB-RAMAL OU DISTRIBUIÇÃO DE ÁGUA - FORNECIMENTO E INSTALAÇÃO. AF_02/2023</v>
          </cell>
          <cell r="E3604" t="str">
            <v>M</v>
          </cell>
          <cell r="F3604">
            <v>14.14</v>
          </cell>
          <cell r="G3604" t="str">
            <v>SINAPI - 10/2023</v>
          </cell>
          <cell r="H3604" t="str">
            <v>10/2023</v>
          </cell>
        </row>
        <row r="3605">
          <cell r="B3605" t="str">
            <v>SINAPI</v>
          </cell>
          <cell r="C3605">
            <v>96801</v>
          </cell>
          <cell r="D3605" t="str">
            <v>TUBO, PEX, MONOCAMADA, DN 32, INSTALADO EM RAMAL/SUB-RAMAL OU DISTRIBUIÇÃO DE ÁGUA - FORNECIMENTO E INSTALAÇÃO. AF_02/2023</v>
          </cell>
          <cell r="E3605" t="str">
            <v>M</v>
          </cell>
          <cell r="F3605">
            <v>21.56</v>
          </cell>
          <cell r="G3605" t="str">
            <v>SINAPI - 10/2023</v>
          </cell>
          <cell r="H3605" t="str">
            <v>10/2023</v>
          </cell>
        </row>
        <row r="3606">
          <cell r="B3606" t="str">
            <v>SINAPI</v>
          </cell>
          <cell r="C3606">
            <v>97327</v>
          </cell>
          <cell r="D3606" t="str">
            <v>TUBO EM COBRE FLEXÍVEL, DN 1/4, COM ISOLAMENTO, INSTALADO EM RAMAL DE ALIMENTAÇÃO DE AR CONDICIONADO COM CONDENSADORA INDIVIDUAL   FORNECIMENTO E INSTALAÇÃO. AF_12/2015</v>
          </cell>
          <cell r="E3606" t="str">
            <v>M</v>
          </cell>
          <cell r="F3606">
            <v>27.7</v>
          </cell>
          <cell r="G3606" t="str">
            <v>SINAPI - 10/2023</v>
          </cell>
          <cell r="H3606" t="str">
            <v>10/2023</v>
          </cell>
        </row>
        <row r="3607">
          <cell r="B3607" t="str">
            <v>SINAPI</v>
          </cell>
          <cell r="C3607">
            <v>97328</v>
          </cell>
          <cell r="D3607" t="str">
            <v>TUBO EM COBRE FLEXÍVEL, DN 3/8", COM ISOLAMENTO, INSTALADO EM RAMAL DE ALIMENTAÇÃO DE AR CONDICIONADO COM CONDENSADORA INDIVIDUAL  FORNECIMENTO E INSTALAÇÃO. AF_12/2015</v>
          </cell>
          <cell r="E3607" t="str">
            <v>M</v>
          </cell>
          <cell r="F3607">
            <v>48.32</v>
          </cell>
          <cell r="G3607" t="str">
            <v>SINAPI - 10/2023</v>
          </cell>
          <cell r="H3607" t="str">
            <v>10/2023</v>
          </cell>
        </row>
        <row r="3608">
          <cell r="B3608" t="str">
            <v>SINAPI</v>
          </cell>
          <cell r="C3608">
            <v>97329</v>
          </cell>
          <cell r="D3608" t="str">
            <v>TUBO EM COBRE FLEXÍVEL, DN 1/2", COM ISOLAMENTO, INSTALADO EM RAMAL DE ALIMENTAÇÃO DE AR CONDICIONADO COM CONDENSADORA INDIVIDUAL  FORNECIMENTO E INSTALAÇÃO. AF_12/2015</v>
          </cell>
          <cell r="E3608" t="str">
            <v>M</v>
          </cell>
          <cell r="F3608">
            <v>60.24</v>
          </cell>
          <cell r="G3608" t="str">
            <v>SINAPI - 10/2023</v>
          </cell>
          <cell r="H3608" t="str">
            <v>10/2023</v>
          </cell>
        </row>
        <row r="3609">
          <cell r="B3609" t="str">
            <v>SINAPI</v>
          </cell>
          <cell r="C3609">
            <v>97330</v>
          </cell>
          <cell r="D3609" t="str">
            <v>TUBO EM COBRE FLEXÍVEL, DN 5/8", COM ISOLAMENTO, INSTALADO EM RAMAL DE ALIMENTAÇÃO DE AR CONDICIONADO COM CONDENSADORA INDIVIDUAL  FORNECIMENTO E INSTALAÇÃO. AF_12/2015</v>
          </cell>
          <cell r="E3609" t="str">
            <v>M</v>
          </cell>
          <cell r="F3609">
            <v>73.430000000000007</v>
          </cell>
          <cell r="G3609" t="str">
            <v>SINAPI - 10/2023</v>
          </cell>
          <cell r="H3609" t="str">
            <v>10/2023</v>
          </cell>
        </row>
        <row r="3610">
          <cell r="B3610" t="str">
            <v>SINAPI</v>
          </cell>
          <cell r="C3610">
            <v>97331</v>
          </cell>
          <cell r="D3610" t="str">
            <v>TUBO EM COBRE FLEXÍVEL, DN 1/4", COM ISOLAMENTO, INSTALADO EM RAMAL DE ALIMENTAÇÃO DE AR CONDICIONADO COM CONDENSADORA CENTRAL  FORNECIMENTO E INSTALAÇÃO. AF_12/2015</v>
          </cell>
          <cell r="E3610" t="str">
            <v>M</v>
          </cell>
          <cell r="F3610">
            <v>28.04</v>
          </cell>
          <cell r="G3610" t="str">
            <v>SINAPI - 10/2023</v>
          </cell>
          <cell r="H3610" t="str">
            <v>10/2023</v>
          </cell>
        </row>
        <row r="3611">
          <cell r="B3611" t="str">
            <v>SINAPI</v>
          </cell>
          <cell r="C3611">
            <v>97332</v>
          </cell>
          <cell r="D3611" t="str">
            <v>TUBO EM COBRE FLEXÍVEL, DN 3/8", COM ISOLAMENTO, INSTALADO EM RAMAL DE ALIMENTAÇÃO DE AR CONDICIONADO COM CONDENSADORA CENTRAL  FORNECIMENTO E INSTALAÇÃO. AF_12/2015</v>
          </cell>
          <cell r="E3611" t="str">
            <v>M</v>
          </cell>
          <cell r="F3611">
            <v>48.71</v>
          </cell>
          <cell r="G3611" t="str">
            <v>SINAPI - 10/2023</v>
          </cell>
          <cell r="H3611" t="str">
            <v>10/2023</v>
          </cell>
        </row>
        <row r="3612">
          <cell r="B3612" t="str">
            <v>SINAPI</v>
          </cell>
          <cell r="C3612">
            <v>97333</v>
          </cell>
          <cell r="D3612" t="str">
            <v>TUBO EM COBRE FLEXÍVEL, DN 1/2", COM ISOLAMENTO, INSTALADO EM RAMAL DE ALIMENTAÇÃO DE AR CONDICIONADO COM CONDENSADORA CENTRAL  FORNECIMENTO E INSTALAÇÃO. AF_12/2015</v>
          </cell>
          <cell r="E3612" t="str">
            <v>M</v>
          </cell>
          <cell r="F3612">
            <v>60.73</v>
          </cell>
          <cell r="G3612" t="str">
            <v>SINAPI - 10/2023</v>
          </cell>
          <cell r="H3612" t="str">
            <v>10/2023</v>
          </cell>
        </row>
        <row r="3613">
          <cell r="B3613" t="str">
            <v>SINAPI</v>
          </cell>
          <cell r="C3613">
            <v>97334</v>
          </cell>
          <cell r="D3613" t="str">
            <v>TUBO EM COBRE FLEXÍVEL, DN 5/8, COM ISOLAMENTO, INSTALADO EM RAMAL DE ALIMENTAÇÃO DE AR CONDICIONADO COM CONDENSADORA CENTRAL   FORNECIMENTO E INSTALAÇÃO. AF_12/2015</v>
          </cell>
          <cell r="E3613" t="str">
            <v>M</v>
          </cell>
          <cell r="F3613">
            <v>73.959999999999994</v>
          </cell>
          <cell r="G3613" t="str">
            <v>SINAPI - 10/2023</v>
          </cell>
          <cell r="H3613" t="str">
            <v>10/2023</v>
          </cell>
        </row>
        <row r="3614">
          <cell r="B3614" t="str">
            <v>SINAPI</v>
          </cell>
          <cell r="C3614">
            <v>97335</v>
          </cell>
          <cell r="D3614" t="str">
            <v>TUBO EM COBRE RÍGIDO, DN 22 MM, CLASSE A, SEM ISOLAMENTO, INSTALADO EM PRUMADA DE GÁS COMBUSTÍVEL - FORNECIMENTO E INSTALAÇÃO. AF_04/2022</v>
          </cell>
          <cell r="E3614" t="str">
            <v>M</v>
          </cell>
          <cell r="F3614">
            <v>74.61</v>
          </cell>
          <cell r="G3614" t="str">
            <v>SINAPI - 10/2023</v>
          </cell>
          <cell r="H3614" t="str">
            <v>10/2023</v>
          </cell>
        </row>
        <row r="3615">
          <cell r="B3615" t="str">
            <v>SINAPI</v>
          </cell>
          <cell r="C3615">
            <v>97336</v>
          </cell>
          <cell r="D3615" t="str">
            <v>TUBO EM COBRE RÍGIDO, DN 28 MM, CLASSE A, SEM ISOLAMENTO, INSTALADO EM PRUMADA DE GÁS COMBUSTÍVEL - FORNECIMENTO E INSTALAÇÃO. AF_04/2022</v>
          </cell>
          <cell r="E3615" t="str">
            <v>M</v>
          </cell>
          <cell r="F3615">
            <v>94.96</v>
          </cell>
          <cell r="G3615" t="str">
            <v>SINAPI - 10/2023</v>
          </cell>
          <cell r="H3615" t="str">
            <v>10/2023</v>
          </cell>
        </row>
        <row r="3616">
          <cell r="B3616" t="str">
            <v>SINAPI</v>
          </cell>
          <cell r="C3616">
            <v>97337</v>
          </cell>
          <cell r="D3616" t="str">
            <v>TUBO EM COBRE RÍGIDO, DN 35 MM, CLASSE A, SEM ISOLAMENTO, INSTALADO EM PRUMADA DE GÁS COMBUSTÍVEL - FORNECIMENTO E INSTALAÇÃO. AF_04/2022</v>
          </cell>
          <cell r="E3616" t="str">
            <v>M</v>
          </cell>
          <cell r="F3616">
            <v>142.76</v>
          </cell>
          <cell r="G3616" t="str">
            <v>SINAPI - 10/2023</v>
          </cell>
          <cell r="H3616" t="str">
            <v>10/2023</v>
          </cell>
        </row>
        <row r="3617">
          <cell r="B3617" t="str">
            <v>SINAPI</v>
          </cell>
          <cell r="C3617">
            <v>97338</v>
          </cell>
          <cell r="D3617" t="str">
            <v>TUBO EM COBRE RÍGIDO, DN 42 MM, CLASSE A, SEM ISOLAMENTO, INSTALADO EM PRUMADA DE GÁS COMBUSTÍVEL - FORNECIMENTO E INSTALAÇÃO. AF_04/2022</v>
          </cell>
          <cell r="E3617" t="str">
            <v>M</v>
          </cell>
          <cell r="F3617">
            <v>171.77</v>
          </cell>
          <cell r="G3617" t="str">
            <v>SINAPI - 10/2023</v>
          </cell>
          <cell r="H3617" t="str">
            <v>10/2023</v>
          </cell>
        </row>
        <row r="3618">
          <cell r="B3618" t="str">
            <v>SINAPI</v>
          </cell>
          <cell r="C3618">
            <v>97339</v>
          </cell>
          <cell r="D3618" t="str">
            <v>TUBO EM COBRE RÍGIDO, DN 54 MM, CLASSE A, SEM ISOLAMENTO, INSTALADO EM PRUMADA DE GÁS COMBUSTÍVEL - FORNECIMENTO E INSTALAÇÃO. AF_04/2022</v>
          </cell>
          <cell r="E3618" t="str">
            <v>M</v>
          </cell>
          <cell r="F3618">
            <v>185.1</v>
          </cell>
          <cell r="G3618" t="str">
            <v>SINAPI - 10/2023</v>
          </cell>
          <cell r="H3618" t="str">
            <v>10/2023</v>
          </cell>
        </row>
        <row r="3619">
          <cell r="B3619" t="str">
            <v>SINAPI</v>
          </cell>
          <cell r="C3619">
            <v>97340</v>
          </cell>
          <cell r="D3619" t="str">
            <v>TUBO EM COBRE RÍGIDO, DN 66 MM, CLASSE A, SEM ISOLAMENTO, INSTALADO EM PRUMADA DE GÁS COMBUSTÍVEL - FORNECIMENTO E INSTALAÇÃO. AF_04/2022</v>
          </cell>
          <cell r="E3619" t="str">
            <v>M</v>
          </cell>
          <cell r="F3619">
            <v>186.33</v>
          </cell>
          <cell r="G3619" t="str">
            <v>SINAPI - 10/2023</v>
          </cell>
          <cell r="H3619" t="str">
            <v>10/2023</v>
          </cell>
        </row>
        <row r="3620">
          <cell r="B3620" t="str">
            <v>SINAPI</v>
          </cell>
          <cell r="C3620">
            <v>97347</v>
          </cell>
          <cell r="D3620" t="str">
            <v>TUBO EM COBRE RÍGIDO, DN 22 MM, CLASSE I, SEM ISOLAMENTO, INSTALADO EM PRUMADA  FORNECIMENTO E INSTALAÇÃO. AF_12/2015</v>
          </cell>
          <cell r="E3620" t="str">
            <v>M</v>
          </cell>
          <cell r="F3620">
            <v>89.89</v>
          </cell>
          <cell r="G3620" t="str">
            <v>SINAPI - 10/2023</v>
          </cell>
          <cell r="H3620" t="str">
            <v>10/2023</v>
          </cell>
        </row>
        <row r="3621">
          <cell r="B3621" t="str">
            <v>SINAPI</v>
          </cell>
          <cell r="C3621">
            <v>97348</v>
          </cell>
          <cell r="D3621" t="str">
            <v>TUBO EM COBRE RÍGIDO, DN 28 MM, CLASSE I, SEM ISOLAMENTO, INSTALADO EM PRUMADA  FORNECIMENTO E INSTALAÇÃO. AF_12/2015</v>
          </cell>
          <cell r="E3621" t="str">
            <v>M</v>
          </cell>
          <cell r="F3621">
            <v>124.1</v>
          </cell>
          <cell r="G3621" t="str">
            <v>SINAPI - 10/2023</v>
          </cell>
          <cell r="H3621" t="str">
            <v>10/2023</v>
          </cell>
        </row>
        <row r="3622">
          <cell r="B3622" t="str">
            <v>SINAPI</v>
          </cell>
          <cell r="C3622">
            <v>97349</v>
          </cell>
          <cell r="D3622" t="str">
            <v>TUBO EM COBRE RÍGIDO, DN 35 MM, CLASSE I, SEM ISOLAMENTO, INSTALADO EM PRUMADA  FORNECIMENTO E INSTALAÇÃO. AF_12/2015</v>
          </cell>
          <cell r="E3622" t="str">
            <v>M</v>
          </cell>
          <cell r="F3622">
            <v>178.76</v>
          </cell>
          <cell r="G3622" t="str">
            <v>SINAPI - 10/2023</v>
          </cell>
          <cell r="H3622" t="str">
            <v>10/2023</v>
          </cell>
        </row>
        <row r="3623">
          <cell r="B3623" t="str">
            <v>SINAPI</v>
          </cell>
          <cell r="C3623">
            <v>97350</v>
          </cell>
          <cell r="D3623" t="str">
            <v>TUBO EM COBRE RÍGIDO, DN 42 MM, CLASSE I, SEM ISOLAMENTO, INSTALADO EM PRUMADA  FORNECIMENTO E INSTALAÇÃO. AF_12/2015</v>
          </cell>
          <cell r="E3623" t="str">
            <v>M</v>
          </cell>
          <cell r="F3623">
            <v>217.03</v>
          </cell>
          <cell r="G3623" t="str">
            <v>SINAPI - 10/2023</v>
          </cell>
          <cell r="H3623" t="str">
            <v>10/2023</v>
          </cell>
        </row>
        <row r="3624">
          <cell r="B3624" t="str">
            <v>SINAPI</v>
          </cell>
          <cell r="C3624">
            <v>97351</v>
          </cell>
          <cell r="D3624" t="str">
            <v>TUBO EM COBRE RÍGIDO, DN 54 MM, CLASSE I, SEM ISOLAMENTO, INSTALADO EM PRUMADA  FORNECIMENTO E INSTALAÇÃO. AF_12/2015</v>
          </cell>
          <cell r="E3624" t="str">
            <v>M</v>
          </cell>
          <cell r="F3624">
            <v>300.02</v>
          </cell>
          <cell r="G3624" t="str">
            <v>SINAPI - 10/2023</v>
          </cell>
          <cell r="H3624" t="str">
            <v>10/2023</v>
          </cell>
        </row>
        <row r="3625">
          <cell r="B3625" t="str">
            <v>SINAPI</v>
          </cell>
          <cell r="C3625">
            <v>97352</v>
          </cell>
          <cell r="D3625" t="str">
            <v>TUBO EM COBRE RÍGIDO, DN 66 MM, CLASSE I, SEM ISOLAMENTO, INSTALADO EM PRUMADA  FORNECIMENTO E INSTALAÇÃO. AF_12/2015</v>
          </cell>
          <cell r="E3625" t="str">
            <v>M</v>
          </cell>
          <cell r="F3625">
            <v>388.74</v>
          </cell>
          <cell r="G3625" t="str">
            <v>SINAPI - 10/2023</v>
          </cell>
          <cell r="H3625" t="str">
            <v>10/2023</v>
          </cell>
        </row>
        <row r="3626">
          <cell r="B3626" t="str">
            <v>SINAPI</v>
          </cell>
          <cell r="C3626">
            <v>97353</v>
          </cell>
          <cell r="D3626" t="str">
            <v>TUBO EM COBRE RÍGIDO, DN 15 MM, CLASSE I, SEM ISOLAMENTO, INSTALADO EM RAMAL DE DISTRIBUIÇÃO  FORNECIMENTO E INSTALAÇÃO. AF_12/2015</v>
          </cell>
          <cell r="E3626" t="str">
            <v>M</v>
          </cell>
          <cell r="F3626">
            <v>59.78</v>
          </cell>
          <cell r="G3626" t="str">
            <v>SINAPI - 10/2023</v>
          </cell>
          <cell r="H3626" t="str">
            <v>10/2023</v>
          </cell>
        </row>
        <row r="3627">
          <cell r="B3627" t="str">
            <v>SINAPI</v>
          </cell>
          <cell r="C3627">
            <v>97354</v>
          </cell>
          <cell r="D3627" t="str">
            <v>TUBO EM COBRE RÍGIDO, DN 22 MM, CLASSE I, SEM ISOLAMENTO, INSTALADO EM RAMAL DE DISTRIBUIÇÃO FORNECIMENTO E INSTALAÇÃO. AF_12/2015</v>
          </cell>
          <cell r="E3627" t="str">
            <v>M</v>
          </cell>
          <cell r="F3627">
            <v>94.57</v>
          </cell>
          <cell r="G3627" t="str">
            <v>SINAPI - 10/2023</v>
          </cell>
          <cell r="H3627" t="str">
            <v>10/2023</v>
          </cell>
        </row>
        <row r="3628">
          <cell r="B3628" t="str">
            <v>SINAPI</v>
          </cell>
          <cell r="C3628">
            <v>97355</v>
          </cell>
          <cell r="D3628" t="str">
            <v>TUBO EM COBRE RÍGIDO, DN 28 MM, CLASSE I, SEM ISOLAMENTO, INSTALADO EM RAMAL DE DISTRIBUIÇÃO FORNECIMENTO E INSTALAÇÃO. AF_12/2015</v>
          </cell>
          <cell r="E3628" t="str">
            <v>M</v>
          </cell>
          <cell r="F3628">
            <v>129.11000000000001</v>
          </cell>
          <cell r="G3628" t="str">
            <v>SINAPI - 10/2023</v>
          </cell>
          <cell r="H3628" t="str">
            <v>10/2023</v>
          </cell>
        </row>
        <row r="3629">
          <cell r="B3629" t="str">
            <v>SINAPI</v>
          </cell>
          <cell r="C3629">
            <v>97356</v>
          </cell>
          <cell r="D3629" t="str">
            <v>TUBO EM COBRE RÍGIDO, DN 15 MM, CLASSE I, SEM ISOLAMENTO, INSTALADO EM RAMAL E SUB-RAMAL  FORNECIMENTO E INSTALAÇÃO. AF_12/2015</v>
          </cell>
          <cell r="E3629" t="str">
            <v>M</v>
          </cell>
          <cell r="F3629">
            <v>70.06</v>
          </cell>
          <cell r="G3629" t="str">
            <v>SINAPI - 10/2023</v>
          </cell>
          <cell r="H3629" t="str">
            <v>10/2023</v>
          </cell>
        </row>
        <row r="3630">
          <cell r="B3630" t="str">
            <v>SINAPI</v>
          </cell>
          <cell r="C3630">
            <v>97357</v>
          </cell>
          <cell r="D3630" t="str">
            <v>TUBO EM COBRE RÍGIDO, DN 22 MM, CLASSE I, SEM ISOLAMENTO, INSTALADO EM RAMAL E SUB-RAMAL  FORNECIMENTO E INSTALAÇÃO. AF_12/2015</v>
          </cell>
          <cell r="E3630" t="str">
            <v>M</v>
          </cell>
          <cell r="F3630">
            <v>112.23</v>
          </cell>
          <cell r="G3630" t="str">
            <v>SINAPI - 10/2023</v>
          </cell>
          <cell r="H3630" t="str">
            <v>10/2023</v>
          </cell>
        </row>
        <row r="3631">
          <cell r="B3631" t="str">
            <v>SINAPI</v>
          </cell>
          <cell r="C3631">
            <v>97358</v>
          </cell>
          <cell r="D3631" t="str">
            <v>TUBO EM COBRE RÍGIDO, DN 28 MM, CLASSE I, SEM ISOLAMENTO, INSTALADO EM RAMAL E SUB-RAMAL  FORNECIMENTO E INSTALAÇÃO. AF_12/2015</v>
          </cell>
          <cell r="E3631" t="str">
            <v>M</v>
          </cell>
          <cell r="F3631">
            <v>153.19</v>
          </cell>
          <cell r="G3631" t="str">
            <v>SINAPI - 10/2023</v>
          </cell>
          <cell r="H3631" t="str">
            <v>10/2023</v>
          </cell>
        </row>
        <row r="3632">
          <cell r="B3632" t="str">
            <v>SINAPI</v>
          </cell>
          <cell r="C3632">
            <v>97498</v>
          </cell>
          <cell r="D3632" t="str">
            <v>TUBO DE AÇO GALVANIZADO COM COSTURA, CLASSE MÉDIA, DN 25 (1"), CONEXÃO ROSQUEADA, INSTALADO EM REDE DE ALIMENTAÇÃO PARA HIDRANTE - FORNECIMENTO E INSTALAÇÃO. AF_10/2020</v>
          </cell>
          <cell r="E3632" t="str">
            <v>M</v>
          </cell>
          <cell r="F3632">
            <v>36.909999999999997</v>
          </cell>
          <cell r="G3632" t="str">
            <v>SINAPI - 10/2023</v>
          </cell>
          <cell r="H3632" t="str">
            <v>10/2023</v>
          </cell>
        </row>
        <row r="3633">
          <cell r="B3633" t="str">
            <v>SINAPI</v>
          </cell>
          <cell r="C3633">
            <v>97535</v>
          </cell>
          <cell r="D3633" t="str">
            <v>TUBO DE AÇO GALVANIZADO COM COSTURA, CLASSE MÉDIA, CONEXÃO ROSQUEADA, DN 25 (1"), INSTALADO EM REDE DE ALIMENTAÇÃO PARA SPRINKLER - FORNECIMENTO E INSTALAÇÃO. AF_10/2020</v>
          </cell>
          <cell r="E3633" t="str">
            <v>M</v>
          </cell>
          <cell r="F3633">
            <v>41.6</v>
          </cell>
          <cell r="G3633" t="str">
            <v>SINAPI - 10/2023</v>
          </cell>
          <cell r="H3633" t="str">
            <v>10/2023</v>
          </cell>
        </row>
        <row r="3634">
          <cell r="B3634" t="str">
            <v>SINAPI</v>
          </cell>
          <cell r="C3634">
            <v>97536</v>
          </cell>
          <cell r="D3634" t="str">
            <v>TUBO DE AÇO GALVANIZADO COM COSTURA, CLASSE MÉDIA, CONEXÃO ROSQUEADA, DN 25 (1"), INSTALADO EM RAMAIS  E SUB-RAMAIS DE GÁS - FORNECIMENTO E INSTALAÇÃO. AF_10/2020</v>
          </cell>
          <cell r="E3634" t="str">
            <v>M</v>
          </cell>
          <cell r="F3634">
            <v>52.35</v>
          </cell>
          <cell r="G3634" t="str">
            <v>SINAPI - 10/2023</v>
          </cell>
          <cell r="H3634" t="str">
            <v>10/2023</v>
          </cell>
        </row>
        <row r="3635">
          <cell r="B3635" t="str">
            <v>SINAPI</v>
          </cell>
          <cell r="C3635">
            <v>100788</v>
          </cell>
          <cell r="D3635" t="str">
            <v>KIT CAVALETE PARA GÁS - SEM MEDIDOR OU REGULADOR - ENTRADA INDIVIDUAL PRINCIPAL, EM AÇO GALVANIZADO DN 15 E 25 MM (1/2" E 1") - FORNECIMENTO E INSTALAÇÃO. AF_01/2020</v>
          </cell>
          <cell r="E3635" t="str">
            <v>UN</v>
          </cell>
          <cell r="F3635">
            <v>617.29999999999995</v>
          </cell>
          <cell r="G3635" t="str">
            <v>SINAPI - 10/2023</v>
          </cell>
          <cell r="H3635" t="str">
            <v>10/2023</v>
          </cell>
        </row>
        <row r="3636">
          <cell r="B3636" t="str">
            <v>SINAPI</v>
          </cell>
          <cell r="C3636">
            <v>100791</v>
          </cell>
          <cell r="D3636" t="str">
            <v>TUBO, PEX, MULTICAMADA, DN 16, INSTALADO EM IMPLANTAÇÃO DE INSTALAÇÕES DE GÁS - FORNECIMENTO E INSTALAÇÃO. AF_01/2020</v>
          </cell>
          <cell r="E3636" t="str">
            <v>M</v>
          </cell>
          <cell r="F3636">
            <v>17.41</v>
          </cell>
          <cell r="G3636" t="str">
            <v>SINAPI - 10/2023</v>
          </cell>
          <cell r="H3636" t="str">
            <v>10/2023</v>
          </cell>
        </row>
        <row r="3637">
          <cell r="B3637" t="str">
            <v>SINAPI</v>
          </cell>
          <cell r="C3637">
            <v>100792</v>
          </cell>
          <cell r="D3637" t="str">
            <v>TUBO, PEX, MULTICAMADA, DN 20, INSTALADO EM IMPLANTAÇÃO DE INSTALAÇÕES DE GÁS - FORNECIMENTO E INSTALAÇÃO. AF_01/2020</v>
          </cell>
          <cell r="E3637" t="str">
            <v>M</v>
          </cell>
          <cell r="F3637">
            <v>25.11</v>
          </cell>
          <cell r="G3637" t="str">
            <v>SINAPI - 10/2023</v>
          </cell>
          <cell r="H3637" t="str">
            <v>10/2023</v>
          </cell>
        </row>
        <row r="3638">
          <cell r="B3638" t="str">
            <v>SINAPI</v>
          </cell>
          <cell r="C3638">
            <v>100793</v>
          </cell>
          <cell r="D3638" t="str">
            <v>TUBO, PEX, MULTICAMADA, DN 26, INSTALADO EM IMPLANTAÇÃO DE INSTALAÇÕES DE GÁS - FORNECIMENTO E INSTALAÇÃO. AF_01/2020</v>
          </cell>
          <cell r="E3638" t="str">
            <v>M</v>
          </cell>
          <cell r="F3638">
            <v>33.1</v>
          </cell>
          <cell r="G3638" t="str">
            <v>SINAPI - 10/2023</v>
          </cell>
          <cell r="H3638" t="str">
            <v>10/2023</v>
          </cell>
        </row>
        <row r="3639">
          <cell r="B3639" t="str">
            <v>SINAPI</v>
          </cell>
          <cell r="C3639">
            <v>100794</v>
          </cell>
          <cell r="D3639" t="str">
            <v>TUBO, PEX, MULTICAMADA, DN 32, INSTALADO EM IMPLANTAÇÃO DE INSTALAÇÕES DE GÁS - FORNECIMENTO E INSTALAÇÃO. AF_01/2020</v>
          </cell>
          <cell r="E3639" t="str">
            <v>M</v>
          </cell>
          <cell r="F3639">
            <v>44.41</v>
          </cell>
          <cell r="G3639" t="str">
            <v>SINAPI - 10/2023</v>
          </cell>
          <cell r="H3639" t="str">
            <v>10/2023</v>
          </cell>
        </row>
        <row r="3640">
          <cell r="B3640" t="str">
            <v>SINAPI</v>
          </cell>
          <cell r="C3640">
            <v>100799</v>
          </cell>
          <cell r="D3640" t="str">
            <v>TUBO, PEX, MULTICAMADA, COM TUBO LUVA, DN 16, INSTALADO EM IMPLANTAÇÃO DE INSTALAÇÕES DE GÁS - FORNECIMENTO E INSTALAÇÃO. AF_01/2020</v>
          </cell>
          <cell r="E3640" t="str">
            <v>M</v>
          </cell>
          <cell r="F3640">
            <v>17.89</v>
          </cell>
          <cell r="G3640" t="str">
            <v>SINAPI - 10/2023</v>
          </cell>
          <cell r="H3640" t="str">
            <v>10/2023</v>
          </cell>
        </row>
        <row r="3641">
          <cell r="B3641" t="str">
            <v>SINAPI</v>
          </cell>
          <cell r="C3641">
            <v>100800</v>
          </cell>
          <cell r="D3641" t="str">
            <v>TUBO, PEX, MULTICAMADA, COM TUBO LUVA, DN 20, INSTALADO EM IMPLANTAÇÃO DE INSTALAÇÕES DE GÁS - FORNECIMENTO E INSTALAÇÃO. AF_01/2020</v>
          </cell>
          <cell r="E3641" t="str">
            <v>M</v>
          </cell>
          <cell r="F3641">
            <v>25.6</v>
          </cell>
          <cell r="G3641" t="str">
            <v>SINAPI - 10/2023</v>
          </cell>
          <cell r="H3641" t="str">
            <v>10/2023</v>
          </cell>
        </row>
        <row r="3642">
          <cell r="B3642" t="str">
            <v>SINAPI</v>
          </cell>
          <cell r="C3642">
            <v>100801</v>
          </cell>
          <cell r="D3642" t="str">
            <v>TUBO, PEX, MULTICAMADA, COM TUBO LUVA, DN 26, INSTALADO EM IMPLANTAÇÃO DE INSTALAÇÕES DE GÁS - FORNECIMENTO E INSTALAÇÃO. AF_01/2020</v>
          </cell>
          <cell r="E3642" t="str">
            <v>M</v>
          </cell>
          <cell r="F3642">
            <v>33.590000000000003</v>
          </cell>
          <cell r="G3642" t="str">
            <v>SINAPI - 10/2023</v>
          </cell>
          <cell r="H3642" t="str">
            <v>10/2023</v>
          </cell>
        </row>
        <row r="3643">
          <cell r="B3643" t="str">
            <v>SINAPI</v>
          </cell>
          <cell r="C3643">
            <v>100802</v>
          </cell>
          <cell r="D3643" t="str">
            <v>TUBO, PEX, MULTICAMADA, COM TUBO LUVA, DN 32, INSTALADO EM IMPLANTAÇÃO DE INSTALAÇÕES DE GÁS - FORNECIMENTO E INSTALAÇÃO. AF_01/2020</v>
          </cell>
          <cell r="E3643" t="str">
            <v>M</v>
          </cell>
          <cell r="F3643">
            <v>44.88</v>
          </cell>
          <cell r="G3643" t="str">
            <v>SINAPI - 10/2023</v>
          </cell>
          <cell r="H3643" t="str">
            <v>10/2023</v>
          </cell>
        </row>
        <row r="3644">
          <cell r="B3644" t="str">
            <v>SINAPI</v>
          </cell>
          <cell r="C3644">
            <v>100803</v>
          </cell>
          <cell r="D3644" t="str">
            <v>TUBO, PEX, MULTICAMADA, DN 16, INSTALADO EM RAMAL INTERNO DE INSTALAÇÕES DE GÁS - FORNECIMENTO E INSTALAÇÃO. AF_01/2020</v>
          </cell>
          <cell r="E3644" t="str">
            <v>M</v>
          </cell>
          <cell r="F3644">
            <v>16.43</v>
          </cell>
          <cell r="G3644" t="str">
            <v>SINAPI - 10/2023</v>
          </cell>
          <cell r="H3644" t="str">
            <v>10/2023</v>
          </cell>
        </row>
        <row r="3645">
          <cell r="B3645" t="str">
            <v>SINAPI</v>
          </cell>
          <cell r="C3645">
            <v>100804</v>
          </cell>
          <cell r="D3645" t="str">
            <v>TUBO, PEX, MULTICAMADA, DN 20, INSTALADO EM RAMAL INTERNO DE INSTALAÇÕES DE GÁS - FORNECIMENTO E INSTALAÇÃO. AF_01/2020</v>
          </cell>
          <cell r="E3645" t="str">
            <v>M</v>
          </cell>
          <cell r="F3645">
            <v>23.96</v>
          </cell>
          <cell r="G3645" t="str">
            <v>SINAPI - 10/2023</v>
          </cell>
          <cell r="H3645" t="str">
            <v>10/2023</v>
          </cell>
        </row>
        <row r="3646">
          <cell r="B3646" t="str">
            <v>SINAPI</v>
          </cell>
          <cell r="C3646">
            <v>100805</v>
          </cell>
          <cell r="D3646" t="str">
            <v>TUBO, PEX, MULTICAMADA, DN 26, INSTALADO EM RAMAL INTERNO DE INSTALAÇÕES DE GÁS - FORNECIMENTO E INSTALAÇÃO. AF_01/2020</v>
          </cell>
          <cell r="E3646" t="str">
            <v>M</v>
          </cell>
          <cell r="F3646">
            <v>31.72</v>
          </cell>
          <cell r="G3646" t="str">
            <v>SINAPI - 10/2023</v>
          </cell>
          <cell r="H3646" t="str">
            <v>10/2023</v>
          </cell>
        </row>
        <row r="3647">
          <cell r="B3647" t="str">
            <v>SINAPI</v>
          </cell>
          <cell r="C3647">
            <v>100806</v>
          </cell>
          <cell r="D3647" t="str">
            <v>TUBO, PEX, MULTICAMADA, DN 32, INSTALADO EM RAMAL INTERNO DE INSTALAÇÕES DE GÁS - FORNECIMENTO E INSTALAÇÃO. AF_01/2020</v>
          </cell>
          <cell r="E3647" t="str">
            <v>M</v>
          </cell>
          <cell r="F3647">
            <v>42.69</v>
          </cell>
          <cell r="G3647" t="str">
            <v>SINAPI - 10/2023</v>
          </cell>
          <cell r="H3647" t="str">
            <v>10/2023</v>
          </cell>
        </row>
        <row r="3648">
          <cell r="B3648" t="str">
            <v>SINAPI</v>
          </cell>
          <cell r="C3648">
            <v>100807</v>
          </cell>
          <cell r="D3648" t="str">
            <v>TUBO, PEX, MULTICAMADA, COM TUBO LUVA, DN 16, INSTALADO EM RAMAL INTERNO DE INSTALAÇÕES DE GÁS - FORNECIMENTO E INSTALAÇÃO. AF_01/2020</v>
          </cell>
          <cell r="E3648" t="str">
            <v>M</v>
          </cell>
          <cell r="F3648">
            <v>23.48</v>
          </cell>
          <cell r="G3648" t="str">
            <v>SINAPI - 10/2023</v>
          </cell>
          <cell r="H3648" t="str">
            <v>10/2023</v>
          </cell>
        </row>
        <row r="3649">
          <cell r="B3649" t="str">
            <v>SINAPI</v>
          </cell>
          <cell r="C3649">
            <v>100808</v>
          </cell>
          <cell r="D3649" t="str">
            <v>TUBO, PEX, MULTICAMADA, COM TUBO LUVA, DN 20, INSTALADO EM RAMAL INTERNO DE INSTALAÇÕES DE GÁS - FORNECIMENTO E INSTALAÇÃO. AF_01/2020</v>
          </cell>
          <cell r="E3649" t="str">
            <v>M</v>
          </cell>
          <cell r="F3649">
            <v>32.22</v>
          </cell>
          <cell r="G3649" t="str">
            <v>SINAPI - 10/2023</v>
          </cell>
          <cell r="H3649" t="str">
            <v>10/2023</v>
          </cell>
        </row>
        <row r="3650">
          <cell r="B3650" t="str">
            <v>SINAPI</v>
          </cell>
          <cell r="C3650">
            <v>100809</v>
          </cell>
          <cell r="D3650" t="str">
            <v>TUBO, PEX, MULTICAMADA, COM TUBO LUVA, DN 26, INSTALADO EM RAMAL INTERNO DE INSTALAÇÕES DE GÁS - FORNECIMENTO E INSTALAÇÃO. AF_01/2020</v>
          </cell>
          <cell r="E3650" t="str">
            <v>M</v>
          </cell>
          <cell r="F3650">
            <v>41.52</v>
          </cell>
          <cell r="G3650" t="str">
            <v>SINAPI - 10/2023</v>
          </cell>
          <cell r="H3650" t="str">
            <v>10/2023</v>
          </cell>
        </row>
        <row r="3651">
          <cell r="B3651" t="str">
            <v>SINAPI</v>
          </cell>
          <cell r="C3651">
            <v>100810</v>
          </cell>
          <cell r="D3651" t="str">
            <v>TUBO, PEX, MULTICAMADA, COM TUBO LUVA, DN 32, INSTALADO EM RAMAL INTERNO DE INSTALAÇÕES DE GÁS - FORNECIMENTO E INSTALAÇÃO. AF_01/2020</v>
          </cell>
          <cell r="E3651" t="str">
            <v>M</v>
          </cell>
          <cell r="F3651">
            <v>54.63</v>
          </cell>
          <cell r="G3651" t="str">
            <v>SINAPI - 10/2023</v>
          </cell>
          <cell r="H3651" t="str">
            <v>10/2023</v>
          </cell>
        </row>
        <row r="3652">
          <cell r="B3652" t="str">
            <v>SINAPI</v>
          </cell>
          <cell r="C3652">
            <v>101918</v>
          </cell>
          <cell r="D3652" t="str">
            <v>TUBO DE AÇO GALVANIZADO COM COSTURA, CLASSE MÉDIA, DN 100 (4"), CONEXÃO ROSQUEADA, INSTALADO EM PRUMADAS - FORNECIMENTO E INSTALAÇÃO. AF_10/2020</v>
          </cell>
          <cell r="E3652" t="str">
            <v>M</v>
          </cell>
          <cell r="F3652">
            <v>171.19</v>
          </cell>
          <cell r="G3652" t="str">
            <v>SINAPI - 10/2023</v>
          </cell>
          <cell r="H3652" t="str">
            <v>10/2023</v>
          </cell>
        </row>
        <row r="3653">
          <cell r="B3653" t="str">
            <v>SINAPI</v>
          </cell>
          <cell r="C3653">
            <v>101919</v>
          </cell>
          <cell r="D3653" t="str">
            <v>UNIÃO, EM FERRO GALVANIZADO, 4", CONEXÃO ROSQUEADA, INSTALADO EM PRUMADAS - FORNECIMENTO E INSTALAÇÃO. AF_10/2020</v>
          </cell>
          <cell r="E3653" t="str">
            <v>UN</v>
          </cell>
          <cell r="F3653">
            <v>416.09</v>
          </cell>
          <cell r="G3653" t="str">
            <v>SINAPI - 10/2023</v>
          </cell>
          <cell r="H3653" t="str">
            <v>10/2023</v>
          </cell>
        </row>
        <row r="3654">
          <cell r="B3654" t="str">
            <v>SINAPI</v>
          </cell>
          <cell r="C3654">
            <v>101920</v>
          </cell>
          <cell r="D3654" t="str">
            <v>LUVA, EM FERRO GALVANIZADO, 4", CONEXÃO ROSQUEADA, INSTALADO EM PRUMADAS - FORNECIMENTO E INSTALAÇÃO. AF_10/2020</v>
          </cell>
          <cell r="E3654" t="str">
            <v>UN</v>
          </cell>
          <cell r="F3654">
            <v>197.23</v>
          </cell>
          <cell r="G3654" t="str">
            <v>SINAPI - 10/2023</v>
          </cell>
          <cell r="H3654" t="str">
            <v>10/2023</v>
          </cell>
        </row>
        <row r="3655">
          <cell r="B3655" t="str">
            <v>SINAPI</v>
          </cell>
          <cell r="C3655">
            <v>101921</v>
          </cell>
          <cell r="D3655" t="str">
            <v>LUVA DE REDUÇÃO, EM FERRO GALVANIZADO, 4" X 2 1/2", CONEXÃO ROSQUEADA, INSTALADO EM PRUMADAS - FORNECIMENTO E INSTALAÇÃO. AF_10/2020</v>
          </cell>
          <cell r="E3655" t="str">
            <v>UN</v>
          </cell>
          <cell r="F3655">
            <v>225.41</v>
          </cell>
          <cell r="G3655" t="str">
            <v>SINAPI - 10/2023</v>
          </cell>
          <cell r="H3655" t="str">
            <v>10/2023</v>
          </cell>
        </row>
        <row r="3656">
          <cell r="B3656" t="str">
            <v>SINAPI</v>
          </cell>
          <cell r="C3656">
            <v>101922</v>
          </cell>
          <cell r="D3656" t="str">
            <v>LUVA DE REDUÇÃO, EM FERRO GALVANIZADO, 4" X 2", CONEXÃO ROSQUEADA, INSTALADO EM PRUMADAS - FORNECIMENTO E INSTALAÇÃO. AF_10/2020</v>
          </cell>
          <cell r="E3656" t="str">
            <v>UN</v>
          </cell>
          <cell r="F3656">
            <v>225.41</v>
          </cell>
          <cell r="G3656" t="str">
            <v>SINAPI - 10/2023</v>
          </cell>
          <cell r="H3656" t="str">
            <v>10/2023</v>
          </cell>
        </row>
        <row r="3657">
          <cell r="B3657" t="str">
            <v>SINAPI</v>
          </cell>
          <cell r="C3657">
            <v>101923</v>
          </cell>
          <cell r="D3657" t="str">
            <v>LUVA DE REDUÇÃO, EM FERRO GALVANIZADO, 4" X 3", CONEXÃO ROSQUEADA, INSTALADO EM PRUMADAS - FORNECIMENTO E INSTALAÇÃO. AF_10/2020</v>
          </cell>
          <cell r="E3657" t="str">
            <v>UN</v>
          </cell>
          <cell r="F3657">
            <v>225.41</v>
          </cell>
          <cell r="G3657" t="str">
            <v>SINAPI - 10/2023</v>
          </cell>
          <cell r="H3657" t="str">
            <v>10/2023</v>
          </cell>
        </row>
        <row r="3658">
          <cell r="B3658" t="str">
            <v>SINAPI</v>
          </cell>
          <cell r="C3658">
            <v>101924</v>
          </cell>
          <cell r="D3658" t="str">
            <v>NIPLE, EM FERRO GALVANIZADO, 4", CONEXÃO ROSQUEADA, INSTALADO EM PRUMADAS - FORNECIMENTO E INSTALAÇÃO. AF_10/2020</v>
          </cell>
          <cell r="E3658" t="str">
            <v>UN</v>
          </cell>
          <cell r="F3658">
            <v>185.44</v>
          </cell>
          <cell r="G3658" t="str">
            <v>SINAPI - 10/2023</v>
          </cell>
          <cell r="H3658" t="str">
            <v>10/2023</v>
          </cell>
        </row>
        <row r="3659">
          <cell r="B3659" t="str">
            <v>SINAPI</v>
          </cell>
          <cell r="C3659">
            <v>101925</v>
          </cell>
          <cell r="D3659" t="str">
            <v>JOELHO 90°, EM FERRO GALVANIZADO, 4", CONEXÃO ROSQUEADA, INSTALADO EM PRUMADAS - FORNECIMENTO E INSTALAÇÃO. AF_10/2020</v>
          </cell>
          <cell r="E3659" t="str">
            <v>UN</v>
          </cell>
          <cell r="F3659">
            <v>310.64</v>
          </cell>
          <cell r="G3659" t="str">
            <v>SINAPI - 10/2023</v>
          </cell>
          <cell r="H3659" t="str">
            <v>10/2023</v>
          </cell>
        </row>
        <row r="3660">
          <cell r="B3660" t="str">
            <v>SINAPI</v>
          </cell>
          <cell r="C3660">
            <v>101926</v>
          </cell>
          <cell r="D3660" t="str">
            <v>TÊ, EM FERRO GALVANIZADO, 4", CONEXÃO ROSQUEADA, INSTALADO EM PRUMADAS - FORNECIMENTO E INSTALAÇÃO. AF_10/2020</v>
          </cell>
          <cell r="E3660" t="str">
            <v>UN</v>
          </cell>
          <cell r="F3660">
            <v>400.3</v>
          </cell>
          <cell r="G3660" t="str">
            <v>SINAPI - 10/2023</v>
          </cell>
          <cell r="H3660" t="str">
            <v>10/2023</v>
          </cell>
        </row>
        <row r="3661">
          <cell r="B3661" t="str">
            <v>SINAPI</v>
          </cell>
          <cell r="C3661">
            <v>101927</v>
          </cell>
          <cell r="D3661" t="str">
            <v>TUBO DE AÇO GALVANIZADO COM COSTURA, CLASSE MÉDIA, DN 100 (4"), CONEXÃO ROSQUEADA, INSTALADO EM REDE DE ALIMENTAÇÃO PARA HIDRANTE - FORNECIMENTO E INSTALAÇÃO. AF_10/2020</v>
          </cell>
          <cell r="E3661" t="str">
            <v>M</v>
          </cell>
          <cell r="F3661">
            <v>156.6</v>
          </cell>
          <cell r="G3661" t="str">
            <v>SINAPI - 10/2023</v>
          </cell>
          <cell r="H3661" t="str">
            <v>10/2023</v>
          </cell>
        </row>
        <row r="3662">
          <cell r="B3662" t="str">
            <v>SINAPI</v>
          </cell>
          <cell r="C3662">
            <v>101928</v>
          </cell>
          <cell r="D3662" t="str">
            <v>UNIÃO, EM FERRO GALVANIZADO, 4", CONEXÃO ROSQUEADA, INSTALADO EM REDE DE ALIMENTAÇÃO PARA HIDRANTE - FORNECIMENTO E INSTALAÇÃO. AF_10/2020</v>
          </cell>
          <cell r="E3662" t="str">
            <v>UN</v>
          </cell>
          <cell r="F3662">
            <v>421.67</v>
          </cell>
          <cell r="G3662" t="str">
            <v>SINAPI - 10/2023</v>
          </cell>
          <cell r="H3662" t="str">
            <v>10/2023</v>
          </cell>
        </row>
        <row r="3663">
          <cell r="B3663" t="str">
            <v>SINAPI</v>
          </cell>
          <cell r="C3663">
            <v>101929</v>
          </cell>
          <cell r="D3663" t="str">
            <v>LUVA, EM FERRO GALVANIZADO, 4", CONEXÃO ROSQUEADA, INSTALADO EM REDE DE ALIMENTAÇÃO PARA HIDRANTE - FORNECIMENTO E INSTALAÇÃO. AF_10/2020</v>
          </cell>
          <cell r="E3663" t="str">
            <v>UN</v>
          </cell>
          <cell r="F3663">
            <v>202.81</v>
          </cell>
          <cell r="G3663" t="str">
            <v>SINAPI - 10/2023</v>
          </cell>
          <cell r="H3663" t="str">
            <v>10/2023</v>
          </cell>
        </row>
        <row r="3664">
          <cell r="B3664" t="str">
            <v>SINAPI</v>
          </cell>
          <cell r="C3664">
            <v>101930</v>
          </cell>
          <cell r="D3664" t="str">
            <v>LUVA DE REDUÇÃO, EM FERRO GALVANIZADO, 4" X 2 1/2", CONEXÃO ROSQUEADA, INSTALADO EM REDE DE ALIMENTAÇÃO PARA HIDRANTE - FORNECIMENTO E INSTALAÇÃO. AF_10/2020</v>
          </cell>
          <cell r="E3664" t="str">
            <v>UN</v>
          </cell>
          <cell r="F3664">
            <v>230.99</v>
          </cell>
          <cell r="G3664" t="str">
            <v>SINAPI - 10/2023</v>
          </cell>
          <cell r="H3664" t="str">
            <v>10/2023</v>
          </cell>
        </row>
        <row r="3665">
          <cell r="B3665" t="str">
            <v>SINAPI</v>
          </cell>
          <cell r="C3665">
            <v>101931</v>
          </cell>
          <cell r="D3665" t="str">
            <v>LUVA DE REDUÇÃO, EM FERRO GALVANIZADO, 4" X 2", CONEXÃO ROSQUEADA, INSTALADO EM REDE DE ALIMENTAÇÃO PARA HIDRANTE - FORNECIMENTO E INSTALAÇÃO. AF_10/2020</v>
          </cell>
          <cell r="E3665" t="str">
            <v>UN</v>
          </cell>
          <cell r="F3665">
            <v>230.99</v>
          </cell>
          <cell r="G3665" t="str">
            <v>SINAPI - 10/2023</v>
          </cell>
          <cell r="H3665" t="str">
            <v>10/2023</v>
          </cell>
        </row>
        <row r="3666">
          <cell r="B3666" t="str">
            <v>SINAPI</v>
          </cell>
          <cell r="C3666">
            <v>101932</v>
          </cell>
          <cell r="D3666" t="str">
            <v>LUVA DE REDUÇÃO, EM FERRO GALVANIZADO, 4" X 3", CONEXÃO ROSQUEADA, INSTALADO EM REDE DE ALIMENTAÇÃO PARA HIDRANTE - FORNECIMENTO E INSTALAÇÃO. AF_10/2020</v>
          </cell>
          <cell r="E3666" t="str">
            <v>UN</v>
          </cell>
          <cell r="F3666">
            <v>230.99</v>
          </cell>
          <cell r="G3666" t="str">
            <v>SINAPI - 10/2023</v>
          </cell>
          <cell r="H3666" t="str">
            <v>10/2023</v>
          </cell>
        </row>
        <row r="3667">
          <cell r="B3667" t="str">
            <v>SINAPI</v>
          </cell>
          <cell r="C3667">
            <v>101933</v>
          </cell>
          <cell r="D3667" t="str">
            <v>NIPLE, EM FERRO GALVANIZADO, 4", CONEXÃO ROSQUEADA, INSTALADO EM REDE DE ALIMENTAÇÃO PARA HIDRANTE - FORNECIMENTO E INSTALAÇÃO. AF_10/2020</v>
          </cell>
          <cell r="E3667" t="str">
            <v>UN</v>
          </cell>
          <cell r="F3667">
            <v>191.02</v>
          </cell>
          <cell r="G3667" t="str">
            <v>SINAPI - 10/2023</v>
          </cell>
          <cell r="H3667" t="str">
            <v>10/2023</v>
          </cell>
        </row>
        <row r="3668">
          <cell r="B3668" t="str">
            <v>SINAPI</v>
          </cell>
          <cell r="C3668">
            <v>101934</v>
          </cell>
          <cell r="D3668" t="str">
            <v>JOELHO 90°, EM FERRO GALVANIZADO, 4", CONEXÃO ROSQUEADA, INSTALADO EM REDE DE ALIMENTAÇÃO PARA HIDRANTE - FORNECIMENTO E INSTALAÇÃO. AF_10/2020</v>
          </cell>
          <cell r="E3668" t="str">
            <v>UN</v>
          </cell>
          <cell r="F3668">
            <v>319.02</v>
          </cell>
          <cell r="G3668" t="str">
            <v>SINAPI - 10/2023</v>
          </cell>
          <cell r="H3668" t="str">
            <v>10/2023</v>
          </cell>
        </row>
        <row r="3669">
          <cell r="B3669" t="str">
            <v>SINAPI</v>
          </cell>
          <cell r="C3669">
            <v>101935</v>
          </cell>
          <cell r="D3669" t="str">
            <v>TÊ, EM FERRO GALVANIZADO, 4", CONEXÃO ROSQUEADA, INSTALADO EM REDE DE ALIMENTAÇÃO PARA HIDRANTE - FORNECIMENTO E INSTALAÇÃO. AF_10/2020</v>
          </cell>
          <cell r="E3669" t="str">
            <v>UN</v>
          </cell>
          <cell r="F3669">
            <v>411.49</v>
          </cell>
          <cell r="G3669" t="str">
            <v>SINAPI - 10/2023</v>
          </cell>
          <cell r="H3669" t="str">
            <v>10/2023</v>
          </cell>
        </row>
        <row r="3670">
          <cell r="B3670" t="str">
            <v>SINAPI</v>
          </cell>
          <cell r="C3670">
            <v>103802</v>
          </cell>
          <cell r="D3670" t="str">
            <v>TUBO EM COBRE RÍGIDO, DN 15 MM, CLASSE E, SEM ISOLAMENTO, INSTALADO EM RAMAL E SUB-RAMAL DE GÁS COMBUSTÍVEL - FORNECIMENTO E INSTALAÇÃO. AF_04/2022</v>
          </cell>
          <cell r="E3670" t="str">
            <v>M</v>
          </cell>
          <cell r="F3670">
            <v>37.619999999999997</v>
          </cell>
          <cell r="G3670" t="str">
            <v>SINAPI - 10/2023</v>
          </cell>
          <cell r="H3670" t="str">
            <v>10/2023</v>
          </cell>
        </row>
        <row r="3671">
          <cell r="B3671" t="str">
            <v>SINAPI</v>
          </cell>
          <cell r="C3671">
            <v>103803</v>
          </cell>
          <cell r="D3671" t="str">
            <v>TUBO EM COBRE RÍGIDO, DN 22 MM, CLASSE E, SEM ISOLAMENTO, INSTALADO EM RAMAL E SUB-RAMAL DE GÁS COMBUSTÍVEL - FORNECIMENTO E INSTALAÇÃO. AF_04/2022</v>
          </cell>
          <cell r="E3671" t="str">
            <v>M</v>
          </cell>
          <cell r="F3671">
            <v>64.69</v>
          </cell>
          <cell r="G3671" t="str">
            <v>SINAPI - 10/2023</v>
          </cell>
          <cell r="H3671" t="str">
            <v>10/2023</v>
          </cell>
        </row>
        <row r="3672">
          <cell r="B3672" t="str">
            <v>SINAPI</v>
          </cell>
          <cell r="C3672">
            <v>103804</v>
          </cell>
          <cell r="D3672" t="str">
            <v>TUBO EM COBRE RÍGIDO, DN 28 MM, CLASSE E, SEM ISOLAMENTO, INSTALADO EM RAMAL E SUB-RAMAL DE GÁS COMBUSTÍVEL - FORNECIMENTO E INSTALAÇÃO. AF_04/2022</v>
          </cell>
          <cell r="E3672" t="str">
            <v>M</v>
          </cell>
          <cell r="F3672">
            <v>78.09</v>
          </cell>
          <cell r="G3672" t="str">
            <v>SINAPI - 10/2023</v>
          </cell>
          <cell r="H3672" t="str">
            <v>10/2023</v>
          </cell>
        </row>
        <row r="3673">
          <cell r="B3673" t="str">
            <v>SINAPI</v>
          </cell>
          <cell r="C3673">
            <v>103835</v>
          </cell>
          <cell r="D3673" t="str">
            <v>TUBO EM COBRE RÍGIDO, DN 15 MM, CLASSE A, SEM ISOLAMENTO, INSTALADO EM RAMAL E SUB-RAMAL DE GÁS MEDICINAL - FORNECIMENTO E INSTALAÇÃO. AF_04/2022</v>
          </cell>
          <cell r="E3673" t="str">
            <v>M</v>
          </cell>
          <cell r="F3673">
            <v>58.84</v>
          </cell>
          <cell r="G3673" t="str">
            <v>SINAPI - 10/2023</v>
          </cell>
          <cell r="H3673" t="str">
            <v>10/2023</v>
          </cell>
        </row>
        <row r="3674">
          <cell r="B3674" t="str">
            <v>SINAPI</v>
          </cell>
          <cell r="C3674">
            <v>103836</v>
          </cell>
          <cell r="D3674" t="str">
            <v>TUBO EM COBRE RÍGIDO, DN 22 MM, CLASSE A, SEM ISOLAMENTO, INSTALADO EM RAMAL E SUB-RAMAL DE GÁS MEDICINAL - FORNECIMENTO E INSTALAÇÃO. AF_04/2022</v>
          </cell>
          <cell r="E3674" t="str">
            <v>M</v>
          </cell>
          <cell r="F3674">
            <v>91.2</v>
          </cell>
          <cell r="G3674" t="str">
            <v>SINAPI - 10/2023</v>
          </cell>
          <cell r="H3674" t="str">
            <v>10/2023</v>
          </cell>
        </row>
        <row r="3675">
          <cell r="B3675" t="str">
            <v>SINAPI</v>
          </cell>
          <cell r="C3675">
            <v>103837</v>
          </cell>
          <cell r="D3675" t="str">
            <v>TUBO EM COBRE RÍGIDO, DN 28 MM, CLASSE A, SEM ISOLAMENTO, INSTALADO EM RAMAL E SUB-RAMAL DE GÁS MEDICINAL - FORNECIMENTO E INSTALAÇÃO. AF_04/2022</v>
          </cell>
          <cell r="E3675" t="str">
            <v>M</v>
          </cell>
          <cell r="F3675">
            <v>114.93</v>
          </cell>
          <cell r="G3675" t="str">
            <v>SINAPI - 10/2023</v>
          </cell>
          <cell r="H3675" t="str">
            <v>10/2023</v>
          </cell>
        </row>
        <row r="3676">
          <cell r="B3676" t="str">
            <v>SINAPI</v>
          </cell>
          <cell r="C3676">
            <v>103868</v>
          </cell>
          <cell r="D3676" t="str">
            <v>TUBO EM COBRE RÍGIDO, DN 15 MM, CLASSE E, SEM ISOLAMENTO, INSTALADO EM RAMAL E SUB-RAMAL DE AQUECIMENTO SOLAR - FORNECIMENTO E INSTALAÇÃO. AF_04/2022</v>
          </cell>
          <cell r="E3676" t="str">
            <v>M</v>
          </cell>
          <cell r="F3676">
            <v>47.28</v>
          </cell>
          <cell r="G3676" t="str">
            <v>SINAPI - 10/2023</v>
          </cell>
          <cell r="H3676" t="str">
            <v>10/2023</v>
          </cell>
        </row>
        <row r="3677">
          <cell r="B3677" t="str">
            <v>SINAPI</v>
          </cell>
          <cell r="C3677">
            <v>103869</v>
          </cell>
          <cell r="D3677" t="str">
            <v>TUBO EM COBRE RÍGIDO, DN 22 MM, CLASSE E, SEM ISOLAMENTO, INSTALADO EM RAMAL E SUB-RAMAL DE AQUECIMENTO SOLAR - FORNECIMENTO E INSTALAÇÃO. AF_04/2022</v>
          </cell>
          <cell r="E3677" t="str">
            <v>M</v>
          </cell>
          <cell r="F3677">
            <v>71.45</v>
          </cell>
          <cell r="G3677" t="str">
            <v>SINAPI - 10/2023</v>
          </cell>
          <cell r="H3677" t="str">
            <v>10/2023</v>
          </cell>
        </row>
        <row r="3678">
          <cell r="B3678" t="str">
            <v>SINAPI</v>
          </cell>
          <cell r="C3678">
            <v>103870</v>
          </cell>
          <cell r="D3678" t="str">
            <v>TUBO EM COBRE RÍGIDO, DN 28 MM, CLASSE E, SEM ISOLAMENTO, INSTALADO EM RAMAL E SUB-RAMAL DE AQUECIMENTO SOLAR - FORNECIMENTO E INSTALAÇÃO. AF_04/2022</v>
          </cell>
          <cell r="E3678" t="str">
            <v>M</v>
          </cell>
          <cell r="F3678">
            <v>87.69</v>
          </cell>
          <cell r="G3678" t="str">
            <v>SINAPI - 10/2023</v>
          </cell>
          <cell r="H3678" t="str">
            <v>10/2023</v>
          </cell>
        </row>
        <row r="3679">
          <cell r="B3679" t="str">
            <v>SINAPI</v>
          </cell>
          <cell r="C3679">
            <v>103871</v>
          </cell>
          <cell r="D3679" t="str">
            <v>TUBO EM COBRE RÍGIDO, DN 15 MM, CLASSE E, COM ISOLAMENTO, INSTALADO EM RAMAL E SUB-RAMAL DE AQUECIMENTO SOLAR - FORNECIMENTO E INSTALAÇÃO. AF_04/2022</v>
          </cell>
          <cell r="E3679" t="str">
            <v>M</v>
          </cell>
          <cell r="F3679">
            <v>67.45</v>
          </cell>
          <cell r="G3679" t="str">
            <v>SINAPI - 10/2023</v>
          </cell>
          <cell r="H3679" t="str">
            <v>10/2023</v>
          </cell>
        </row>
        <row r="3680">
          <cell r="B3680" t="str">
            <v>SINAPI</v>
          </cell>
          <cell r="C3680">
            <v>103872</v>
          </cell>
          <cell r="D3680" t="str">
            <v>TUBO EM COBRE RÍGIDO, DN 22 MM, CLASSE E, COM ISOLAMENTO, INSTALADO EM RAMAL E SUB-RAMAL DE AQUECIMENTO SOLAR - FORNECIMENTO E INSTALAÇÃO. AF_04/2022</v>
          </cell>
          <cell r="E3680" t="str">
            <v>M</v>
          </cell>
          <cell r="F3680">
            <v>167.49</v>
          </cell>
          <cell r="G3680" t="str">
            <v>SINAPI - 10/2023</v>
          </cell>
          <cell r="H3680" t="str">
            <v>10/2023</v>
          </cell>
        </row>
        <row r="3681">
          <cell r="B3681" t="str">
            <v>SINAPI</v>
          </cell>
          <cell r="C3681">
            <v>103873</v>
          </cell>
          <cell r="D3681" t="str">
            <v>TUBO EM COBRE RÍGIDO, DN 28 MM, CLASSE E, COM ISOLAMENTO, INSTALADO EM RAMAL E SUB-RAMAL DE AQUECIMENTO SOLAR - FORNECIMENTO E INSTALAÇÃO. AF_04/2022</v>
          </cell>
          <cell r="E3681" t="str">
            <v>M</v>
          </cell>
          <cell r="F3681">
            <v>187.67</v>
          </cell>
          <cell r="G3681" t="str">
            <v>SINAPI - 10/2023</v>
          </cell>
          <cell r="H3681" t="str">
            <v>10/2023</v>
          </cell>
        </row>
        <row r="3682">
          <cell r="B3682" t="str">
            <v>SINAPI</v>
          </cell>
          <cell r="C3682">
            <v>103978</v>
          </cell>
          <cell r="D3682" t="str">
            <v>TUBO, PVC, SOLDÁVEL, DN 40MM, INSTALADO EM RAMAL DE DISTRIBUIÇÃO DE ÁGUA - FORNECIMENTO E INSTALAÇÃO. AF_06/2022</v>
          </cell>
          <cell r="E3682" t="str">
            <v>M</v>
          </cell>
          <cell r="F3682">
            <v>26.2</v>
          </cell>
          <cell r="G3682" t="str">
            <v>SINAPI - 10/2023</v>
          </cell>
          <cell r="H3682" t="str">
            <v>10/2023</v>
          </cell>
        </row>
        <row r="3683">
          <cell r="B3683" t="str">
            <v>SINAPI</v>
          </cell>
          <cell r="C3683">
            <v>103979</v>
          </cell>
          <cell r="D3683" t="str">
            <v>TUBO, PVC, SOLDÁVEL, DN 50MM, INSTALADO EM RAMAL DE DISTRIBUIÇÃO DE ÁGUA - FORNECIMENTO E INSTALAÇÃO. AF_06/2022</v>
          </cell>
          <cell r="E3683" t="str">
            <v>M</v>
          </cell>
          <cell r="F3683">
            <v>29.81</v>
          </cell>
          <cell r="G3683" t="str">
            <v>SINAPI - 10/2023</v>
          </cell>
          <cell r="H3683" t="str">
            <v>10/2023</v>
          </cell>
        </row>
        <row r="3684">
          <cell r="B3684" t="str">
            <v>SINAPI</v>
          </cell>
          <cell r="C3684">
            <v>104021</v>
          </cell>
          <cell r="D3684" t="str">
            <v>TUBO, CPVC, SOLDÁVEL, DN 42MM, INSTALADO EM RAMAL DE DISTRIBUIÇÃO DE ÁGUA - FORNECIMENTO E INSTALAÇÃO. AF_06/2022</v>
          </cell>
          <cell r="E3684" t="str">
            <v>M</v>
          </cell>
          <cell r="F3684">
            <v>59.01</v>
          </cell>
          <cell r="G3684" t="str">
            <v>SINAPI - 10/2023</v>
          </cell>
          <cell r="H3684" t="str">
            <v>10/2023</v>
          </cell>
        </row>
        <row r="3685">
          <cell r="B3685" t="str">
            <v>SINAPI</v>
          </cell>
          <cell r="C3685">
            <v>104166</v>
          </cell>
          <cell r="D3685" t="str">
            <v>TUBO PVC, SÉRIE R, ÁGUA PLUVIAL, DN 150 MM, FORNECIDO E INSTALADO EM RAMAL DE ENCAMINHAMENTO. AF_06/2022</v>
          </cell>
          <cell r="E3685" t="str">
            <v>M</v>
          </cell>
          <cell r="F3685">
            <v>76.06</v>
          </cell>
          <cell r="G3685" t="str">
            <v>SINAPI - 10/2023</v>
          </cell>
          <cell r="H3685" t="str">
            <v>10/2023</v>
          </cell>
        </row>
        <row r="3686">
          <cell r="B3686" t="str">
            <v>SINAPI</v>
          </cell>
          <cell r="C3686">
            <v>104194</v>
          </cell>
          <cell r="D3686" t="str">
            <v>TUBO, PPR, DN 20, CLASSE PN20, INSTALADO EM RAMAL OU SUB-RAMAL DE ÁGUA - FORNECIMENTO E INSTALAÇÃO. AF_08/2022</v>
          </cell>
          <cell r="E3686" t="str">
            <v>M</v>
          </cell>
          <cell r="F3686">
            <v>20.56</v>
          </cell>
          <cell r="G3686" t="str">
            <v>SINAPI - 10/2023</v>
          </cell>
          <cell r="H3686" t="str">
            <v>10/2023</v>
          </cell>
        </row>
        <row r="3687">
          <cell r="B3687" t="str">
            <v>SINAPI</v>
          </cell>
          <cell r="C3687">
            <v>104195</v>
          </cell>
          <cell r="D3687" t="str">
            <v>TUBO, PPR, DN 20, CLASSE PN25, INSTALADO EM RAMAL OU SUB-RAMAL DE ÁGUA - FORNECIMENTO E INSTALAÇÃO. AF_08/2022</v>
          </cell>
          <cell r="E3687" t="str">
            <v>M</v>
          </cell>
          <cell r="F3687">
            <v>21.84</v>
          </cell>
          <cell r="G3687" t="str">
            <v>SINAPI - 10/2023</v>
          </cell>
          <cell r="H3687" t="str">
            <v>10/2023</v>
          </cell>
        </row>
        <row r="3688">
          <cell r="B3688" t="str">
            <v>SINAPI</v>
          </cell>
          <cell r="C3688">
            <v>104315</v>
          </cell>
          <cell r="D3688" t="str">
            <v>TUBO, PVC, SOLDÁVEL, DN 20 MM, INSTALADO EM DRENO DE AR CONDICIONADO - FORNECIMENTO E INSTALAÇÃO. AF_08/2022</v>
          </cell>
          <cell r="E3688" t="str">
            <v>M</v>
          </cell>
          <cell r="F3688">
            <v>15.75</v>
          </cell>
          <cell r="G3688" t="str">
            <v>SINAPI - 10/2023</v>
          </cell>
          <cell r="H3688" t="str">
            <v>10/2023</v>
          </cell>
        </row>
        <row r="3689">
          <cell r="B3689" t="str">
            <v>SINAPI</v>
          </cell>
          <cell r="C3689">
            <v>104316</v>
          </cell>
          <cell r="D3689" t="str">
            <v>TUBO, PVC, SOLDÁVEL, DN 32 MM, INSTALADO EM DRENO DE AR CONDICIONADO - FORNECIMENTO E INSTALAÇÃO. AF_08/2022</v>
          </cell>
          <cell r="E3689" t="str">
            <v>M</v>
          </cell>
          <cell r="F3689">
            <v>23.01</v>
          </cell>
          <cell r="G3689" t="str">
            <v>SINAPI - 10/2023</v>
          </cell>
          <cell r="H3689" t="str">
            <v>10/2023</v>
          </cell>
        </row>
        <row r="3690">
          <cell r="B3690" t="str">
            <v>SINAPI</v>
          </cell>
          <cell r="C3690">
            <v>89358</v>
          </cell>
          <cell r="D3690" t="str">
            <v>JOELHO 90 GRAUS, PVC, SOLDÁVEL, DN 20MM, INSTALADO EM RAMAL OU SUB-RAMAL DE ÁGUA - FORNECIMENTO E INSTALAÇÃO. AF_06/2022</v>
          </cell>
          <cell r="E3690" t="str">
            <v>UN</v>
          </cell>
          <cell r="F3690">
            <v>7.69</v>
          </cell>
          <cell r="G3690" t="str">
            <v>SINAPI - 10/2023</v>
          </cell>
          <cell r="H3690" t="str">
            <v>10/2023</v>
          </cell>
        </row>
        <row r="3691">
          <cell r="B3691" t="str">
            <v>SINAPI</v>
          </cell>
          <cell r="C3691">
            <v>89359</v>
          </cell>
          <cell r="D3691" t="str">
            <v>JOELHO 45 GRAUS, PVC, SOLDÁVEL, DN 20MM, INSTALADO EM RAMAL OU SUB-RAMAL DE ÁGUA - FORNECIMENTO E INSTALAÇÃO. AF_06/2022</v>
          </cell>
          <cell r="E3691" t="str">
            <v>UN</v>
          </cell>
          <cell r="F3691">
            <v>8.25</v>
          </cell>
          <cell r="G3691" t="str">
            <v>SINAPI - 10/2023</v>
          </cell>
          <cell r="H3691" t="str">
            <v>10/2023</v>
          </cell>
        </row>
        <row r="3692">
          <cell r="B3692" t="str">
            <v>SINAPI</v>
          </cell>
          <cell r="C3692">
            <v>89360</v>
          </cell>
          <cell r="D3692" t="str">
            <v>CURVA 90 GRAUS, PVC, SOLDÁVEL, DN 20MM, INSTALADO EM RAMAL OU SUB-RAMAL DE ÁGUA - FORNECIMENTO E INSTALAÇÃO. AF_06/2022</v>
          </cell>
          <cell r="E3692" t="str">
            <v>UN</v>
          </cell>
          <cell r="F3692">
            <v>9.27</v>
          </cell>
          <cell r="G3692" t="str">
            <v>SINAPI - 10/2023</v>
          </cell>
          <cell r="H3692" t="str">
            <v>10/2023</v>
          </cell>
        </row>
        <row r="3693">
          <cell r="B3693" t="str">
            <v>SINAPI</v>
          </cell>
          <cell r="C3693">
            <v>89361</v>
          </cell>
          <cell r="D3693" t="str">
            <v>CURVA 45 GRAUS, PVC, SOLDÁVEL, DN 20MM, INSTALADO EM RAMAL OU SUB-RAMAL DE ÁGUA - FORNECIMENTO E INSTALAÇÃO. AF_06/2022</v>
          </cell>
          <cell r="E3693" t="str">
            <v>UN</v>
          </cell>
          <cell r="F3693">
            <v>9.34</v>
          </cell>
          <cell r="G3693" t="str">
            <v>SINAPI - 10/2023</v>
          </cell>
          <cell r="H3693" t="str">
            <v>10/2023</v>
          </cell>
        </row>
        <row r="3694">
          <cell r="B3694" t="str">
            <v>SINAPI</v>
          </cell>
          <cell r="C3694">
            <v>89362</v>
          </cell>
          <cell r="D3694" t="str">
            <v>JOELHO 90 GRAUS, PVC, SOLDÁVEL, DN 25MM, INSTALADO EM RAMAL OU SUB-RAMAL DE ÁGUA - FORNECIMENTO E INSTALAÇÃO. AF_06/2022</v>
          </cell>
          <cell r="E3694" t="str">
            <v>UN</v>
          </cell>
          <cell r="F3694">
            <v>9.15</v>
          </cell>
          <cell r="G3694" t="str">
            <v>SINAPI - 10/2023</v>
          </cell>
          <cell r="H3694" t="str">
            <v>10/2023</v>
          </cell>
        </row>
        <row r="3695">
          <cell r="B3695" t="str">
            <v>SINAPI</v>
          </cell>
          <cell r="C3695">
            <v>89363</v>
          </cell>
          <cell r="D3695" t="str">
            <v>JOELHO 45 GRAUS, PVC, SOLDÁVEL, DN 25MM, INSTALADO EM RAMAL OU SUB-RAMAL DE ÁGUA - FORNECIMENTO E INSTALAÇÃO. AF_06/2022</v>
          </cell>
          <cell r="E3695" t="str">
            <v>UN</v>
          </cell>
          <cell r="F3695">
            <v>9.9499999999999993</v>
          </cell>
          <cell r="G3695" t="str">
            <v>SINAPI - 10/2023</v>
          </cell>
          <cell r="H3695" t="str">
            <v>10/2023</v>
          </cell>
        </row>
        <row r="3696">
          <cell r="B3696" t="str">
            <v>SINAPI</v>
          </cell>
          <cell r="C3696">
            <v>89364</v>
          </cell>
          <cell r="D3696" t="str">
            <v>CURVA 90 GRAUS, PVC, SOLDÁVEL, DN 25MM, INSTALADO EM RAMAL OU SUB-RAMAL DE ÁGUA - FORNECIMENTO E INSTALAÇÃO. AF_06/2022</v>
          </cell>
          <cell r="E3696" t="str">
            <v>UN</v>
          </cell>
          <cell r="F3696">
            <v>11.49</v>
          </cell>
          <cell r="G3696" t="str">
            <v>SINAPI - 10/2023</v>
          </cell>
          <cell r="H3696" t="str">
            <v>10/2023</v>
          </cell>
        </row>
        <row r="3697">
          <cell r="B3697" t="str">
            <v>SINAPI</v>
          </cell>
          <cell r="C3697">
            <v>89365</v>
          </cell>
          <cell r="D3697" t="str">
            <v>CURVA 45 GRAUS, PVC, SOLDÁVEL, DN 25MM, INSTALADO EM RAMAL OU SUB-RAMAL DE ÁGUA - FORNECIMENTO E INSTALAÇÃO. AF_06/2022</v>
          </cell>
          <cell r="E3697" t="str">
            <v>UN</v>
          </cell>
          <cell r="F3697">
            <v>10.94</v>
          </cell>
          <cell r="G3697" t="str">
            <v>SINAPI - 10/2023</v>
          </cell>
          <cell r="H3697" t="str">
            <v>10/2023</v>
          </cell>
        </row>
        <row r="3698">
          <cell r="B3698" t="str">
            <v>SINAPI</v>
          </cell>
          <cell r="C3698">
            <v>89366</v>
          </cell>
          <cell r="D3698" t="str">
            <v>JOELHO 90 GRAUS COM BUCHA DE LATÃO, PVC, SOLDÁVEL, DN 25MM, X 3/4  INSTALADO EM RAMAL OU SUB-RAMAL DE ÁGUA - FORNECIMENTO E INSTALAÇÃO. AF_06/2022</v>
          </cell>
          <cell r="E3698" t="str">
            <v>UN</v>
          </cell>
          <cell r="F3698">
            <v>16.12</v>
          </cell>
          <cell r="G3698" t="str">
            <v>SINAPI - 10/2023</v>
          </cell>
          <cell r="H3698" t="str">
            <v>10/2023</v>
          </cell>
        </row>
        <row r="3699">
          <cell r="B3699" t="str">
            <v>SINAPI</v>
          </cell>
          <cell r="C3699">
            <v>89367</v>
          </cell>
          <cell r="D3699" t="str">
            <v>JOELHO 90 GRAUS, PVC, SOLDÁVEL, DN 32MM, INSTALADO EM RAMAL OU SUB-RAMAL DE ÁGUA - FORNECIMENTO E INSTALAÇÃO. AF_06/2022</v>
          </cell>
          <cell r="E3699" t="str">
            <v>UN</v>
          </cell>
          <cell r="F3699">
            <v>12.69</v>
          </cell>
          <cell r="G3699" t="str">
            <v>SINAPI - 10/2023</v>
          </cell>
          <cell r="H3699" t="str">
            <v>10/2023</v>
          </cell>
        </row>
        <row r="3700">
          <cell r="B3700" t="str">
            <v>SINAPI</v>
          </cell>
          <cell r="C3700">
            <v>89368</v>
          </cell>
          <cell r="D3700" t="str">
            <v>JOELHO 45 GRAUS, PVC, SOLDÁVEL, DN 32MM, INSTALADO EM RAMAL OU SUB-RAMAL DE ÁGUA - FORNECIMENTO E INSTALAÇÃO. AF_06/2022</v>
          </cell>
          <cell r="E3700" t="str">
            <v>UN</v>
          </cell>
          <cell r="F3700">
            <v>14.48</v>
          </cell>
          <cell r="G3700" t="str">
            <v>SINAPI - 10/2023</v>
          </cell>
          <cell r="H3700" t="str">
            <v>10/2023</v>
          </cell>
        </row>
        <row r="3701">
          <cell r="B3701" t="str">
            <v>SINAPI</v>
          </cell>
          <cell r="C3701">
            <v>89369</v>
          </cell>
          <cell r="D3701" t="str">
            <v>CURVA 90 GRAUS, PVC, SOLDÁVEL, DN 32MM, INSTALADO EM RAMAL OU SUB-RAMAL DE ÁGUA - FORNECIMENTO E INSTALAÇÃO. AF_06/2022</v>
          </cell>
          <cell r="E3701" t="str">
            <v>UN</v>
          </cell>
          <cell r="F3701">
            <v>16.89</v>
          </cell>
          <cell r="G3701" t="str">
            <v>SINAPI - 10/2023</v>
          </cell>
          <cell r="H3701" t="str">
            <v>10/2023</v>
          </cell>
        </row>
        <row r="3702">
          <cell r="B3702" t="str">
            <v>SINAPI</v>
          </cell>
          <cell r="C3702">
            <v>89370</v>
          </cell>
          <cell r="D3702" t="str">
            <v>CURVA 45 GRAUS, PVC, SOLDÁVEL, DN 32MM, INSTALADO EM RAMAL OU SUB-RAMAL DE ÁGUA - FORNECIMENTO E INSTALAÇÃO. AF_06/2022</v>
          </cell>
          <cell r="E3702" t="str">
            <v>UN</v>
          </cell>
          <cell r="F3702">
            <v>14.82</v>
          </cell>
          <cell r="G3702" t="str">
            <v>SINAPI - 10/2023</v>
          </cell>
          <cell r="H3702" t="str">
            <v>10/2023</v>
          </cell>
        </row>
        <row r="3703">
          <cell r="B3703" t="str">
            <v>SINAPI</v>
          </cell>
          <cell r="C3703">
            <v>89371</v>
          </cell>
          <cell r="D3703" t="str">
            <v>LUVA, PVC, SOLDÁVEL, DN 20MM, INSTALADO EM RAMAL OU SUB-RAMAL DE ÁGUA - FORNECIMENTO E INSTALAÇÃO. AF_06/2022</v>
          </cell>
          <cell r="E3703" t="str">
            <v>UN</v>
          </cell>
          <cell r="F3703">
            <v>5.77</v>
          </cell>
          <cell r="G3703" t="str">
            <v>SINAPI - 10/2023</v>
          </cell>
          <cell r="H3703" t="str">
            <v>10/2023</v>
          </cell>
        </row>
        <row r="3704">
          <cell r="B3704" t="str">
            <v>SINAPI</v>
          </cell>
          <cell r="C3704">
            <v>89372</v>
          </cell>
          <cell r="D3704" t="str">
            <v>LUVA DE CORRER, PVC, SOLDÁVEL, DN 20MM, INSTALADO EM RAMAL OU SUB-RAMAL DE ÁGUA - FORNECIMENTO E INSTALAÇÃO. AF_06/2022</v>
          </cell>
          <cell r="E3704" t="str">
            <v>UN</v>
          </cell>
          <cell r="F3704">
            <v>16</v>
          </cell>
          <cell r="G3704" t="str">
            <v>SINAPI - 10/2023</v>
          </cell>
          <cell r="H3704" t="str">
            <v>10/2023</v>
          </cell>
        </row>
        <row r="3705">
          <cell r="B3705" t="str">
            <v>SINAPI</v>
          </cell>
          <cell r="C3705">
            <v>89373</v>
          </cell>
          <cell r="D3705" t="str">
            <v>LUVA DE REDUÇÃO, PVC, SOLDÁVEL, DN 25MM X 20MM, INSTALADO EM RAMAL OU SUB-RAMAL DE ÁGUA - FORNECIMENTO E INSTALAÇÃO. AF_06/2022</v>
          </cell>
          <cell r="E3705" t="str">
            <v>UN</v>
          </cell>
          <cell r="F3705">
            <v>6.93</v>
          </cell>
          <cell r="G3705" t="str">
            <v>SINAPI - 10/2023</v>
          </cell>
          <cell r="H3705" t="str">
            <v>10/2023</v>
          </cell>
        </row>
        <row r="3706">
          <cell r="B3706" t="str">
            <v>SINAPI</v>
          </cell>
          <cell r="C3706">
            <v>89374</v>
          </cell>
          <cell r="D3706" t="str">
            <v>LUVA COM BUCHA DE LATÃO, PVC, SOLDÁVEL, DN 20MM X 1/2", INSTALADO EM RAMAL OU SUB-RAMAL DE ÁGUA - FORNECIMENTO E INSTALAÇÃO. AF_06/2022</v>
          </cell>
          <cell r="E3706" t="str">
            <v>UN</v>
          </cell>
          <cell r="F3706">
            <v>10.01</v>
          </cell>
          <cell r="G3706" t="str">
            <v>SINAPI - 10/2023</v>
          </cell>
          <cell r="H3706" t="str">
            <v>10/2023</v>
          </cell>
        </row>
        <row r="3707">
          <cell r="B3707" t="str">
            <v>SINAPI</v>
          </cell>
          <cell r="C3707">
            <v>89375</v>
          </cell>
          <cell r="D3707" t="str">
            <v>UNIÃO, PVC, SOLDÁVEL, DN 20MM, INSTALADO EM RAMAL OU SUB-RAMAL DE ÁGUA - FORNECIMENTO E INSTALAÇÃO. AF_06/2022</v>
          </cell>
          <cell r="E3707" t="str">
            <v>UN</v>
          </cell>
          <cell r="F3707">
            <v>11.86</v>
          </cell>
          <cell r="G3707" t="str">
            <v>SINAPI - 10/2023</v>
          </cell>
          <cell r="H3707" t="str">
            <v>10/2023</v>
          </cell>
        </row>
        <row r="3708">
          <cell r="B3708" t="str">
            <v>SINAPI</v>
          </cell>
          <cell r="C3708">
            <v>89376</v>
          </cell>
          <cell r="D3708" t="str">
            <v>ADAPTADOR CURTO COM BOLSA E ROSCA PARA REGISTRO, PVC, SOLDÁVEL, DN 20MM X 1/2 , INSTALADO EM RAMAL OU SUB-RAMAL DE ÁGUA - FORNECIMENTO E INSTALAÇÃO. AF_06/2022</v>
          </cell>
          <cell r="E3708" t="str">
            <v>UN</v>
          </cell>
          <cell r="F3708">
            <v>5.48</v>
          </cell>
          <cell r="G3708" t="str">
            <v>SINAPI - 10/2023</v>
          </cell>
          <cell r="H3708" t="str">
            <v>10/2023</v>
          </cell>
        </row>
        <row r="3709">
          <cell r="B3709" t="str">
            <v>SINAPI</v>
          </cell>
          <cell r="C3709">
            <v>89377</v>
          </cell>
          <cell r="D3709" t="str">
            <v>CURVA DE TRANSPOSIÇÃO, PVC, SOLDÁVEL, DN 20MM, INSTALADO EM RAMAL OU SUB-RAMAL DE ÁGUA - FORNECIMENTO E INSTALAÇÃO. AF_06/2022</v>
          </cell>
          <cell r="E3709" t="str">
            <v>UN</v>
          </cell>
          <cell r="F3709">
            <v>10.09</v>
          </cell>
          <cell r="G3709" t="str">
            <v>SINAPI - 10/2023</v>
          </cell>
          <cell r="H3709" t="str">
            <v>10/2023</v>
          </cell>
        </row>
        <row r="3710">
          <cell r="B3710" t="str">
            <v>SINAPI</v>
          </cell>
          <cell r="C3710">
            <v>89378</v>
          </cell>
          <cell r="D3710" t="str">
            <v>LUVA, PVC, SOLDÁVEL, DN 25MM, INSTALADO EM RAMAL OU SUB-RAMAL DE ÁGUA - FORNECIMENTO E INSTALAÇÃO. AF_06/2022</v>
          </cell>
          <cell r="E3710" t="str">
            <v>UN</v>
          </cell>
          <cell r="F3710">
            <v>6.8</v>
          </cell>
          <cell r="G3710" t="str">
            <v>SINAPI - 10/2023</v>
          </cell>
          <cell r="H3710" t="str">
            <v>10/2023</v>
          </cell>
        </row>
        <row r="3711">
          <cell r="B3711" t="str">
            <v>SINAPI</v>
          </cell>
          <cell r="C3711">
            <v>89379</v>
          </cell>
          <cell r="D3711" t="str">
            <v>LUVA DE CORRER, PVC, SOLDÁVEL, DN 25MM, INSTALADO EM RAMAL OU SUB-RAMAL DE ÁGUA - FORNECIMENTO E INSTALAÇÃO. AF_12/2014</v>
          </cell>
          <cell r="E3711" t="str">
            <v>UN</v>
          </cell>
          <cell r="F3711">
            <v>18.79</v>
          </cell>
          <cell r="G3711" t="str">
            <v>SINAPI - 10/2023</v>
          </cell>
          <cell r="H3711" t="str">
            <v>10/2023</v>
          </cell>
        </row>
        <row r="3712">
          <cell r="B3712" t="str">
            <v>SINAPI</v>
          </cell>
          <cell r="C3712">
            <v>89380</v>
          </cell>
          <cell r="D3712" t="str">
            <v>LUVA DE REDUÇÃO, PVC, SOLDÁVEL, DN 32MM X 25MM, INSTALADO EM RAMAL OU SUB-RAMAL DE ÁGUA - FORNECIMENTO E INSTALAÇÃO. AF_06/2022</v>
          </cell>
          <cell r="E3712" t="str">
            <v>UN</v>
          </cell>
          <cell r="F3712">
            <v>9.84</v>
          </cell>
          <cell r="G3712" t="str">
            <v>SINAPI - 10/2023</v>
          </cell>
          <cell r="H3712" t="str">
            <v>10/2023</v>
          </cell>
        </row>
        <row r="3713">
          <cell r="B3713" t="str">
            <v>SINAPI</v>
          </cell>
          <cell r="C3713">
            <v>89381</v>
          </cell>
          <cell r="D3713" t="str">
            <v>LUVA COM BUCHA DE LATÃO, PVC, SOLDÁVEL, DN 25MM X 3/4 , INSTALADO EM RAMAL OU SUB-RAMAL DE ÁGUA - FORNECIMENTO E INSTALAÇÃO. AF_06/2022</v>
          </cell>
          <cell r="E3713" t="str">
            <v>UN</v>
          </cell>
          <cell r="F3713">
            <v>12.3</v>
          </cell>
          <cell r="G3713" t="str">
            <v>SINAPI - 10/2023</v>
          </cell>
          <cell r="H3713" t="str">
            <v>10/2023</v>
          </cell>
        </row>
        <row r="3714">
          <cell r="B3714" t="str">
            <v>SINAPI</v>
          </cell>
          <cell r="C3714">
            <v>89382</v>
          </cell>
          <cell r="D3714" t="str">
            <v>UNIÃO, PVC, SOLDÁVEL, DN 25MM, INSTALADO EM RAMAL OU SUB-RAMAL DE ÁGUA - FORNECIMENTO E INSTALAÇÃO. AF_06/2022</v>
          </cell>
          <cell r="E3714" t="str">
            <v>UN</v>
          </cell>
          <cell r="F3714">
            <v>14.26</v>
          </cell>
          <cell r="G3714" t="str">
            <v>SINAPI - 10/2023</v>
          </cell>
          <cell r="H3714" t="str">
            <v>10/2023</v>
          </cell>
        </row>
        <row r="3715">
          <cell r="B3715" t="str">
            <v>SINAPI</v>
          </cell>
          <cell r="C3715">
            <v>89383</v>
          </cell>
          <cell r="D3715" t="str">
            <v>ADAPTADOR CURTO COM BOLSA E ROSCA PARA REGISTRO, PVC, SOLDÁVEL, DN 25MM X 3/4 , INSTALADO EM RAMAL OU SUB-RAMAL DE ÁGUA - FORNECIMENTO E INSTALAÇÃO. AF_06/2022</v>
          </cell>
          <cell r="E3715" t="str">
            <v>UN</v>
          </cell>
          <cell r="F3715">
            <v>6.4</v>
          </cell>
          <cell r="G3715" t="str">
            <v>SINAPI - 10/2023</v>
          </cell>
          <cell r="H3715" t="str">
            <v>10/2023</v>
          </cell>
        </row>
        <row r="3716">
          <cell r="B3716" t="str">
            <v>SINAPI</v>
          </cell>
          <cell r="C3716">
            <v>89384</v>
          </cell>
          <cell r="D3716" t="str">
            <v>CURVA DE TRANSPOSIÇÃO, PVC, SOLDÁVEL, DN 25MM, INSTALADO EM RAMAL OU SUB-RAMAL DE ÁGUA   FORNECIMENTO E INSTALAÇÃO. AF_06/2022</v>
          </cell>
          <cell r="E3716" t="str">
            <v>UN</v>
          </cell>
          <cell r="F3716">
            <v>12.9</v>
          </cell>
          <cell r="G3716" t="str">
            <v>SINAPI - 10/2023</v>
          </cell>
          <cell r="H3716" t="str">
            <v>10/2023</v>
          </cell>
        </row>
        <row r="3717">
          <cell r="B3717" t="str">
            <v>SINAPI</v>
          </cell>
          <cell r="C3717">
            <v>89385</v>
          </cell>
          <cell r="D3717" t="str">
            <v>LUVA SOLDÁVEL E COM ROSCA, PVC, SOLDÁVEL, DN 25MM X 3/4 , INSTALADO EM RAMAL OU SUB-RAMAL DE ÁGUA - FORNECIMENTO E INSTALAÇÃO. AF_06/2022</v>
          </cell>
          <cell r="E3717" t="str">
            <v>UN</v>
          </cell>
          <cell r="F3717">
            <v>7.05</v>
          </cell>
          <cell r="G3717" t="str">
            <v>SINAPI - 10/2023</v>
          </cell>
          <cell r="H3717" t="str">
            <v>10/2023</v>
          </cell>
        </row>
        <row r="3718">
          <cell r="B3718" t="str">
            <v>SINAPI</v>
          </cell>
          <cell r="C3718">
            <v>89386</v>
          </cell>
          <cell r="D3718" t="str">
            <v>LUVA, PVC, SOLDÁVEL, DN 32MM, INSTALADO EM RAMAL OU SUB-RAMAL DE ÁGUA - FORNECIMENTO E INSTALAÇÃO. AF_06/2022</v>
          </cell>
          <cell r="E3718" t="str">
            <v>UN</v>
          </cell>
          <cell r="F3718">
            <v>9.34</v>
          </cell>
          <cell r="G3718" t="str">
            <v>SINAPI - 10/2023</v>
          </cell>
          <cell r="H3718" t="str">
            <v>10/2023</v>
          </cell>
        </row>
        <row r="3719">
          <cell r="B3719" t="str">
            <v>SINAPI</v>
          </cell>
          <cell r="C3719">
            <v>89387</v>
          </cell>
          <cell r="D3719" t="str">
            <v>LUVA DE CORRER, PVC, SOLDÁVEL, DN 32MM, INSTALADO EM RAMAL OU SUB-RAMAL DE ÁGUA   FORNECIMENTO E INSTALAÇÃO. AF_06/2022</v>
          </cell>
          <cell r="E3719" t="str">
            <v>UN</v>
          </cell>
          <cell r="F3719">
            <v>30.05</v>
          </cell>
          <cell r="G3719" t="str">
            <v>SINAPI - 10/2023</v>
          </cell>
          <cell r="H3719" t="str">
            <v>10/2023</v>
          </cell>
        </row>
        <row r="3720">
          <cell r="B3720" t="str">
            <v>SINAPI</v>
          </cell>
          <cell r="C3720">
            <v>89389</v>
          </cell>
          <cell r="D3720" t="str">
            <v>LUVA SOLDÁVEL E COM ROSCA, PVC, SOLDÁVEL, DN 32MM X 1 , INSTALADO EM RAMAL OU SUB-RAMAL DE ÁGUA - FORNECIMENTO E INSTALAÇÃO. AF_06/2022</v>
          </cell>
          <cell r="E3720" t="str">
            <v>UN</v>
          </cell>
          <cell r="F3720">
            <v>11.29</v>
          </cell>
          <cell r="G3720" t="str">
            <v>SINAPI - 10/2023</v>
          </cell>
          <cell r="H3720" t="str">
            <v>10/2023</v>
          </cell>
        </row>
        <row r="3721">
          <cell r="B3721" t="str">
            <v>SINAPI</v>
          </cell>
          <cell r="C3721">
            <v>89390</v>
          </cell>
          <cell r="D3721" t="str">
            <v>UNIÃO, PVC, SOLDÁVEL, DN 32MM, INSTALADO EM RAMAL OU SUB-RAMAL DE ÁGUA - FORNECIMENTO E INSTALAÇÃO. AF_06/2022</v>
          </cell>
          <cell r="E3721" t="str">
            <v>UN</v>
          </cell>
          <cell r="F3721">
            <v>21.26</v>
          </cell>
          <cell r="G3721" t="str">
            <v>SINAPI - 10/2023</v>
          </cell>
          <cell r="H3721" t="str">
            <v>10/2023</v>
          </cell>
        </row>
        <row r="3722">
          <cell r="B3722" t="str">
            <v>SINAPI</v>
          </cell>
          <cell r="C3722">
            <v>89391</v>
          </cell>
          <cell r="D3722" t="str">
            <v>ADAPTADOR CURTO COM BOLSA E ROSCA PARA REGISTRO, PVC, SOLDÁVEL, DN 32MM X 1 , INSTALADO EM RAMAL OU SUB-RAMAL DE ÁGUA - FORNECIMENTO E INSTALAÇÃO. AF_06/2022</v>
          </cell>
          <cell r="E3722" t="str">
            <v>UN</v>
          </cell>
          <cell r="F3722">
            <v>8.4700000000000006</v>
          </cell>
          <cell r="G3722" t="str">
            <v>SINAPI - 10/2023</v>
          </cell>
          <cell r="H3722" t="str">
            <v>10/2023</v>
          </cell>
        </row>
        <row r="3723">
          <cell r="B3723" t="str">
            <v>SINAPI</v>
          </cell>
          <cell r="C3723">
            <v>89392</v>
          </cell>
          <cell r="D3723" t="str">
            <v>CURVA DE TRANSPOSIÇÃO, PVC, SOLDÁVEL, DN 32MM, INSTALADO EM RAMAL OU SUB-RAMAL DE ÁGUA   FORNECIMENTO E INSTALAÇÃO. AF_06/2022</v>
          </cell>
          <cell r="E3723" t="str">
            <v>UN</v>
          </cell>
          <cell r="F3723">
            <v>24.42</v>
          </cell>
          <cell r="G3723" t="str">
            <v>SINAPI - 10/2023</v>
          </cell>
          <cell r="H3723" t="str">
            <v>10/2023</v>
          </cell>
        </row>
        <row r="3724">
          <cell r="B3724" t="str">
            <v>SINAPI</v>
          </cell>
          <cell r="C3724">
            <v>89393</v>
          </cell>
          <cell r="D3724" t="str">
            <v>TE, PVC, SOLDÁVEL, DN 20MM, INSTALADO EM RAMAL OU SUB-RAMAL DE ÁGUA - FORNECIMENTO E INSTALAÇÃO. AF_06/2022</v>
          </cell>
          <cell r="E3724" t="str">
            <v>UN</v>
          </cell>
          <cell r="F3724">
            <v>10.69</v>
          </cell>
          <cell r="G3724" t="str">
            <v>SINAPI - 10/2023</v>
          </cell>
          <cell r="H3724" t="str">
            <v>10/2023</v>
          </cell>
        </row>
        <row r="3725">
          <cell r="B3725" t="str">
            <v>SINAPI</v>
          </cell>
          <cell r="C3725">
            <v>89394</v>
          </cell>
          <cell r="D3725" t="str">
            <v>TÊ COM BUCHA DE LATÃO NA BOLSA CENTRAL, PVC, SOLDÁVEL, DN 20MM X 1/2 , INSTALADO EM RAMAL OU SUB-RAMAL DE ÁGUA - FORNECIMENTO E INSTALAÇÃO. AF_06/2022</v>
          </cell>
          <cell r="E3725" t="str">
            <v>UN</v>
          </cell>
          <cell r="F3725">
            <v>18.45</v>
          </cell>
          <cell r="G3725" t="str">
            <v>SINAPI - 10/2023</v>
          </cell>
          <cell r="H3725" t="str">
            <v>10/2023</v>
          </cell>
        </row>
        <row r="3726">
          <cell r="B3726" t="str">
            <v>SINAPI</v>
          </cell>
          <cell r="C3726">
            <v>89395</v>
          </cell>
          <cell r="D3726" t="str">
            <v>TE, PVC, SOLDÁVEL, DN 25MM, INSTALADO EM RAMAL OU SUB-RAMAL DE ÁGUA - FORNECIMENTO E INSTALAÇÃO. AF_06/2022</v>
          </cell>
          <cell r="E3726" t="str">
            <v>UN</v>
          </cell>
          <cell r="F3726">
            <v>12.63</v>
          </cell>
          <cell r="G3726" t="str">
            <v>SINAPI - 10/2023</v>
          </cell>
          <cell r="H3726" t="str">
            <v>10/2023</v>
          </cell>
        </row>
        <row r="3727">
          <cell r="B3727" t="str">
            <v>SINAPI</v>
          </cell>
          <cell r="C3727">
            <v>89396</v>
          </cell>
          <cell r="D3727" t="str">
            <v>TÊ COM BUCHA DE LATÃO NA BOLSA CENTRAL, PVC, SOLDÁVEL, DN 25MM X 1/2 , INSTALADO EM RAMAL OU SUB-RAMAL DE ÁGUA - FORNECIMENTO E INSTALAÇÃO. AF_06/2022</v>
          </cell>
          <cell r="E3727" t="str">
            <v>UN</v>
          </cell>
          <cell r="F3727">
            <v>20.22</v>
          </cell>
          <cell r="G3727" t="str">
            <v>SINAPI - 10/2023</v>
          </cell>
          <cell r="H3727" t="str">
            <v>10/2023</v>
          </cell>
        </row>
        <row r="3728">
          <cell r="B3728" t="str">
            <v>SINAPI</v>
          </cell>
          <cell r="C3728">
            <v>89397</v>
          </cell>
          <cell r="D3728" t="str">
            <v>TÊ DE REDUÇÃO, PVC, SOLDÁVEL, DN 25MM X 20MM, INSTALADO EM RAMAL OU SUB-RAMAL DE ÁGUA - FORNECIMENTO E INSTALAÇÃO. AF_06/2022</v>
          </cell>
          <cell r="E3728" t="str">
            <v>UN</v>
          </cell>
          <cell r="F3728">
            <v>14.47</v>
          </cell>
          <cell r="G3728" t="str">
            <v>SINAPI - 10/2023</v>
          </cell>
          <cell r="H3728" t="str">
            <v>10/2023</v>
          </cell>
        </row>
        <row r="3729">
          <cell r="B3729" t="str">
            <v>SINAPI</v>
          </cell>
          <cell r="C3729">
            <v>89398</v>
          </cell>
          <cell r="D3729" t="str">
            <v>TE, PVC, SOLDÁVEL, DN 32MM, INSTALADO EM RAMAL OU SUB-RAMAL DE ÁGUA - FORNECIMENTO E INSTALAÇÃO. AF_06/2022</v>
          </cell>
          <cell r="E3729" t="str">
            <v>UN</v>
          </cell>
          <cell r="F3729">
            <v>17.739999999999998</v>
          </cell>
          <cell r="G3729" t="str">
            <v>SINAPI - 10/2023</v>
          </cell>
          <cell r="H3729" t="str">
            <v>10/2023</v>
          </cell>
        </row>
        <row r="3730">
          <cell r="B3730" t="str">
            <v>SINAPI</v>
          </cell>
          <cell r="C3730">
            <v>89399</v>
          </cell>
          <cell r="D3730" t="str">
            <v>TÊ COM BUCHA DE LATÃO NA BOLSA CENTRAL, PVC, SOLDÁVEL, DN 32MM X 3/4 , INSTALADO EM RAMAL OU SUB-RAMAL DE ÁGUA - FORNECIMENTO E INSTALAÇÃO. AF_06/2022</v>
          </cell>
          <cell r="E3730" t="str">
            <v>UN</v>
          </cell>
          <cell r="F3730">
            <v>24.57</v>
          </cell>
          <cell r="G3730" t="str">
            <v>SINAPI - 10/2023</v>
          </cell>
          <cell r="H3730" t="str">
            <v>10/2023</v>
          </cell>
        </row>
        <row r="3731">
          <cell r="B3731" t="str">
            <v>SINAPI</v>
          </cell>
          <cell r="C3731">
            <v>89400</v>
          </cell>
          <cell r="D3731" t="str">
            <v>TÊ DE REDUÇÃO, PVC, SOLDÁVEL, DN 32MM X 25MM, INSTALADO EM RAMAL OU SUB-RAMAL DE ÁGUA - FORNECIMENTO E INSTALAÇÃO. AF_06/2022</v>
          </cell>
          <cell r="E3731" t="str">
            <v>UN</v>
          </cell>
          <cell r="F3731">
            <v>19.55</v>
          </cell>
          <cell r="G3731" t="str">
            <v>SINAPI - 10/2023</v>
          </cell>
          <cell r="H3731" t="str">
            <v>10/2023</v>
          </cell>
        </row>
        <row r="3732">
          <cell r="B3732" t="str">
            <v>SINAPI</v>
          </cell>
          <cell r="C3732">
            <v>89404</v>
          </cell>
          <cell r="D3732" t="str">
            <v>JOELHO 90 GRAUS, PVC, SOLDÁVEL, DN 20MM, INSTALADO EM RAMAL DE DISTRIBUIÇÃO DE ÁGUA - FORNECIMENTO E INSTALAÇÃO. AF_06/2022</v>
          </cell>
          <cell r="E3732" t="str">
            <v>UN</v>
          </cell>
          <cell r="F3732">
            <v>7.02</v>
          </cell>
          <cell r="G3732" t="str">
            <v>SINAPI - 10/2023</v>
          </cell>
          <cell r="H3732" t="str">
            <v>10/2023</v>
          </cell>
        </row>
        <row r="3733">
          <cell r="B3733" t="str">
            <v>SINAPI</v>
          </cell>
          <cell r="C3733">
            <v>89405</v>
          </cell>
          <cell r="D3733" t="str">
            <v>JOELHO 45 GRAUS, PVC, SOLDÁVEL, DN 20MM, INSTALADO EM RAMAL DE DISTRIBUIÇÃO DE ÁGUA - FORNECIMENTO E INSTALAÇÃO. AF_06/2022</v>
          </cell>
          <cell r="E3733" t="str">
            <v>UN</v>
          </cell>
          <cell r="F3733">
            <v>7.58</v>
          </cell>
          <cell r="G3733" t="str">
            <v>SINAPI - 10/2023</v>
          </cell>
          <cell r="H3733" t="str">
            <v>10/2023</v>
          </cell>
        </row>
        <row r="3734">
          <cell r="B3734" t="str">
            <v>SINAPI</v>
          </cell>
          <cell r="C3734">
            <v>89406</v>
          </cell>
          <cell r="D3734" t="str">
            <v>CURVA 90 GRAUS, PVC, SOLDÁVEL, DN 20MM, INSTALADO EM RAMAL DE DISTRIBUIÇÃO DE ÁGUA - FORNECIMENTO E INSTALAÇÃO. AF_06/2022</v>
          </cell>
          <cell r="E3734" t="str">
            <v>UN</v>
          </cell>
          <cell r="F3734">
            <v>8.6</v>
          </cell>
          <cell r="G3734" t="str">
            <v>SINAPI - 10/2023</v>
          </cell>
          <cell r="H3734" t="str">
            <v>10/2023</v>
          </cell>
        </row>
        <row r="3735">
          <cell r="B3735" t="str">
            <v>SINAPI</v>
          </cell>
          <cell r="C3735">
            <v>89407</v>
          </cell>
          <cell r="D3735" t="str">
            <v>CURVA 45 GRAUS, PVC, SOLDÁVEL, DN 20MM, INSTALADO EM RAMAL DE DISTRIBUIÇÃO DE ÁGUA - FORNECIMENTO E INSTALAÇÃO. AF_06/2022</v>
          </cell>
          <cell r="E3735" t="str">
            <v>UN</v>
          </cell>
          <cell r="F3735">
            <v>8.67</v>
          </cell>
          <cell r="G3735" t="str">
            <v>SINAPI - 10/2023</v>
          </cell>
          <cell r="H3735" t="str">
            <v>10/2023</v>
          </cell>
        </row>
        <row r="3736">
          <cell r="B3736" t="str">
            <v>SINAPI</v>
          </cell>
          <cell r="C3736">
            <v>89408</v>
          </cell>
          <cell r="D3736" t="str">
            <v>JOELHO 90 GRAUS, PVC, SOLDÁVEL, DN 25MM, INSTALADO EM RAMAL DE DISTRIBUIÇÃO DE ÁGUA - FORNECIMENTO E INSTALAÇÃO. AF_06/2022</v>
          </cell>
          <cell r="E3736" t="str">
            <v>UN</v>
          </cell>
          <cell r="F3736">
            <v>8.3699999999999992</v>
          </cell>
          <cell r="G3736" t="str">
            <v>SINAPI - 10/2023</v>
          </cell>
          <cell r="H3736" t="str">
            <v>10/2023</v>
          </cell>
        </row>
        <row r="3737">
          <cell r="B3737" t="str">
            <v>SINAPI</v>
          </cell>
          <cell r="C3737">
            <v>89409</v>
          </cell>
          <cell r="D3737" t="str">
            <v>JOELHO 45 GRAUS, PVC, SOLDÁVEL, DN 25MM, INSTALADO EM RAMAL DE DISTRIBUIÇÃO DE ÁGUA - FORNECIMENTO E INSTALAÇÃO. AF_06/2022</v>
          </cell>
          <cell r="E3737" t="str">
            <v>UN</v>
          </cell>
          <cell r="F3737">
            <v>9.17</v>
          </cell>
          <cell r="G3737" t="str">
            <v>SINAPI - 10/2023</v>
          </cell>
          <cell r="H3737" t="str">
            <v>10/2023</v>
          </cell>
        </row>
        <row r="3738">
          <cell r="B3738" t="str">
            <v>SINAPI</v>
          </cell>
          <cell r="C3738">
            <v>89410</v>
          </cell>
          <cell r="D3738" t="str">
            <v>CURVA 90 GRAUS, PVC, SOLDÁVEL, DN 25MM, INSTALADO EM RAMAL DE DISTRIBUIÇÃO DE ÁGUA - FORNECIMENTO E INSTALAÇÃO. AF_06/2022</v>
          </cell>
          <cell r="E3738" t="str">
            <v>UN</v>
          </cell>
          <cell r="F3738">
            <v>10.71</v>
          </cell>
          <cell r="G3738" t="str">
            <v>SINAPI - 10/2023</v>
          </cell>
          <cell r="H3738" t="str">
            <v>10/2023</v>
          </cell>
        </row>
        <row r="3739">
          <cell r="B3739" t="str">
            <v>SINAPI</v>
          </cell>
          <cell r="C3739">
            <v>89411</v>
          </cell>
          <cell r="D3739" t="str">
            <v>CURVA 45 GRAUS, PVC, SOLDÁVEL, DN 25MM, INSTALADO EM RAMAL DE DISTRIBUIÇÃO DE ÁGUA - FORNECIMENTO E INSTALAÇÃO. AF_06/2022</v>
          </cell>
          <cell r="E3739" t="str">
            <v>UN</v>
          </cell>
          <cell r="F3739">
            <v>10.16</v>
          </cell>
          <cell r="G3739" t="str">
            <v>SINAPI - 10/2023</v>
          </cell>
          <cell r="H3739" t="str">
            <v>10/2023</v>
          </cell>
        </row>
        <row r="3740">
          <cell r="B3740" t="str">
            <v>SINAPI</v>
          </cell>
          <cell r="C3740">
            <v>89412</v>
          </cell>
          <cell r="D3740" t="str">
            <v>JOELHO 90 GRAUS, PVC, SOLDÁVEL, DN 25MM, X 3/4  INSTALADO EM RAMAL DE DISTRIBUIÇÃO DE ÁGUA - FORNECIMENTO E INSTALAÇÃO. AF_06/2022</v>
          </cell>
          <cell r="E3740" t="str">
            <v>UN</v>
          </cell>
          <cell r="F3740">
            <v>9.5299999999999994</v>
          </cell>
          <cell r="G3740" t="str">
            <v>SINAPI - 10/2023</v>
          </cell>
          <cell r="H3740" t="str">
            <v>10/2023</v>
          </cell>
        </row>
        <row r="3741">
          <cell r="B3741" t="str">
            <v>SINAPI</v>
          </cell>
          <cell r="C3741">
            <v>89413</v>
          </cell>
          <cell r="D3741" t="str">
            <v>JOELHO 90 GRAUS, PVC, SOLDÁVEL, DN 32MM, INSTALADO EM RAMAL DE DISTRIBUIÇÃO DE ÁGUA - FORNECIMENTO E INSTALAÇÃO. AF_06/2022</v>
          </cell>
          <cell r="E3741" t="str">
            <v>UN</v>
          </cell>
          <cell r="F3741">
            <v>11.76</v>
          </cell>
          <cell r="G3741" t="str">
            <v>SINAPI - 10/2023</v>
          </cell>
          <cell r="H3741" t="str">
            <v>10/2023</v>
          </cell>
        </row>
        <row r="3742">
          <cell r="B3742" t="str">
            <v>SINAPI</v>
          </cell>
          <cell r="C3742">
            <v>89414</v>
          </cell>
          <cell r="D3742" t="str">
            <v>JOELHO 45 GRAUS, PVC, SOLDÁVEL, DN 32MM, INSTALADO EM RAMAL DE DISTRIBUIÇÃO DE ÁGUA - FORNECIMENTO E INSTALAÇÃO. AF_06/2022</v>
          </cell>
          <cell r="E3742" t="str">
            <v>UN</v>
          </cell>
          <cell r="F3742">
            <v>13.55</v>
          </cell>
          <cell r="G3742" t="str">
            <v>SINAPI - 10/2023</v>
          </cell>
          <cell r="H3742" t="str">
            <v>10/2023</v>
          </cell>
        </row>
        <row r="3743">
          <cell r="B3743" t="str">
            <v>SINAPI</v>
          </cell>
          <cell r="C3743">
            <v>89415</v>
          </cell>
          <cell r="D3743" t="str">
            <v>CURVA 90 GRAUS, PVC, SOLDÁVEL, DN 32MM, INSTALADO EM RAMAL DE DISTRIBUIÇÃO DE ÁGUA - FORNECIMENTO E INSTALAÇÃO. AF_06/2022</v>
          </cell>
          <cell r="E3743" t="str">
            <v>UN</v>
          </cell>
          <cell r="F3743">
            <v>15.96</v>
          </cell>
          <cell r="G3743" t="str">
            <v>SINAPI - 10/2023</v>
          </cell>
          <cell r="H3743" t="str">
            <v>10/2023</v>
          </cell>
        </row>
        <row r="3744">
          <cell r="B3744" t="str">
            <v>SINAPI</v>
          </cell>
          <cell r="C3744">
            <v>89416</v>
          </cell>
          <cell r="D3744" t="str">
            <v>CURVA 45 GRAUS, PVC, SOLDÁVEL, DN 32MM, INSTALADO EM RAMAL DE DISTRIBUIÇÃO DE ÁGUA - FORNECIMENTO E INSTALAÇÃO. AF_06/2022</v>
          </cell>
          <cell r="E3744" t="str">
            <v>UN</v>
          </cell>
          <cell r="F3744">
            <v>13.89</v>
          </cell>
          <cell r="G3744" t="str">
            <v>SINAPI - 10/2023</v>
          </cell>
          <cell r="H3744" t="str">
            <v>10/2023</v>
          </cell>
        </row>
        <row r="3745">
          <cell r="B3745" t="str">
            <v>SINAPI</v>
          </cell>
          <cell r="C3745">
            <v>89417</v>
          </cell>
          <cell r="D3745" t="str">
            <v>LUVA, PVC, SOLDÁVEL, DN 20MM, INSTALADO EM RAMAL DE DISTRIBUIÇÃO DE ÁGUA - FORNECIMENTO E INSTALAÇÃO. AF_06/2022</v>
          </cell>
          <cell r="E3745" t="str">
            <v>UN</v>
          </cell>
          <cell r="F3745">
            <v>5.31</v>
          </cell>
          <cell r="G3745" t="str">
            <v>SINAPI - 10/2023</v>
          </cell>
          <cell r="H3745" t="str">
            <v>10/2023</v>
          </cell>
        </row>
        <row r="3746">
          <cell r="B3746" t="str">
            <v>SINAPI</v>
          </cell>
          <cell r="C3746">
            <v>89418</v>
          </cell>
          <cell r="D3746" t="str">
            <v>LUVA DE CORRER, PVC, SOLDÁVEL, DN 20MM, INSTALADO EM RAMAL DE DISTRIBUIÇÃO DE ÁGUA - FORNECIMENTO E INSTALAÇÃO. AF_06/2022</v>
          </cell>
          <cell r="E3746" t="str">
            <v>UN</v>
          </cell>
          <cell r="F3746">
            <v>15.54</v>
          </cell>
          <cell r="G3746" t="str">
            <v>SINAPI - 10/2023</v>
          </cell>
          <cell r="H3746" t="str">
            <v>10/2023</v>
          </cell>
        </row>
        <row r="3747">
          <cell r="B3747" t="str">
            <v>SINAPI</v>
          </cell>
          <cell r="C3747">
            <v>89419</v>
          </cell>
          <cell r="D3747" t="str">
            <v>LUVA DE REDUÇÃO, PVC, SOLDÁVEL, DN 25MM X 20MM, INSTALADO EM RAMAL DE DISTRIBUIÇÃO DE ÁGUA - FORNECIMENTO E INSTALAÇÃO. AF_06/2022</v>
          </cell>
          <cell r="E3747" t="str">
            <v>UN</v>
          </cell>
          <cell r="F3747">
            <v>6.43</v>
          </cell>
          <cell r="G3747" t="str">
            <v>SINAPI - 10/2023</v>
          </cell>
          <cell r="H3747" t="str">
            <v>10/2023</v>
          </cell>
        </row>
        <row r="3748">
          <cell r="B3748" t="str">
            <v>SINAPI</v>
          </cell>
          <cell r="C3748">
            <v>89421</v>
          </cell>
          <cell r="D3748" t="str">
            <v>UNIÃO, PVC, SOLDÁVEL, DN 20MM, INSTALADO EM RAMAL DE DISTRIBUIÇÃO DE ÁGUA - FORNECIMENTO E INSTALAÇÃO. AF_06/2022</v>
          </cell>
          <cell r="E3748" t="str">
            <v>UN</v>
          </cell>
          <cell r="F3748">
            <v>11.4</v>
          </cell>
          <cell r="G3748" t="str">
            <v>SINAPI - 10/2023</v>
          </cell>
          <cell r="H3748" t="str">
            <v>10/2023</v>
          </cell>
        </row>
        <row r="3749">
          <cell r="B3749" t="str">
            <v>SINAPI</v>
          </cell>
          <cell r="C3749">
            <v>89423</v>
          </cell>
          <cell r="D3749" t="str">
            <v>CURVA DE TRANSPOSIÇÃO, PVC, SOLDÁVEL, DN 20MM, INSTALADO EM RAMAL DE DISTRIBUIÇÃO DE ÁGUA   FORNECIMENTO E INSTALAÇÃO. AF_06/2022</v>
          </cell>
          <cell r="E3749" t="str">
            <v>UN</v>
          </cell>
          <cell r="F3749">
            <v>9.6300000000000008</v>
          </cell>
          <cell r="G3749" t="str">
            <v>SINAPI - 10/2023</v>
          </cell>
          <cell r="H3749" t="str">
            <v>10/2023</v>
          </cell>
        </row>
        <row r="3750">
          <cell r="B3750" t="str">
            <v>SINAPI</v>
          </cell>
          <cell r="C3750">
            <v>89424</v>
          </cell>
          <cell r="D3750" t="str">
            <v>LUVA, PVC, SOLDÁVEL, DN 25MM, INSTALADO EM RAMAL DE DISTRIBUIÇÃO DE ÁGUA - FORNECIMENTO E INSTALAÇÃO. AF_06/2022</v>
          </cell>
          <cell r="E3750" t="str">
            <v>UN</v>
          </cell>
          <cell r="F3750">
            <v>6.28</v>
          </cell>
          <cell r="G3750" t="str">
            <v>SINAPI - 10/2023</v>
          </cell>
          <cell r="H3750" t="str">
            <v>10/2023</v>
          </cell>
        </row>
        <row r="3751">
          <cell r="B3751" t="str">
            <v>SINAPI</v>
          </cell>
          <cell r="C3751">
            <v>89425</v>
          </cell>
          <cell r="D3751" t="str">
            <v>LUVA DE CORRER, PVC, SOLDÁVEL, DN 25MM, INSTALADO EM RAMAL DE DISTRIBUIÇÃO DE ÁGUA - FORNECIMENTO E INSTALAÇÃO. AF_06/2022</v>
          </cell>
          <cell r="E3751" t="str">
            <v>UN</v>
          </cell>
          <cell r="F3751">
            <v>18.27</v>
          </cell>
          <cell r="G3751" t="str">
            <v>SINAPI - 10/2023</v>
          </cell>
          <cell r="H3751" t="str">
            <v>10/2023</v>
          </cell>
        </row>
        <row r="3752">
          <cell r="B3752" t="str">
            <v>SINAPI</v>
          </cell>
          <cell r="C3752">
            <v>89426</v>
          </cell>
          <cell r="D3752" t="str">
            <v>LUVA DE REDUÇÃO, PVC, SOLDÁVEL, DN 32MM X 25MM, INSTALADO EM RAMAL DE DISTRIBUIÇÃO DE ÁGUA - FORNECIMENTO E INSTALAÇÃO. AF_06/2022</v>
          </cell>
          <cell r="E3752" t="str">
            <v>UN</v>
          </cell>
          <cell r="F3752">
            <v>9.27</v>
          </cell>
          <cell r="G3752" t="str">
            <v>SINAPI - 10/2023</v>
          </cell>
          <cell r="H3752" t="str">
            <v>10/2023</v>
          </cell>
        </row>
        <row r="3753">
          <cell r="B3753" t="str">
            <v>SINAPI</v>
          </cell>
          <cell r="C3753">
            <v>89427</v>
          </cell>
          <cell r="D3753" t="str">
            <v>LUVA COM BUCHA DE LATÃO, PVC, SOLDÁVEL, DN 25MM X 3/4 , INSTALADO EM RAMAL DE DISTRIBUIÇÃO DE ÁGUA - FORNECIMENTO E INSTALAÇÃO. AF_06/2022</v>
          </cell>
          <cell r="E3753" t="str">
            <v>UN</v>
          </cell>
          <cell r="F3753">
            <v>11.8</v>
          </cell>
          <cell r="G3753" t="str">
            <v>SINAPI - 10/2023</v>
          </cell>
          <cell r="H3753" t="str">
            <v>10/2023</v>
          </cell>
        </row>
        <row r="3754">
          <cell r="B3754" t="str">
            <v>SINAPI</v>
          </cell>
          <cell r="C3754">
            <v>89428</v>
          </cell>
          <cell r="D3754" t="str">
            <v>UNIÃO, PVC, SOLDÁVEL, DN 25MM, INSTALADO EM RAMAL DE DISTRIBUIÇÃO DE ÁGUA - FORNECIMENTO E INSTALAÇÃO. AF_06/2022</v>
          </cell>
          <cell r="E3754" t="str">
            <v>UN</v>
          </cell>
          <cell r="F3754">
            <v>13.74</v>
          </cell>
          <cell r="G3754" t="str">
            <v>SINAPI - 10/2023</v>
          </cell>
          <cell r="H3754" t="str">
            <v>10/2023</v>
          </cell>
        </row>
        <row r="3755">
          <cell r="B3755" t="str">
            <v>SINAPI</v>
          </cell>
          <cell r="C3755">
            <v>89429</v>
          </cell>
          <cell r="D3755" t="str">
            <v>ADAPTADOR CURTO COM BOLSA E ROSCA PARA REGISTRO, PVC, SOLDÁVEL, DN 25MM X 3/4 , INSTALADO EM RAMAL DE DISTRIBUIÇÃO DE ÁGUA - FORNECIMENTO E INSTALAÇÃO. AF_06/2022</v>
          </cell>
          <cell r="E3755" t="str">
            <v>UN</v>
          </cell>
          <cell r="F3755">
            <v>5.9</v>
          </cell>
          <cell r="G3755" t="str">
            <v>SINAPI - 10/2023</v>
          </cell>
          <cell r="H3755" t="str">
            <v>10/2023</v>
          </cell>
        </row>
        <row r="3756">
          <cell r="B3756" t="str">
            <v>SINAPI</v>
          </cell>
          <cell r="C3756">
            <v>89430</v>
          </cell>
          <cell r="D3756" t="str">
            <v>CURVA DE TRANSPOSIÇÃO, PVC, SOLDÁVEL, DN 25MM, INSTALADO EM RAMAL DE DISTRIBUIÇÃO DE ÁGUA   FORNECIMENTO E INSTALAÇÃO. AF_06/2022</v>
          </cell>
          <cell r="E3756" t="str">
            <v>UN</v>
          </cell>
          <cell r="F3756">
            <v>12.38</v>
          </cell>
          <cell r="G3756" t="str">
            <v>SINAPI - 10/2023</v>
          </cell>
          <cell r="H3756" t="str">
            <v>10/2023</v>
          </cell>
        </row>
        <row r="3757">
          <cell r="B3757" t="str">
            <v>SINAPI</v>
          </cell>
          <cell r="C3757">
            <v>89431</v>
          </cell>
          <cell r="D3757" t="str">
            <v>LUVA, PVC, SOLDÁVEL, DN 32MM, INSTALADO EM RAMAL DE DISTRIBUIÇÃO DE ÁGUA - FORNECIMENTO E INSTALAÇÃO. AF_06/2022</v>
          </cell>
          <cell r="E3757" t="str">
            <v>UN</v>
          </cell>
          <cell r="F3757">
            <v>8.7100000000000009</v>
          </cell>
          <cell r="G3757" t="str">
            <v>SINAPI - 10/2023</v>
          </cell>
          <cell r="H3757" t="str">
            <v>10/2023</v>
          </cell>
        </row>
        <row r="3758">
          <cell r="B3758" t="str">
            <v>SINAPI</v>
          </cell>
          <cell r="C3758">
            <v>89432</v>
          </cell>
          <cell r="D3758" t="str">
            <v>LUVA DE CORRER, PVC, SOLDÁVEL, DN 32MM, INSTALADO EM RAMAL DE DISTRIBUIÇÃO DE ÁGUA   FORNECIMENTO E INSTALAÇÃO. AF_06/2022</v>
          </cell>
          <cell r="E3758" t="str">
            <v>UN</v>
          </cell>
          <cell r="F3758">
            <v>29.42</v>
          </cell>
          <cell r="G3758" t="str">
            <v>SINAPI - 10/2023</v>
          </cell>
          <cell r="H3758" t="str">
            <v>10/2023</v>
          </cell>
        </row>
        <row r="3759">
          <cell r="B3759" t="str">
            <v>SINAPI</v>
          </cell>
          <cell r="C3759">
            <v>89433</v>
          </cell>
          <cell r="D3759" t="str">
            <v>LUVA DE REDUÇÃO, PVC, SOLDÁVEL, DN 40MM X 32MM, INSTALADO EM RAMAL DE DISTRIBUIÇÃO DE ÁGUA - FORNECIMENTO E INSTALAÇÃO. AF_06/2022</v>
          </cell>
          <cell r="E3759" t="str">
            <v>UN</v>
          </cell>
          <cell r="F3759">
            <v>12.82</v>
          </cell>
          <cell r="G3759" t="str">
            <v>SINAPI - 10/2023</v>
          </cell>
          <cell r="H3759" t="str">
            <v>10/2023</v>
          </cell>
        </row>
        <row r="3760">
          <cell r="B3760" t="str">
            <v>SINAPI</v>
          </cell>
          <cell r="C3760">
            <v>89434</v>
          </cell>
          <cell r="D3760" t="str">
            <v>LUVA SOLDÁVEL E COM ROSCA, PVC, SOLDÁVEL, DN 32MM X 1 , INSTALADO EM RAMAL DE DISTRIBUIÇÃO DE ÁGUA - FORNECIMENTO E INSTALAÇÃO. AF_06/2022</v>
          </cell>
          <cell r="E3760" t="str">
            <v>UN</v>
          </cell>
          <cell r="F3760">
            <v>10.72</v>
          </cell>
          <cell r="G3760" t="str">
            <v>SINAPI - 10/2023</v>
          </cell>
          <cell r="H3760" t="str">
            <v>10/2023</v>
          </cell>
        </row>
        <row r="3761">
          <cell r="B3761" t="str">
            <v>SINAPI</v>
          </cell>
          <cell r="C3761">
            <v>89435</v>
          </cell>
          <cell r="D3761" t="str">
            <v>UNIÃO, PVC, SOLDÁVEL, DN 32MM, INSTALADO EM RAMAL DE DISTRIBUIÇÃO DE ÁGUA - FORNECIMENTO E INSTALAÇÃO. AF_06/2022</v>
          </cell>
          <cell r="E3761" t="str">
            <v>UN</v>
          </cell>
          <cell r="F3761">
            <v>20.63</v>
          </cell>
          <cell r="G3761" t="str">
            <v>SINAPI - 10/2023</v>
          </cell>
          <cell r="H3761" t="str">
            <v>10/2023</v>
          </cell>
        </row>
        <row r="3762">
          <cell r="B3762" t="str">
            <v>SINAPI</v>
          </cell>
          <cell r="C3762">
            <v>89436</v>
          </cell>
          <cell r="D3762" t="str">
            <v>ADAPTADOR CURTO COM BOLSA E ROSCA PARA REGISTRO, PVC, SOLDÁVEL, DN 32MM X 1 , INSTALADO EM RAMAL DE DISTRIBUIÇÃO DE ÁGUA - FORNECIMENTO E INSTALAÇÃO. AF_06/2022</v>
          </cell>
          <cell r="E3762" t="str">
            <v>UN</v>
          </cell>
          <cell r="F3762">
            <v>7.9</v>
          </cell>
          <cell r="G3762" t="str">
            <v>SINAPI - 10/2023</v>
          </cell>
          <cell r="H3762" t="str">
            <v>10/2023</v>
          </cell>
        </row>
        <row r="3763">
          <cell r="B3763" t="str">
            <v>SINAPI</v>
          </cell>
          <cell r="C3763">
            <v>89437</v>
          </cell>
          <cell r="D3763" t="str">
            <v>CURVA DE TRANSPOSIÇÃO, PVC, SOLDÁVEL, DN 32MM, INSTALADO EM RAMAL DE DISTRIBUIÇÃO DE ÁGUA   FORNECIMENTO E INSTALAÇÃO. AF_06/2022</v>
          </cell>
          <cell r="E3763" t="str">
            <v>UN</v>
          </cell>
          <cell r="F3763">
            <v>23.79</v>
          </cell>
          <cell r="G3763" t="str">
            <v>SINAPI - 10/2023</v>
          </cell>
          <cell r="H3763" t="str">
            <v>10/2023</v>
          </cell>
        </row>
        <row r="3764">
          <cell r="B3764" t="str">
            <v>SINAPI</v>
          </cell>
          <cell r="C3764">
            <v>89438</v>
          </cell>
          <cell r="D3764" t="str">
            <v>TE, PVC, SOLDÁVEL, DN 20MM, INSTALADO EM RAMAL DE DISTRIBUIÇÃO DE ÁGUA - FORNECIMENTO E INSTALAÇÃO. AF_06/2022</v>
          </cell>
          <cell r="E3764" t="str">
            <v>UN</v>
          </cell>
          <cell r="F3764">
            <v>9.7899999999999991</v>
          </cell>
          <cell r="G3764" t="str">
            <v>SINAPI - 10/2023</v>
          </cell>
          <cell r="H3764" t="str">
            <v>10/2023</v>
          </cell>
        </row>
        <row r="3765">
          <cell r="B3765" t="str">
            <v>SINAPI</v>
          </cell>
          <cell r="C3765">
            <v>89439</v>
          </cell>
          <cell r="D3765" t="str">
            <v>TÊ SOLDÁVEL E COM ROSCA NA BOLSA CENTRAL, PVC, SOLDÁVEL, DN 20MM X 1/2 , INSTALADO EM RAMAL DE DISTRIBUIÇÃO DE ÁGUA - FORNECIMENTO E INSTALAÇÃO. AF_06/2022</v>
          </cell>
          <cell r="E3765" t="str">
            <v>UN</v>
          </cell>
          <cell r="F3765">
            <v>11.33</v>
          </cell>
          <cell r="G3765" t="str">
            <v>SINAPI - 10/2023</v>
          </cell>
          <cell r="H3765" t="str">
            <v>10/2023</v>
          </cell>
        </row>
        <row r="3766">
          <cell r="B3766" t="str">
            <v>SINAPI</v>
          </cell>
          <cell r="C3766">
            <v>89440</v>
          </cell>
          <cell r="D3766" t="str">
            <v>TE, PVC, SOLDÁVEL, DN 25MM, INSTALADO EM RAMAL DE DISTRIBUIÇÃO DE ÁGUA - FORNECIMENTO E INSTALAÇÃO. AF_06/2022</v>
          </cell>
          <cell r="E3766" t="str">
            <v>UN</v>
          </cell>
          <cell r="F3766">
            <v>11.58</v>
          </cell>
          <cell r="G3766" t="str">
            <v>SINAPI - 10/2023</v>
          </cell>
          <cell r="H3766" t="str">
            <v>10/2023</v>
          </cell>
        </row>
        <row r="3767">
          <cell r="B3767" t="str">
            <v>SINAPI</v>
          </cell>
          <cell r="C3767">
            <v>89442</v>
          </cell>
          <cell r="D3767" t="str">
            <v>TÊ DE REDUÇÃO, PVC, SOLDÁVEL, DN 25MM X 20MM, INSTALADO EM RAMAL DE DISTRIBUIÇÃO DE ÁGUA - FORNECIMENTO E INSTALAÇÃO. AF_06/2022</v>
          </cell>
          <cell r="E3767" t="str">
            <v>UN</v>
          </cell>
          <cell r="F3767">
            <v>13.5</v>
          </cell>
          <cell r="G3767" t="str">
            <v>SINAPI - 10/2023</v>
          </cell>
          <cell r="H3767" t="str">
            <v>10/2023</v>
          </cell>
        </row>
        <row r="3768">
          <cell r="B3768" t="str">
            <v>SINAPI</v>
          </cell>
          <cell r="C3768">
            <v>89443</v>
          </cell>
          <cell r="D3768" t="str">
            <v>TE, PVC, SOLDÁVEL, DN 32MM, INSTALADO EM RAMAL DE DISTRIBUIÇÃO DE ÁGUA - FORNECIMENTO E INSTALAÇÃO. AF_06/2022</v>
          </cell>
          <cell r="E3768" t="str">
            <v>UN</v>
          </cell>
          <cell r="F3768">
            <v>16.489999999999998</v>
          </cell>
          <cell r="G3768" t="str">
            <v>SINAPI - 10/2023</v>
          </cell>
          <cell r="H3768" t="str">
            <v>10/2023</v>
          </cell>
        </row>
        <row r="3769">
          <cell r="B3769" t="str">
            <v>SINAPI</v>
          </cell>
          <cell r="C3769">
            <v>89444</v>
          </cell>
          <cell r="D3769" t="str">
            <v>TÊ COM BUCHA DE LATÃO NA BOLSA CENTRAL, PVC, SOLDÁVEL, DN 32MM X 3/4 , INSTALADO EM RAMAL DE DISTRIBUIÇÃO DE ÁGUA - FORNECIMENTO E INSTALAÇÃO. AF_06/2022</v>
          </cell>
          <cell r="E3769" t="str">
            <v>UN</v>
          </cell>
          <cell r="F3769">
            <v>23.96</v>
          </cell>
          <cell r="G3769" t="str">
            <v>SINAPI - 10/2023</v>
          </cell>
          <cell r="H3769" t="str">
            <v>10/2023</v>
          </cell>
        </row>
        <row r="3770">
          <cell r="B3770" t="str">
            <v>SINAPI</v>
          </cell>
          <cell r="C3770">
            <v>89445</v>
          </cell>
          <cell r="D3770" t="str">
            <v>TÊ DE REDUÇÃO, PVC, SOLDÁVEL, DN 32MM X 25MM, INSTALADO EM RAMAL DE DISTRIBUIÇÃO DE ÁGUA - FORNECIMENTO E INSTALAÇÃO. AF_06/2022</v>
          </cell>
          <cell r="E3770" t="str">
            <v>UN</v>
          </cell>
          <cell r="F3770">
            <v>18.399999999999999</v>
          </cell>
          <cell r="G3770" t="str">
            <v>SINAPI - 10/2023</v>
          </cell>
          <cell r="H3770" t="str">
            <v>10/2023</v>
          </cell>
        </row>
        <row r="3771">
          <cell r="B3771" t="str">
            <v>SINAPI</v>
          </cell>
          <cell r="C3771">
            <v>89481</v>
          </cell>
          <cell r="D3771" t="str">
            <v>JOELHO 90 GRAUS, PVC, SOLDÁVEL, DN 25MM, INSTALADO EM PRUMADA DE ÁGUA - FORNECIMENTO E INSTALAÇÃO. AF_06/2022</v>
          </cell>
          <cell r="E3771" t="str">
            <v>UN</v>
          </cell>
          <cell r="F3771">
            <v>5.18</v>
          </cell>
          <cell r="G3771" t="str">
            <v>SINAPI - 10/2023</v>
          </cell>
          <cell r="H3771" t="str">
            <v>10/2023</v>
          </cell>
        </row>
        <row r="3772">
          <cell r="B3772" t="str">
            <v>SINAPI</v>
          </cell>
          <cell r="C3772">
            <v>89485</v>
          </cell>
          <cell r="D3772" t="str">
            <v>JOELHO 45 GRAUS, PVC, SOLDÁVEL, DN 25MM, INSTALADO EM PRUMADA DE ÁGUA - FORNECIMENTO E INSTALAÇÃO. AF_06/2022</v>
          </cell>
          <cell r="E3772" t="str">
            <v>UN</v>
          </cell>
          <cell r="F3772">
            <v>5.98</v>
          </cell>
          <cell r="G3772" t="str">
            <v>SINAPI - 10/2023</v>
          </cell>
          <cell r="H3772" t="str">
            <v>10/2023</v>
          </cell>
        </row>
        <row r="3773">
          <cell r="B3773" t="str">
            <v>SINAPI</v>
          </cell>
          <cell r="C3773">
            <v>89489</v>
          </cell>
          <cell r="D3773" t="str">
            <v>CURVA 90 GRAUS, PVC, SOLDÁVEL, DN 25MM, INSTALADO EM PRUMADA DE ÁGUA - FORNECIMENTO E INSTALAÇÃO. AF_06/2022</v>
          </cell>
          <cell r="E3773" t="str">
            <v>UN</v>
          </cell>
          <cell r="F3773">
            <v>7.52</v>
          </cell>
          <cell r="G3773" t="str">
            <v>SINAPI - 10/2023</v>
          </cell>
          <cell r="H3773" t="str">
            <v>10/2023</v>
          </cell>
        </row>
        <row r="3774">
          <cell r="B3774" t="str">
            <v>SINAPI</v>
          </cell>
          <cell r="C3774">
            <v>89490</v>
          </cell>
          <cell r="D3774" t="str">
            <v>CURVA 45 GRAUS, PVC, SOLDÁVEL, DN 25MM, INSTALADO EM PRUMADA DE ÁGUA - FORNECIMENTO E INSTALAÇÃO. AF_06/2022</v>
          </cell>
          <cell r="E3774" t="str">
            <v>UN</v>
          </cell>
          <cell r="F3774">
            <v>6.97</v>
          </cell>
          <cell r="G3774" t="str">
            <v>SINAPI - 10/2023</v>
          </cell>
          <cell r="H3774" t="str">
            <v>10/2023</v>
          </cell>
        </row>
        <row r="3775">
          <cell r="B3775" t="str">
            <v>SINAPI</v>
          </cell>
          <cell r="C3775">
            <v>89492</v>
          </cell>
          <cell r="D3775" t="str">
            <v>JOELHO 90 GRAUS, PVC, SOLDÁVEL, DN 32MM, INSTALADO EM PRUMADA DE ÁGUA - FORNECIMENTO E INSTALAÇÃO. AF_06/2022</v>
          </cell>
          <cell r="E3775" t="str">
            <v>UN</v>
          </cell>
          <cell r="F3775">
            <v>8.0500000000000007</v>
          </cell>
          <cell r="G3775" t="str">
            <v>SINAPI - 10/2023</v>
          </cell>
          <cell r="H3775" t="str">
            <v>10/2023</v>
          </cell>
        </row>
        <row r="3776">
          <cell r="B3776" t="str">
            <v>SINAPI</v>
          </cell>
          <cell r="C3776">
            <v>89493</v>
          </cell>
          <cell r="D3776" t="str">
            <v>JOELHO 45 GRAUS, PVC, SOLDÁVEL, DN 32MM, INSTALADO EM PRUMADA DE ÁGUA - FORNECIMENTO E INSTALAÇÃO. AF_06/2022</v>
          </cell>
          <cell r="E3776" t="str">
            <v>UN</v>
          </cell>
          <cell r="F3776">
            <v>9.84</v>
          </cell>
          <cell r="G3776" t="str">
            <v>SINAPI - 10/2023</v>
          </cell>
          <cell r="H3776" t="str">
            <v>10/2023</v>
          </cell>
        </row>
        <row r="3777">
          <cell r="B3777" t="str">
            <v>SINAPI</v>
          </cell>
          <cell r="C3777">
            <v>89494</v>
          </cell>
          <cell r="D3777" t="str">
            <v>CURVA 90 GRAUS, PVC, SOLDÁVEL, DN 32MM, INSTALADO EM PRUMADA DE ÁGUA - FORNECIMENTO E INSTALAÇÃO. AF_06/2022</v>
          </cell>
          <cell r="E3777" t="str">
            <v>UN</v>
          </cell>
          <cell r="F3777">
            <v>12.25</v>
          </cell>
          <cell r="G3777" t="str">
            <v>SINAPI - 10/2023</v>
          </cell>
          <cell r="H3777" t="str">
            <v>10/2023</v>
          </cell>
        </row>
        <row r="3778">
          <cell r="B3778" t="str">
            <v>SINAPI</v>
          </cell>
          <cell r="C3778">
            <v>89496</v>
          </cell>
          <cell r="D3778" t="str">
            <v>CURVA 45 GRAUS, PVC, SOLDÁVEL, DN 32MM, INSTALADO EM PRUMADA DE ÁGUA - FORNECIMENTO E INSTALAÇÃO. AF_06/2022</v>
          </cell>
          <cell r="E3778" t="str">
            <v>UN</v>
          </cell>
          <cell r="F3778">
            <v>10.18</v>
          </cell>
          <cell r="G3778" t="str">
            <v>SINAPI - 10/2023</v>
          </cell>
          <cell r="H3778" t="str">
            <v>10/2023</v>
          </cell>
        </row>
        <row r="3779">
          <cell r="B3779" t="str">
            <v>SINAPI</v>
          </cell>
          <cell r="C3779">
            <v>89497</v>
          </cell>
          <cell r="D3779" t="str">
            <v>JOELHO 90 GRAUS, PVC, SOLDÁVEL, DN 40MM, INSTALADO EM PRUMADA DE ÁGUA - FORNECIMENTO E INSTALAÇÃO. AF_06/2022</v>
          </cell>
          <cell r="E3779" t="str">
            <v>UN</v>
          </cell>
          <cell r="F3779">
            <v>12.94</v>
          </cell>
          <cell r="G3779" t="str">
            <v>SINAPI - 10/2023</v>
          </cell>
          <cell r="H3779" t="str">
            <v>10/2023</v>
          </cell>
        </row>
        <row r="3780">
          <cell r="B3780" t="str">
            <v>SINAPI</v>
          </cell>
          <cell r="C3780">
            <v>89498</v>
          </cell>
          <cell r="D3780" t="str">
            <v>JOELHO 45 GRAUS, PVC, SOLDÁVEL, DN 40MM, INSTALADO EM PRUMADA DE ÁGUA - FORNECIMENTO E INSTALAÇÃO. AF_06/2022</v>
          </cell>
          <cell r="E3780" t="str">
            <v>UN</v>
          </cell>
          <cell r="F3780">
            <v>13</v>
          </cell>
          <cell r="G3780" t="str">
            <v>SINAPI - 10/2023</v>
          </cell>
          <cell r="H3780" t="str">
            <v>10/2023</v>
          </cell>
        </row>
        <row r="3781">
          <cell r="B3781" t="str">
            <v>SINAPI</v>
          </cell>
          <cell r="C3781">
            <v>89499</v>
          </cell>
          <cell r="D3781" t="str">
            <v>CURVA 90 GRAUS, PVC, SOLDÁVEL, DN 40MM, INSTALADO EM PRUMADA DE ÁGUA - FORNECIMENTO E INSTALAÇÃO. AF_06/2022</v>
          </cell>
          <cell r="E3781" t="str">
            <v>UN</v>
          </cell>
          <cell r="F3781">
            <v>19.3</v>
          </cell>
          <cell r="G3781" t="str">
            <v>SINAPI - 10/2023</v>
          </cell>
          <cell r="H3781" t="str">
            <v>10/2023</v>
          </cell>
        </row>
        <row r="3782">
          <cell r="B3782" t="str">
            <v>SINAPI</v>
          </cell>
          <cell r="C3782">
            <v>89500</v>
          </cell>
          <cell r="D3782" t="str">
            <v>CURVA 45 GRAUS, PVC, SOLDÁVEL, DN 40MM, INSTALADO EM PRUMADA DE ÁGUA - FORNECIMENTO E INSTALAÇÃO. AF_06/2022</v>
          </cell>
          <cell r="E3782" t="str">
            <v>UN</v>
          </cell>
          <cell r="F3782">
            <v>12.44</v>
          </cell>
          <cell r="G3782" t="str">
            <v>SINAPI - 10/2023</v>
          </cell>
          <cell r="H3782" t="str">
            <v>10/2023</v>
          </cell>
        </row>
        <row r="3783">
          <cell r="B3783" t="str">
            <v>SINAPI</v>
          </cell>
          <cell r="C3783">
            <v>89501</v>
          </cell>
          <cell r="D3783" t="str">
            <v>JOELHO 90 GRAUS, PVC, SOLDÁVEL, DN 50MM, INSTALADO EM PRUMADA DE ÁGUA - FORNECIMENTO E INSTALAÇÃO. AF_06/2022</v>
          </cell>
          <cell r="E3783" t="str">
            <v>UN</v>
          </cell>
          <cell r="F3783">
            <v>13.96</v>
          </cell>
          <cell r="G3783" t="str">
            <v>SINAPI - 10/2023</v>
          </cell>
          <cell r="H3783" t="str">
            <v>10/2023</v>
          </cell>
        </row>
        <row r="3784">
          <cell r="B3784" t="str">
            <v>SINAPI</v>
          </cell>
          <cell r="C3784">
            <v>89502</v>
          </cell>
          <cell r="D3784" t="str">
            <v>JOELHO 45 GRAUS, PVC, SOLDÁVEL, DN 50MM, INSTALADO EM PRUMADA DE ÁGUA - FORNECIMENTO E INSTALAÇÃO. AF_06/2022</v>
          </cell>
          <cell r="E3784" t="str">
            <v>UN</v>
          </cell>
          <cell r="F3784">
            <v>16.559999999999999</v>
          </cell>
          <cell r="G3784" t="str">
            <v>SINAPI - 10/2023</v>
          </cell>
          <cell r="H3784" t="str">
            <v>10/2023</v>
          </cell>
        </row>
        <row r="3785">
          <cell r="B3785" t="str">
            <v>SINAPI</v>
          </cell>
          <cell r="C3785">
            <v>89503</v>
          </cell>
          <cell r="D3785" t="str">
            <v>CURVA 90 GRAUS, PVC, SOLDÁVEL, DN 50MM, INSTALADO EM PRUMADA DE ÁGUA - FORNECIMENTO E INSTALAÇÃO. AF_06/2022</v>
          </cell>
          <cell r="E3785" t="str">
            <v>UN</v>
          </cell>
          <cell r="F3785">
            <v>22.34</v>
          </cell>
          <cell r="G3785" t="str">
            <v>SINAPI - 10/2023</v>
          </cell>
          <cell r="H3785" t="str">
            <v>10/2023</v>
          </cell>
        </row>
        <row r="3786">
          <cell r="B3786" t="str">
            <v>SINAPI</v>
          </cell>
          <cell r="C3786">
            <v>89504</v>
          </cell>
          <cell r="D3786" t="str">
            <v>CURVA 45 GRAUS, PVC, SOLDÁVEL, DN 50MM, INSTALADO EM PRUMADA DE ÁGUA - FORNECIMENTO E INSTALAÇÃO. AF_06/2022</v>
          </cell>
          <cell r="E3786" t="str">
            <v>UN</v>
          </cell>
          <cell r="F3786">
            <v>18.420000000000002</v>
          </cell>
          <cell r="G3786" t="str">
            <v>SINAPI - 10/2023</v>
          </cell>
          <cell r="H3786" t="str">
            <v>10/2023</v>
          </cell>
        </row>
        <row r="3787">
          <cell r="B3787" t="str">
            <v>SINAPI</v>
          </cell>
          <cell r="C3787">
            <v>89505</v>
          </cell>
          <cell r="D3787" t="str">
            <v>JOELHO 90 GRAUS, PVC, SOLDÁVEL, DN 60MM, INSTALADO EM PRUMADA DE ÁGUA - FORNECIMENTO E INSTALAÇÃO. AF_06/2022</v>
          </cell>
          <cell r="E3787" t="str">
            <v>UN</v>
          </cell>
          <cell r="F3787">
            <v>40.880000000000003</v>
          </cell>
          <cell r="G3787" t="str">
            <v>SINAPI - 10/2023</v>
          </cell>
          <cell r="H3787" t="str">
            <v>10/2023</v>
          </cell>
        </row>
        <row r="3788">
          <cell r="B3788" t="str">
            <v>SINAPI</v>
          </cell>
          <cell r="C3788">
            <v>89506</v>
          </cell>
          <cell r="D3788" t="str">
            <v>JOELHO 45 GRAUS, PVC, SOLDÁVEL, DN 60MM, INSTALADO EM PRUMADA DE ÁGUA - FORNECIMENTO E INSTALAÇÃO. AF_06/2022</v>
          </cell>
          <cell r="E3788" t="str">
            <v>UN</v>
          </cell>
          <cell r="F3788">
            <v>39.06</v>
          </cell>
          <cell r="G3788" t="str">
            <v>SINAPI - 10/2023</v>
          </cell>
          <cell r="H3788" t="str">
            <v>10/2023</v>
          </cell>
        </row>
        <row r="3789">
          <cell r="B3789" t="str">
            <v>SINAPI</v>
          </cell>
          <cell r="C3789">
            <v>89507</v>
          </cell>
          <cell r="D3789" t="str">
            <v>CURVA 90 GRAUS, PVC, SOLDÁVEL, DN 60MM, INSTALADO EM PRUMADA DE ÁGUA - FORNECIMENTO E INSTALAÇÃO. AF_06/2022</v>
          </cell>
          <cell r="E3789" t="str">
            <v>UN</v>
          </cell>
          <cell r="F3789">
            <v>46.23</v>
          </cell>
          <cell r="G3789" t="str">
            <v>SINAPI - 10/2023</v>
          </cell>
          <cell r="H3789" t="str">
            <v>10/2023</v>
          </cell>
        </row>
        <row r="3790">
          <cell r="B3790" t="str">
            <v>SINAPI</v>
          </cell>
          <cell r="C3790">
            <v>89510</v>
          </cell>
          <cell r="D3790" t="str">
            <v>CURVA 45 GRAUS, PVC, SOLDÁVEL, DN 60MM, INSTALADO EM PRUMADA DE ÁGUA - FORNECIMENTO E INSTALAÇÃO. AF_06/2022</v>
          </cell>
          <cell r="E3790" t="str">
            <v>UN</v>
          </cell>
          <cell r="F3790">
            <v>26.34</v>
          </cell>
          <cell r="G3790" t="str">
            <v>SINAPI - 10/2023</v>
          </cell>
          <cell r="H3790" t="str">
            <v>10/2023</v>
          </cell>
        </row>
        <row r="3791">
          <cell r="B3791" t="str">
            <v>SINAPI</v>
          </cell>
          <cell r="C3791">
            <v>89513</v>
          </cell>
          <cell r="D3791" t="str">
            <v>JOELHO 90 GRAUS, PVC, SOLDÁVEL, DN 75MM, INSTALADO EM PRUMADA DE ÁGUA - FORNECIMENTO E INSTALAÇÃO. AF_06/2022</v>
          </cell>
          <cell r="E3791" t="str">
            <v>UN</v>
          </cell>
          <cell r="F3791">
            <v>102.97</v>
          </cell>
          <cell r="G3791" t="str">
            <v>SINAPI - 10/2023</v>
          </cell>
          <cell r="H3791" t="str">
            <v>10/2023</v>
          </cell>
        </row>
        <row r="3792">
          <cell r="B3792" t="str">
            <v>SINAPI</v>
          </cell>
          <cell r="C3792">
            <v>89514</v>
          </cell>
          <cell r="D3792" t="str">
            <v>JOELHO 90 GRAUS, PVC, SERIE R, ÁGUA PLUVIAL, DN 40 MM, JUNTA SOLDÁVEL, FORNECIDO E INSTALADO EM RAMAL DE ENCAMINHAMENTO. AF_06/2022</v>
          </cell>
          <cell r="E3792" t="str">
            <v>UN</v>
          </cell>
          <cell r="F3792">
            <v>8.1</v>
          </cell>
          <cell r="G3792" t="str">
            <v>SINAPI - 10/2023</v>
          </cell>
          <cell r="H3792" t="str">
            <v>10/2023</v>
          </cell>
        </row>
        <row r="3793">
          <cell r="B3793" t="str">
            <v>SINAPI</v>
          </cell>
          <cell r="C3793">
            <v>89515</v>
          </cell>
          <cell r="D3793" t="str">
            <v>JOELHO 45 GRAUS, PVC, SOLDÁVEL, DN 75MM, INSTALADO EM PRUMADA DE ÁGUA - FORNECIMENTO E INSTALAÇÃO. AF_06/2022</v>
          </cell>
          <cell r="E3793" t="str">
            <v>UN</v>
          </cell>
          <cell r="F3793">
            <v>82.01</v>
          </cell>
          <cell r="G3793" t="str">
            <v>SINAPI - 10/2023</v>
          </cell>
          <cell r="H3793" t="str">
            <v>10/2023</v>
          </cell>
        </row>
        <row r="3794">
          <cell r="B3794" t="str">
            <v>SINAPI</v>
          </cell>
          <cell r="C3794">
            <v>89516</v>
          </cell>
          <cell r="D3794" t="str">
            <v>JOELHO 45 GRAUS, PVC, SERIE R, ÁGUA PLUVIAL, DN 40 MM, JUNTA SOLDÁVEL, FORNECIDO E INSTALADO EM RAMAL DE ENCAMINHAMENTO. AF_06/2022</v>
          </cell>
          <cell r="E3794" t="str">
            <v>UN</v>
          </cell>
          <cell r="F3794">
            <v>8.19</v>
          </cell>
          <cell r="G3794" t="str">
            <v>SINAPI - 10/2023</v>
          </cell>
          <cell r="H3794" t="str">
            <v>10/2023</v>
          </cell>
        </row>
        <row r="3795">
          <cell r="B3795" t="str">
            <v>SINAPI</v>
          </cell>
          <cell r="C3795">
            <v>89517</v>
          </cell>
          <cell r="D3795" t="str">
            <v>CURVA 90 GRAUS, PVC, SOLDÁVEL, DN 75MM, INSTALADO EM PRUMADA DE ÁGUA - FORNECIMENTO E INSTALAÇÃO. AF_06/2022</v>
          </cell>
          <cell r="E3795" t="str">
            <v>UN</v>
          </cell>
          <cell r="F3795">
            <v>68.63</v>
          </cell>
          <cell r="G3795" t="str">
            <v>SINAPI - 10/2023</v>
          </cell>
          <cell r="H3795" t="str">
            <v>10/2023</v>
          </cell>
        </row>
        <row r="3796">
          <cell r="B3796" t="str">
            <v>SINAPI</v>
          </cell>
          <cell r="C3796">
            <v>89518</v>
          </cell>
          <cell r="D3796" t="str">
            <v>JOELHO 90 GRAUS, PVC, SERIE R, ÁGUA PLUVIAL, DN 50 MM, JUNTA ELÁSTICA, FORNECIDO E INSTALADO EM RAMAL DE ENCAMINHAMENTO. AF_06/2022</v>
          </cell>
          <cell r="E3796" t="str">
            <v>UN</v>
          </cell>
          <cell r="F3796">
            <v>16.68</v>
          </cell>
          <cell r="G3796" t="str">
            <v>SINAPI - 10/2023</v>
          </cell>
          <cell r="H3796" t="str">
            <v>10/2023</v>
          </cell>
        </row>
        <row r="3797">
          <cell r="B3797" t="str">
            <v>SINAPI</v>
          </cell>
          <cell r="C3797">
            <v>89519</v>
          </cell>
          <cell r="D3797" t="str">
            <v>CURVA 45 GRAUS, PVC, SOLDÁVEL, DN 75MM, INSTALADO EM PRUMADA DE ÁGUA - FORNECIMENTO E INSTALAÇÃO. AF_06/2022</v>
          </cell>
          <cell r="E3797" t="str">
            <v>UN</v>
          </cell>
          <cell r="F3797">
            <v>46.37</v>
          </cell>
          <cell r="G3797" t="str">
            <v>SINAPI - 10/2023</v>
          </cell>
          <cell r="H3797" t="str">
            <v>10/2023</v>
          </cell>
        </row>
        <row r="3798">
          <cell r="B3798" t="str">
            <v>SINAPI</v>
          </cell>
          <cell r="C3798">
            <v>89520</v>
          </cell>
          <cell r="D3798" t="str">
            <v>JOELHO 45 GRAUS, PVC, SERIE R, ÁGUA PLUVIAL, DN 50 MM, JUNTA ELÁSTICA, FORNECIDO E INSTALADO EM RAMAL DE ENCAMINHAMENTO. AF_06/2022</v>
          </cell>
          <cell r="E3798" t="str">
            <v>UN</v>
          </cell>
          <cell r="F3798">
            <v>17.43</v>
          </cell>
          <cell r="G3798" t="str">
            <v>SINAPI - 10/2023</v>
          </cell>
          <cell r="H3798" t="str">
            <v>10/2023</v>
          </cell>
        </row>
        <row r="3799">
          <cell r="B3799" t="str">
            <v>SINAPI</v>
          </cell>
          <cell r="C3799">
            <v>89521</v>
          </cell>
          <cell r="D3799" t="str">
            <v>JOELHO 90 GRAUS, PVC, SOLDÁVEL, DN 85MM, INSTALADO EM PRUMADA DE ÁGUA - FORNECIMENTO E INSTALAÇÃO. AF_06/2022</v>
          </cell>
          <cell r="E3799" t="str">
            <v>UN</v>
          </cell>
          <cell r="F3799">
            <v>122.75</v>
          </cell>
          <cell r="G3799" t="str">
            <v>SINAPI - 10/2023</v>
          </cell>
          <cell r="H3799" t="str">
            <v>10/2023</v>
          </cell>
        </row>
        <row r="3800">
          <cell r="B3800" t="str">
            <v>SINAPI</v>
          </cell>
          <cell r="C3800">
            <v>89522</v>
          </cell>
          <cell r="D3800" t="str">
            <v>JOELHO 90 GRAUS, PVC, SERIE R, ÁGUA PLUVIAL, DN 75 MM, JUNTA ELÁSTICA, FORNECIDO E INSTALADO EM RAMAL DE ENCAMINHAMENTO. AF_06/2022</v>
          </cell>
          <cell r="E3800" t="str">
            <v>UN</v>
          </cell>
          <cell r="F3800">
            <v>31.56</v>
          </cell>
          <cell r="G3800" t="str">
            <v>SINAPI - 10/2023</v>
          </cell>
          <cell r="H3800" t="str">
            <v>10/2023</v>
          </cell>
        </row>
        <row r="3801">
          <cell r="B3801" t="str">
            <v>SINAPI</v>
          </cell>
          <cell r="C3801">
            <v>89523</v>
          </cell>
          <cell r="D3801" t="str">
            <v>JOELHO 45 GRAUS, PVC, SOLDÁVEL, DN 85MM, INSTALADO EM PRUMADA DE ÁGUA - FORNECIMENTO E INSTALAÇÃO. AF_06/2022</v>
          </cell>
          <cell r="E3801" t="str">
            <v>UN</v>
          </cell>
          <cell r="F3801">
            <v>100.3</v>
          </cell>
          <cell r="G3801" t="str">
            <v>SINAPI - 10/2023</v>
          </cell>
          <cell r="H3801" t="str">
            <v>10/2023</v>
          </cell>
        </row>
        <row r="3802">
          <cell r="B3802" t="str">
            <v>SINAPI</v>
          </cell>
          <cell r="C3802">
            <v>89524</v>
          </cell>
          <cell r="D3802" t="str">
            <v>JOELHO 45 GRAUS, PVC, SERIE R, ÁGUA PLUVIAL, DN 75 MM, JUNTA ELÁSTICA, FORNECIDO E INSTALADO EM RAMAL DE ENCAMINHAMENTO. AF_06/2022</v>
          </cell>
          <cell r="E3802" t="str">
            <v>UN</v>
          </cell>
          <cell r="F3802">
            <v>32.03</v>
          </cell>
          <cell r="G3802" t="str">
            <v>SINAPI - 10/2023</v>
          </cell>
          <cell r="H3802" t="str">
            <v>10/2023</v>
          </cell>
        </row>
        <row r="3803">
          <cell r="B3803" t="str">
            <v>SINAPI</v>
          </cell>
          <cell r="C3803">
            <v>89525</v>
          </cell>
          <cell r="D3803" t="str">
            <v>CURVA 90 GRAUS, PVC, SOLDÁVEL, DN 85MM, INSTALADO EM PRUMADA DE ÁGUA - FORNECIMENTO E INSTALAÇÃO. AF_06/2022</v>
          </cell>
          <cell r="E3803" t="str">
            <v>UN</v>
          </cell>
          <cell r="F3803">
            <v>86.34</v>
          </cell>
          <cell r="G3803" t="str">
            <v>SINAPI - 10/2023</v>
          </cell>
          <cell r="H3803" t="str">
            <v>10/2023</v>
          </cell>
        </row>
        <row r="3804">
          <cell r="B3804" t="str">
            <v>SINAPI</v>
          </cell>
          <cell r="C3804">
            <v>89526</v>
          </cell>
          <cell r="D3804" t="str">
            <v>CURVA 87 GRAUS E 30 MINUTOS, PVC, SERIE R, ÁGUA PLUVIAL, DN 75 MM, JUNTA ELÁSTICA, FORNECIDO E INSTALADO EM RAMAL DE ENCAMINHAMENTO. AF_06/2022</v>
          </cell>
          <cell r="E3804" t="str">
            <v>UN</v>
          </cell>
          <cell r="F3804">
            <v>40.78</v>
          </cell>
          <cell r="G3804" t="str">
            <v>SINAPI - 10/2023</v>
          </cell>
          <cell r="H3804" t="str">
            <v>10/2023</v>
          </cell>
        </row>
        <row r="3805">
          <cell r="B3805" t="str">
            <v>SINAPI</v>
          </cell>
          <cell r="C3805">
            <v>89527</v>
          </cell>
          <cell r="D3805" t="str">
            <v>CURVA 45 GRAUS, PVC, SOLDÁVEL, DN 85MM, INSTALADO EM PRUMADA DE ÁGUA - FORNECIMENTO E INSTALAÇÃO. AF_06/2022</v>
          </cell>
          <cell r="E3805" t="str">
            <v>UN</v>
          </cell>
          <cell r="F3805">
            <v>55.89</v>
          </cell>
          <cell r="G3805" t="str">
            <v>SINAPI - 10/2023</v>
          </cell>
          <cell r="H3805" t="str">
            <v>10/2023</v>
          </cell>
        </row>
        <row r="3806">
          <cell r="B3806" t="str">
            <v>SINAPI</v>
          </cell>
          <cell r="C3806">
            <v>89528</v>
          </cell>
          <cell r="D3806" t="str">
            <v>LUVA, PVC, SOLDÁVEL, DN 25MM, INSTALADO EM PRUMADA DE ÁGUA - FORNECIMENTO E INSTALAÇÃO. AF_06/2022</v>
          </cell>
          <cell r="E3806" t="str">
            <v>UN</v>
          </cell>
          <cell r="F3806">
            <v>4.1399999999999997</v>
          </cell>
          <cell r="G3806" t="str">
            <v>SINAPI - 10/2023</v>
          </cell>
          <cell r="H3806" t="str">
            <v>10/2023</v>
          </cell>
        </row>
        <row r="3807">
          <cell r="B3807" t="str">
            <v>SINAPI</v>
          </cell>
          <cell r="C3807">
            <v>89529</v>
          </cell>
          <cell r="D3807" t="str">
            <v>JOELHO 90 GRAUS, PVC, SERIE R, ÁGUA PLUVIAL, DN 100 MM, JUNTA ELÁSTICA, FORNECIDO E INSTALADO EM RAMAL DE ENCAMINHAMENTO. AF_06/2022</v>
          </cell>
          <cell r="E3807" t="str">
            <v>UN</v>
          </cell>
          <cell r="F3807">
            <v>39.229999999999997</v>
          </cell>
          <cell r="G3807" t="str">
            <v>SINAPI - 10/2023</v>
          </cell>
          <cell r="H3807" t="str">
            <v>10/2023</v>
          </cell>
        </row>
        <row r="3808">
          <cell r="B3808" t="str">
            <v>SINAPI</v>
          </cell>
          <cell r="C3808">
            <v>89530</v>
          </cell>
          <cell r="D3808" t="str">
            <v>LUVA DE CORRER, PVC, SOLDÁVEL, DN 25MM, INSTALADO EM PRUMADA DE ÁGUA - FORNECIMENTO E INSTALAÇÃO. AF_06/2022</v>
          </cell>
          <cell r="E3808" t="str">
            <v>UN</v>
          </cell>
          <cell r="F3808">
            <v>16.13</v>
          </cell>
          <cell r="G3808" t="str">
            <v>SINAPI - 10/2023</v>
          </cell>
          <cell r="H3808" t="str">
            <v>10/2023</v>
          </cell>
        </row>
        <row r="3809">
          <cell r="B3809" t="str">
            <v>SINAPI</v>
          </cell>
          <cell r="C3809">
            <v>89531</v>
          </cell>
          <cell r="D3809" t="str">
            <v>JOELHO 45 GRAUS, PVC, SERIE R, ÁGUA PLUVIAL, DN 100 MM, JUNTA ELÁSTICA, FORNECIDO E INSTALADO EM RAMAL DE ENCAMINHAMENTO. AF_06/2022</v>
          </cell>
          <cell r="E3809" t="str">
            <v>UN</v>
          </cell>
          <cell r="F3809">
            <v>40.299999999999997</v>
          </cell>
          <cell r="G3809" t="str">
            <v>SINAPI - 10/2023</v>
          </cell>
          <cell r="H3809" t="str">
            <v>10/2023</v>
          </cell>
        </row>
        <row r="3810">
          <cell r="B3810" t="str">
            <v>SINAPI</v>
          </cell>
          <cell r="C3810">
            <v>89532</v>
          </cell>
          <cell r="D3810" t="str">
            <v>LUVA DE REDUÇÃO, PVC, SOLDÁVEL, DN 32MM X 25MM, INSTALADO EM PRUMADA DE ÁGUA - FORNECIMENTO E INSTALAÇÃO. AF_06/2022</v>
          </cell>
          <cell r="E3810" t="str">
            <v>UN</v>
          </cell>
          <cell r="F3810">
            <v>6.96</v>
          </cell>
          <cell r="G3810" t="str">
            <v>SINAPI - 10/2023</v>
          </cell>
          <cell r="H3810" t="str">
            <v>10/2023</v>
          </cell>
        </row>
        <row r="3811">
          <cell r="B3811" t="str">
            <v>SINAPI</v>
          </cell>
          <cell r="C3811">
            <v>89535</v>
          </cell>
          <cell r="D3811" t="str">
            <v>CURVA 87 GRAUS E 30 MINUTOS, PVC, SERIE R, ÁGUA PLUVIAL, DN 100 MM, JUNTA ELÁSTICA, FORNECIDO E INSTALADO EM RAMAL DE ENCAMINHAMENTO. AF_06/2022</v>
          </cell>
          <cell r="E3811" t="str">
            <v>UN</v>
          </cell>
          <cell r="F3811">
            <v>44.88</v>
          </cell>
          <cell r="G3811" t="str">
            <v>SINAPI - 10/2023</v>
          </cell>
          <cell r="H3811" t="str">
            <v>10/2023</v>
          </cell>
        </row>
        <row r="3812">
          <cell r="B3812" t="str">
            <v>SINAPI</v>
          </cell>
          <cell r="C3812">
            <v>89536</v>
          </cell>
          <cell r="D3812" t="str">
            <v>UNIÃO, PVC, SOLDÁVEL, DN 25MM, INSTALADO EM PRUMADA DE ÁGUA - FORNECIMENTO E INSTALAÇÃO. AF_06/2022</v>
          </cell>
          <cell r="E3812" t="str">
            <v>UN</v>
          </cell>
          <cell r="F3812">
            <v>11.6</v>
          </cell>
          <cell r="G3812" t="str">
            <v>SINAPI - 10/2023</v>
          </cell>
          <cell r="H3812" t="str">
            <v>10/2023</v>
          </cell>
        </row>
        <row r="3813">
          <cell r="B3813" t="str">
            <v>SINAPI</v>
          </cell>
          <cell r="C3813">
            <v>89540</v>
          </cell>
          <cell r="D3813" t="str">
            <v>CURVA DE TRANSPOSIÇÃO, PVC, SOLDÁVEL, DN 25MM, INSTALADO EM PRUMADA DE ÁGUA  - FORNECIMENTO E INSTALAÇÃO. AF_06/2022</v>
          </cell>
          <cell r="E3813" t="str">
            <v>UN</v>
          </cell>
          <cell r="F3813">
            <v>10.24</v>
          </cell>
          <cell r="G3813" t="str">
            <v>SINAPI - 10/2023</v>
          </cell>
          <cell r="H3813" t="str">
            <v>10/2023</v>
          </cell>
        </row>
        <row r="3814">
          <cell r="B3814" t="str">
            <v>SINAPI</v>
          </cell>
          <cell r="C3814">
            <v>89541</v>
          </cell>
          <cell r="D3814" t="str">
            <v>LUVA, PVC, SOLDÁVEL, DN 32MM, INSTALADO EM PRUMADA DE ÁGUA - FORNECIMENTO E INSTALAÇÃO. AF_06/2022</v>
          </cell>
          <cell r="E3814" t="str">
            <v>UN</v>
          </cell>
          <cell r="F3814">
            <v>6.25</v>
          </cell>
          <cell r="G3814" t="str">
            <v>SINAPI - 10/2023</v>
          </cell>
          <cell r="H3814" t="str">
            <v>10/2023</v>
          </cell>
        </row>
        <row r="3815">
          <cell r="B3815" t="str">
            <v>SINAPI</v>
          </cell>
          <cell r="C3815">
            <v>89542</v>
          </cell>
          <cell r="D3815" t="str">
            <v>LUVA DE CORRER, PVC, SOLDÁVEL, DN 32MM, INSTALADO EM PRUMADA DE ÁGUA - FORNECIMENTO E INSTALAÇÃO. AF_06/2022</v>
          </cell>
          <cell r="E3815" t="str">
            <v>UN</v>
          </cell>
          <cell r="F3815">
            <v>26.96</v>
          </cell>
          <cell r="G3815" t="str">
            <v>SINAPI - 10/2023</v>
          </cell>
          <cell r="H3815" t="str">
            <v>10/2023</v>
          </cell>
        </row>
        <row r="3816">
          <cell r="B3816" t="str">
            <v>SINAPI</v>
          </cell>
          <cell r="C3816">
            <v>89544</v>
          </cell>
          <cell r="D3816" t="str">
            <v>LUVA SIMPLES, PVC, SERIE R, ÁGUA PLUVIAL, DN 40 MM, JUNTA SOLDÁVEL, FORNECIDO E INSTALADO EM RAMAL DE ENCAMINHAMENTO. AF_06/2022</v>
          </cell>
          <cell r="E3816" t="str">
            <v>UN</v>
          </cell>
          <cell r="F3816">
            <v>8.3699999999999992</v>
          </cell>
          <cell r="G3816" t="str">
            <v>SINAPI - 10/2023</v>
          </cell>
          <cell r="H3816" t="str">
            <v>10/2023</v>
          </cell>
        </row>
        <row r="3817">
          <cell r="B3817" t="str">
            <v>SINAPI</v>
          </cell>
          <cell r="C3817">
            <v>89545</v>
          </cell>
          <cell r="D3817" t="str">
            <v>LUVA SIMPLES, PVC, SERIE R, ÁGUA PLUVIAL, DN 50 MM, JUNTA ELÁSTICA, FORNECIDO E INSTALADO EM RAMAL DE ENCAMINHAMENTO. AF_06/2022</v>
          </cell>
          <cell r="E3817" t="str">
            <v>UN</v>
          </cell>
          <cell r="F3817">
            <v>17.5</v>
          </cell>
          <cell r="G3817" t="str">
            <v>SINAPI - 10/2023</v>
          </cell>
          <cell r="H3817" t="str">
            <v>10/2023</v>
          </cell>
        </row>
        <row r="3818">
          <cell r="B3818" t="str">
            <v>SINAPI</v>
          </cell>
          <cell r="C3818">
            <v>89546</v>
          </cell>
          <cell r="D3818" t="str">
            <v>BUCHA DE REDUÇÃO LONGA, PVC, SERIE R, ÁGUA PLUVIAL, DN 50 X 40 MM, JUNTA ELÁSTICA, FORNECIDO E INSTALADO EM RAMAL DE ENCAMINHAMENTO. AF_06/2022</v>
          </cell>
          <cell r="E3818" t="str">
            <v>UN</v>
          </cell>
          <cell r="F3818">
            <v>11.88</v>
          </cell>
          <cell r="G3818" t="str">
            <v>SINAPI - 10/2023</v>
          </cell>
          <cell r="H3818" t="str">
            <v>10/2023</v>
          </cell>
        </row>
        <row r="3819">
          <cell r="B3819" t="str">
            <v>SINAPI</v>
          </cell>
          <cell r="C3819">
            <v>89547</v>
          </cell>
          <cell r="D3819" t="str">
            <v>LUVA SIMPLES, PVC, SERIE R, ÁGUA PLUVIAL, DN 75 MM, JUNTA ELÁSTICA, FORNECIDO E INSTALADO EM RAMAL DE ENCAMINHAMENTO. AF_06/2022</v>
          </cell>
          <cell r="E3819" t="str">
            <v>UN</v>
          </cell>
          <cell r="F3819">
            <v>23.01</v>
          </cell>
          <cell r="G3819" t="str">
            <v>SINAPI - 10/2023</v>
          </cell>
          <cell r="H3819" t="str">
            <v>10/2023</v>
          </cell>
        </row>
        <row r="3820">
          <cell r="B3820" t="str">
            <v>SINAPI</v>
          </cell>
          <cell r="C3820">
            <v>89548</v>
          </cell>
          <cell r="D3820" t="str">
            <v>LUVA DE CORRER, PVC, SERIE R, ÁGUA PLUVIAL, DN 75 MM, JUNTA ELÁSTICA, FORNECIDO E INSTALADO EM RAMAL DE ENCAMINHAMENTO. AF_06/2022</v>
          </cell>
          <cell r="E3820" t="str">
            <v>UN</v>
          </cell>
          <cell r="F3820">
            <v>24.77</v>
          </cell>
          <cell r="G3820" t="str">
            <v>SINAPI - 10/2023</v>
          </cell>
          <cell r="H3820" t="str">
            <v>10/2023</v>
          </cell>
        </row>
        <row r="3821">
          <cell r="B3821" t="str">
            <v>SINAPI</v>
          </cell>
          <cell r="C3821">
            <v>89549</v>
          </cell>
          <cell r="D3821" t="str">
            <v>REDUÇÃO EXCÊNTRICA, PVC, SERIE R, ÁGUA PLUVIAL, DN 75 X 50 MM, JUNTA ELÁSTICA, FORNECIDO E INSTALADO EM RAMAL DE ENCAMINHAMENTO. AF_06/2022</v>
          </cell>
          <cell r="E3821" t="str">
            <v>UN</v>
          </cell>
          <cell r="F3821">
            <v>20.69</v>
          </cell>
          <cell r="G3821" t="str">
            <v>SINAPI - 10/2023</v>
          </cell>
          <cell r="H3821" t="str">
            <v>10/2023</v>
          </cell>
        </row>
        <row r="3822">
          <cell r="B3822" t="str">
            <v>SINAPI</v>
          </cell>
          <cell r="C3822">
            <v>89550</v>
          </cell>
          <cell r="D3822" t="str">
            <v>TÊ DE INSPEÇÃO, PVC, SERIE R, ÁGUA PLUVIAL, DN 75 MM, JUNTA ELÁSTICA, FORNECIDO E INSTALADO EM RAMAL DE ENCAMINHAMENTO. AF_06/2022</v>
          </cell>
          <cell r="E3822" t="str">
            <v>UN</v>
          </cell>
          <cell r="F3822">
            <v>43.1</v>
          </cell>
          <cell r="G3822" t="str">
            <v>SINAPI - 10/2023</v>
          </cell>
          <cell r="H3822" t="str">
            <v>10/2023</v>
          </cell>
        </row>
        <row r="3823">
          <cell r="B3823" t="str">
            <v>SINAPI</v>
          </cell>
          <cell r="C3823">
            <v>89551</v>
          </cell>
          <cell r="D3823" t="str">
            <v>LUVA SOLDÁVEL E COM ROSCA, PVC, SOLDÁVEL, DN 32MM X 1 , INSTALADO EM PRUMADA DE ÁGUA - FORNECIMENTO E INSTALAÇÃO. AF_06/2022</v>
          </cell>
          <cell r="E3823" t="str">
            <v>UN</v>
          </cell>
          <cell r="F3823">
            <v>8.41</v>
          </cell>
          <cell r="G3823" t="str">
            <v>SINAPI - 10/2023</v>
          </cell>
          <cell r="H3823" t="str">
            <v>10/2023</v>
          </cell>
        </row>
        <row r="3824">
          <cell r="B3824" t="str">
            <v>SINAPI</v>
          </cell>
          <cell r="C3824">
            <v>89552</v>
          </cell>
          <cell r="D3824" t="str">
            <v>UNIÃO, PVC, SOLDÁVEL, DN 32MM, INSTALADO EM PRUMADA DE ÁGUA - FORNECIMENTO E INSTALAÇÃO. AF_06/2022</v>
          </cell>
          <cell r="E3824" t="str">
            <v>UN</v>
          </cell>
          <cell r="F3824">
            <v>18.170000000000002</v>
          </cell>
          <cell r="G3824" t="str">
            <v>SINAPI - 10/2023</v>
          </cell>
          <cell r="H3824" t="str">
            <v>10/2023</v>
          </cell>
        </row>
        <row r="3825">
          <cell r="B3825" t="str">
            <v>SINAPI</v>
          </cell>
          <cell r="C3825">
            <v>89553</v>
          </cell>
          <cell r="D3825" t="str">
            <v>ADAPTADOR CURTO COM BOLSA E ROSCA PARA REGISTRO, PVC, SOLDÁVEL, DN 32MM X 1 , INSTALADO EM PRUMADA DE ÁGUA - FORNECIMENTO E INSTALAÇÃO. AF_06/2022</v>
          </cell>
          <cell r="E3825" t="str">
            <v>UN</v>
          </cell>
          <cell r="F3825">
            <v>5.59</v>
          </cell>
          <cell r="G3825" t="str">
            <v>SINAPI - 10/2023</v>
          </cell>
          <cell r="H3825" t="str">
            <v>10/2023</v>
          </cell>
        </row>
        <row r="3826">
          <cell r="B3826" t="str">
            <v>SINAPI</v>
          </cell>
          <cell r="C3826">
            <v>89554</v>
          </cell>
          <cell r="D3826" t="str">
            <v>LUVA SIMPLES, PVC, SERIE R, ÁGUA PLUVIAL, DN 100 MM, JUNTA ELÁSTICA, FORNECIDO E INSTALADO EM RAMAL DE ENCAMINHAMENTO. AF_06/2022</v>
          </cell>
          <cell r="E3826" t="str">
            <v>UN</v>
          </cell>
          <cell r="F3826">
            <v>29.14</v>
          </cell>
          <cell r="G3826" t="str">
            <v>SINAPI - 10/2023</v>
          </cell>
          <cell r="H3826" t="str">
            <v>10/2023</v>
          </cell>
        </row>
        <row r="3827">
          <cell r="B3827" t="str">
            <v>SINAPI</v>
          </cell>
          <cell r="C3827">
            <v>89555</v>
          </cell>
          <cell r="D3827" t="str">
            <v>CURVA DE TRANSPOSIÇÃO, PVC, SOLDÁVEL, DN 32MM, INSTALADO EM PRUMADA DE ÁGUA   FORNECIMENTO E INSTALAÇÃO. AF_06/2022</v>
          </cell>
          <cell r="E3827" t="str">
            <v>UN</v>
          </cell>
          <cell r="F3827">
            <v>21.33</v>
          </cell>
          <cell r="G3827" t="str">
            <v>SINAPI - 10/2023</v>
          </cell>
          <cell r="H3827" t="str">
            <v>10/2023</v>
          </cell>
        </row>
        <row r="3828">
          <cell r="B3828" t="str">
            <v>SINAPI</v>
          </cell>
          <cell r="C3828">
            <v>89556</v>
          </cell>
          <cell r="D3828" t="str">
            <v>LUVA DE CORRER, PVC, SERIE R, ÁGUA PLUVIAL, DN 100 MM, JUNTA ELÁSTICA, FORNECIDO E INSTALADO EM RAMAL DE ENCAMINHAMENTO. AF_06/2022</v>
          </cell>
          <cell r="E3828" t="str">
            <v>UN</v>
          </cell>
          <cell r="F3828">
            <v>42.46</v>
          </cell>
          <cell r="G3828" t="str">
            <v>SINAPI - 10/2023</v>
          </cell>
          <cell r="H3828" t="str">
            <v>10/2023</v>
          </cell>
        </row>
        <row r="3829">
          <cell r="B3829" t="str">
            <v>SINAPI</v>
          </cell>
          <cell r="C3829">
            <v>89557</v>
          </cell>
          <cell r="D3829" t="str">
            <v>REDUÇÃO EXCÊNTRICA, PVC, SERIE R, ÁGUA PLUVIAL, DN 100 X 75 MM, JUNTA ELÁSTICA, FORNECIDO E INSTALADO EM RAMAL DE ENCAMINHAMENTO. AF_06/2022</v>
          </cell>
          <cell r="E3829" t="str">
            <v>UN</v>
          </cell>
          <cell r="F3829">
            <v>33.909999999999997</v>
          </cell>
          <cell r="G3829" t="str">
            <v>SINAPI - 10/2023</v>
          </cell>
          <cell r="H3829" t="str">
            <v>10/2023</v>
          </cell>
        </row>
        <row r="3830">
          <cell r="B3830" t="str">
            <v>SINAPI</v>
          </cell>
          <cell r="C3830">
            <v>89558</v>
          </cell>
          <cell r="D3830" t="str">
            <v>LUVA, PVC, SOLDÁVEL, DN 40MM, INSTALADO EM PRUMADA DE ÁGUA - FORNECIMENTO E INSTALAÇÃO. AF_06/2022</v>
          </cell>
          <cell r="E3830" t="str">
            <v>UN</v>
          </cell>
          <cell r="F3830">
            <v>9.5299999999999994</v>
          </cell>
          <cell r="G3830" t="str">
            <v>SINAPI - 10/2023</v>
          </cell>
          <cell r="H3830" t="str">
            <v>10/2023</v>
          </cell>
        </row>
        <row r="3831">
          <cell r="B3831" t="str">
            <v>SINAPI</v>
          </cell>
          <cell r="C3831">
            <v>89559</v>
          </cell>
          <cell r="D3831" t="str">
            <v>TÊ DE INSPEÇÃO, PVC, SERIE R, ÁGUA PLUVIAL, DN 100 MM, JUNTA ELÁSTICA, FORNECIDO E INSTALADO EM RAMAL DE ENCAMINHAMENTO. AF_06/2022</v>
          </cell>
          <cell r="E3831" t="str">
            <v>UN</v>
          </cell>
          <cell r="F3831">
            <v>69.56</v>
          </cell>
          <cell r="G3831" t="str">
            <v>SINAPI - 10/2023</v>
          </cell>
          <cell r="H3831" t="str">
            <v>10/2023</v>
          </cell>
        </row>
        <row r="3832">
          <cell r="B3832" t="str">
            <v>SINAPI</v>
          </cell>
          <cell r="C3832">
            <v>89560</v>
          </cell>
          <cell r="D3832" t="str">
            <v>LUVA DE CORRER, PVC, SOLDÁVEL, DN 40MM, INSTALADO EM PRUMADA DE ÁGUA   FORNECIMENTO E INSTALAÇÃO. AF_06/2022</v>
          </cell>
          <cell r="E3832" t="str">
            <v>UN</v>
          </cell>
          <cell r="F3832">
            <v>34.56</v>
          </cell>
          <cell r="G3832" t="str">
            <v>SINAPI - 10/2023</v>
          </cell>
          <cell r="H3832" t="str">
            <v>10/2023</v>
          </cell>
        </row>
        <row r="3833">
          <cell r="B3833" t="str">
            <v>SINAPI</v>
          </cell>
          <cell r="C3833">
            <v>89561</v>
          </cell>
          <cell r="D3833" t="str">
            <v>JUNÇÃO SIMPLES, PVC, SERIE R, ÁGUA PLUVIAL, DN 40 MM, JUNTA SOLDÁVEL, FORNECIDO E INSTALADO EM RAMAL DE ENCAMINHAMENTO. AF_06/2022</v>
          </cell>
          <cell r="E3833" t="str">
            <v>UN</v>
          </cell>
          <cell r="F3833">
            <v>14.55</v>
          </cell>
          <cell r="G3833" t="str">
            <v>SINAPI - 10/2023</v>
          </cell>
          <cell r="H3833" t="str">
            <v>10/2023</v>
          </cell>
        </row>
        <row r="3834">
          <cell r="B3834" t="str">
            <v>SINAPI</v>
          </cell>
          <cell r="C3834">
            <v>89562</v>
          </cell>
          <cell r="D3834" t="str">
            <v>LUVA DE REDUÇÃO, PVC, SOLDÁVEL, DN 40MM X 32MM, INSTALADO EM PRUMADA DE ÁGUA - FORNECIMENTO E INSTALAÇÃO. AF_06/2022</v>
          </cell>
          <cell r="E3834" t="str">
            <v>UN</v>
          </cell>
          <cell r="F3834">
            <v>10.15</v>
          </cell>
          <cell r="G3834" t="str">
            <v>SINAPI - 10/2023</v>
          </cell>
          <cell r="H3834" t="str">
            <v>10/2023</v>
          </cell>
        </row>
        <row r="3835">
          <cell r="B3835" t="str">
            <v>SINAPI</v>
          </cell>
          <cell r="C3835">
            <v>89563</v>
          </cell>
          <cell r="D3835" t="str">
            <v>JUNÇÃO SIMPLES, PVC, SERIE R, ÁGUA PLUVIAL, DN 50 MM, JUNTA ELÁSTICA, FORNECIDO E INSTALADO EM RAMAL DE ENCAMINHAMENTO. AF_06/2022</v>
          </cell>
          <cell r="E3835" t="str">
            <v>UN</v>
          </cell>
          <cell r="F3835">
            <v>37.020000000000003</v>
          </cell>
          <cell r="G3835" t="str">
            <v>SINAPI - 10/2023</v>
          </cell>
          <cell r="H3835" t="str">
            <v>10/2023</v>
          </cell>
        </row>
        <row r="3836">
          <cell r="B3836" t="str">
            <v>SINAPI</v>
          </cell>
          <cell r="C3836">
            <v>89564</v>
          </cell>
          <cell r="D3836" t="str">
            <v>LUVA COM ROSCA, PVC, SOLDÁVEL, DN 40MM X 1.1/4 , INSTALADO EM PRUMADA DE ÁGUA - FORNECIMENTO E INSTALAÇÃO. AF_06/2022</v>
          </cell>
          <cell r="E3836" t="str">
            <v>UN</v>
          </cell>
          <cell r="F3836">
            <v>15.38</v>
          </cell>
          <cell r="G3836" t="str">
            <v>SINAPI - 10/2023</v>
          </cell>
          <cell r="H3836" t="str">
            <v>10/2023</v>
          </cell>
        </row>
        <row r="3837">
          <cell r="B3837" t="str">
            <v>SINAPI</v>
          </cell>
          <cell r="C3837">
            <v>89565</v>
          </cell>
          <cell r="D3837" t="str">
            <v>JUNÇÃO SIMPLES, PVC, SERIE R, ÁGUA PLUVIAL, DN 75 X 75 MM, JUNTA ELÁSTICA, FORNECIDO E INSTALADO EM RAMAL DE ENCAMINHAMENTO. AF_06/2022</v>
          </cell>
          <cell r="E3837" t="str">
            <v>UN</v>
          </cell>
          <cell r="F3837">
            <v>58.74</v>
          </cell>
          <cell r="G3837" t="str">
            <v>SINAPI - 10/2023</v>
          </cell>
          <cell r="H3837" t="str">
            <v>10/2023</v>
          </cell>
        </row>
        <row r="3838">
          <cell r="B3838" t="str">
            <v>SINAPI</v>
          </cell>
          <cell r="C3838">
            <v>89566</v>
          </cell>
          <cell r="D3838" t="str">
            <v>TÊ, PVC, SERIE R, ÁGUA PLUVIAL, DN 75 MM, JUNTA ELÁSTICA, FORNECIDO E INSTALADO EM RAMAL DE ENCAMINHAMENTO. AF_06/2022</v>
          </cell>
          <cell r="E3838" t="str">
            <v>UN</v>
          </cell>
          <cell r="F3838">
            <v>50.14</v>
          </cell>
          <cell r="G3838" t="str">
            <v>SINAPI - 10/2023</v>
          </cell>
          <cell r="H3838" t="str">
            <v>10/2023</v>
          </cell>
        </row>
        <row r="3839">
          <cell r="B3839" t="str">
            <v>SINAPI</v>
          </cell>
          <cell r="C3839">
            <v>89567</v>
          </cell>
          <cell r="D3839" t="str">
            <v>JUNÇÃO SIMPLES, PVC, SERIE R, ÁGUA PLUVIAL, DN 100 X 100 MM, JUNTA ELÁSTICA, FORNECIDO E INSTALADO EM RAMAL DE ENCAMINHAMENTO. AF_06/2022</v>
          </cell>
          <cell r="E3839" t="str">
            <v>UN</v>
          </cell>
          <cell r="F3839">
            <v>83.89</v>
          </cell>
          <cell r="G3839" t="str">
            <v>SINAPI - 10/2023</v>
          </cell>
          <cell r="H3839" t="str">
            <v>10/2023</v>
          </cell>
        </row>
        <row r="3840">
          <cell r="B3840" t="str">
            <v>SINAPI</v>
          </cell>
          <cell r="C3840">
            <v>89568</v>
          </cell>
          <cell r="D3840" t="str">
            <v>UNIÃO, PVC, SOLDÁVEL, DN 40MM, INSTALADO EM PRUMADA DE ÁGUA - FORNECIMENTO E INSTALAÇÃO. AF_06/2022</v>
          </cell>
          <cell r="E3840" t="str">
            <v>UN</v>
          </cell>
          <cell r="F3840">
            <v>32.020000000000003</v>
          </cell>
          <cell r="G3840" t="str">
            <v>SINAPI - 10/2023</v>
          </cell>
          <cell r="H3840" t="str">
            <v>10/2023</v>
          </cell>
        </row>
        <row r="3841">
          <cell r="B3841" t="str">
            <v>SINAPI</v>
          </cell>
          <cell r="C3841">
            <v>89569</v>
          </cell>
          <cell r="D3841" t="str">
            <v>JUNÇÃO SIMPLES, PVC, SERIE R, ÁGUA PLUVIAL, DN 100 X 75 MM, JUNTA ELÁSTICA, FORNECIDO E INSTALADO EM RAMAL DE ENCAMINHAMENTO. AF_06/2022</v>
          </cell>
          <cell r="E3841" t="str">
            <v>UN</v>
          </cell>
          <cell r="F3841">
            <v>97.23</v>
          </cell>
          <cell r="G3841" t="str">
            <v>SINAPI - 10/2023</v>
          </cell>
          <cell r="H3841" t="str">
            <v>10/2023</v>
          </cell>
        </row>
        <row r="3842">
          <cell r="B3842" t="str">
            <v>SINAPI</v>
          </cell>
          <cell r="C3842">
            <v>89570</v>
          </cell>
          <cell r="D3842" t="str">
            <v>ADAPTADOR CURTO COM BOLSA E ROSCA PARA REGISTRO, PVC, SOLDÁVEL, DN 40MM X 1.1/2 , INSTALADO EM PRUMADA DE ÁGUA - FORNECIMENTO E INSTALAÇÃO. AF_06/2022</v>
          </cell>
          <cell r="E3842" t="str">
            <v>UN</v>
          </cell>
          <cell r="F3842">
            <v>11.22</v>
          </cell>
          <cell r="G3842" t="str">
            <v>SINAPI - 10/2023</v>
          </cell>
          <cell r="H3842" t="str">
            <v>10/2023</v>
          </cell>
        </row>
        <row r="3843">
          <cell r="B3843" t="str">
            <v>SINAPI</v>
          </cell>
          <cell r="C3843">
            <v>89571</v>
          </cell>
          <cell r="D3843" t="str">
            <v>TÊ, PVC, SERIE R, ÁGUA PLUVIAL, DN 100 X 100 MM, JUNTA ELÁSTICA, FORNECIDO E INSTALADO EM RAMAL DE ENCAMINHAMENTO. AF_06/2022</v>
          </cell>
          <cell r="E3843" t="str">
            <v>UN</v>
          </cell>
          <cell r="F3843">
            <v>73.069999999999993</v>
          </cell>
          <cell r="G3843" t="str">
            <v>SINAPI - 10/2023</v>
          </cell>
          <cell r="H3843" t="str">
            <v>10/2023</v>
          </cell>
        </row>
        <row r="3844">
          <cell r="B3844" t="str">
            <v>SINAPI</v>
          </cell>
          <cell r="C3844">
            <v>89572</v>
          </cell>
          <cell r="D3844" t="str">
            <v>ADAPTADOR CURTO COM BOLSA E ROSCA PARA REGISTRO, PVC, SOLDÁVEL, DN 40MM X 1.1/4 , INSTALADO EM PRUMADA DE ÁGUA - FORNECIMENTO E INSTALAÇÃO. AF_06/2022</v>
          </cell>
          <cell r="E3844" t="str">
            <v>UN</v>
          </cell>
          <cell r="F3844">
            <v>8.49</v>
          </cell>
          <cell r="G3844" t="str">
            <v>SINAPI - 10/2023</v>
          </cell>
          <cell r="H3844" t="str">
            <v>10/2023</v>
          </cell>
        </row>
        <row r="3845">
          <cell r="B3845" t="str">
            <v>SINAPI</v>
          </cell>
          <cell r="C3845">
            <v>89573</v>
          </cell>
          <cell r="D3845" t="str">
            <v>TÊ, PVC, SERIE R, ÁGUA PLUVIAL, DN 100 X 75 MM, JUNTA ELÁSTICA, FORNECIDO E INSTALADO EM RAMAL DE ENCAMINHAMENTO. AF_06/2022</v>
          </cell>
          <cell r="E3845" t="str">
            <v>UN</v>
          </cell>
          <cell r="F3845">
            <v>79.709999999999994</v>
          </cell>
          <cell r="G3845" t="str">
            <v>SINAPI - 10/2023</v>
          </cell>
          <cell r="H3845" t="str">
            <v>10/2023</v>
          </cell>
        </row>
        <row r="3846">
          <cell r="B3846" t="str">
            <v>SINAPI</v>
          </cell>
          <cell r="C3846">
            <v>89574</v>
          </cell>
          <cell r="D3846" t="str">
            <v>JUNÇÃO DUPLA, PVC, SERIE R, ÁGUA PLUVIAL, DN 100 X 100 X 100 MM, JUNTA ELÁSTICA, FORNECIDO E INSTALADO EM RAMAL DE ENCAMINHAMENTO. AF_06/2022</v>
          </cell>
          <cell r="E3846" t="str">
            <v>UN</v>
          </cell>
          <cell r="F3846">
            <v>160.05000000000001</v>
          </cell>
          <cell r="G3846" t="str">
            <v>SINAPI - 10/2023</v>
          </cell>
          <cell r="H3846" t="str">
            <v>10/2023</v>
          </cell>
        </row>
        <row r="3847">
          <cell r="B3847" t="str">
            <v>SINAPI</v>
          </cell>
          <cell r="C3847">
            <v>89575</v>
          </cell>
          <cell r="D3847" t="str">
            <v>LUVA, PVC, SOLDÁVEL, DN 50MM, INSTALADO EM PRUMADA DE ÁGUA - FORNECIMENTO E INSTALAÇÃO. AF_06/2022</v>
          </cell>
          <cell r="E3847" t="str">
            <v>UN</v>
          </cell>
          <cell r="F3847">
            <v>11.27</v>
          </cell>
          <cell r="G3847" t="str">
            <v>SINAPI - 10/2023</v>
          </cell>
          <cell r="H3847" t="str">
            <v>10/2023</v>
          </cell>
        </row>
        <row r="3848">
          <cell r="B3848" t="str">
            <v>SINAPI</v>
          </cell>
          <cell r="C3848">
            <v>89577</v>
          </cell>
          <cell r="D3848" t="str">
            <v>LUVA DE CORRER, PVC, SOLDÁVEL, DN 50MM, INSTALADO EM PRUMADA DE ÁGUA - FORNECIMENTO E INSTALAÇÃO. AF_06/2022</v>
          </cell>
          <cell r="E3848" t="str">
            <v>UN</v>
          </cell>
          <cell r="F3848">
            <v>36.44</v>
          </cell>
          <cell r="G3848" t="str">
            <v>SINAPI - 10/2023</v>
          </cell>
          <cell r="H3848" t="str">
            <v>10/2023</v>
          </cell>
        </row>
        <row r="3849">
          <cell r="B3849" t="str">
            <v>SINAPI</v>
          </cell>
          <cell r="C3849">
            <v>89579</v>
          </cell>
          <cell r="D3849" t="str">
            <v>LUVA DE REDUÇÃO, PVC, SOLDÁVEL, DN 50MM X 25MM, INSTALADO EM PRUMADA DE ÁGUA   FORNECIMENTO E INSTALAÇÃO. AF_06/2022</v>
          </cell>
          <cell r="E3849" t="str">
            <v>UN</v>
          </cell>
          <cell r="F3849">
            <v>11.47</v>
          </cell>
          <cell r="G3849" t="str">
            <v>SINAPI - 10/2023</v>
          </cell>
          <cell r="H3849" t="str">
            <v>10/2023</v>
          </cell>
        </row>
        <row r="3850">
          <cell r="B3850" t="str">
            <v>SINAPI</v>
          </cell>
          <cell r="C3850">
            <v>89581</v>
          </cell>
          <cell r="D3850" t="str">
            <v>JOELHO 90 GRAUS, PVC, SERIE R, ÁGUA PLUVIAL, DN 75 MM, JUNTA ELÁSTICA, FORNECIDO E INSTALADO EM CONDUTORES VERTICAIS DE ÁGUAS PLUVIAIS. AF_06/2022</v>
          </cell>
          <cell r="E3850" t="str">
            <v>UN</v>
          </cell>
          <cell r="F3850">
            <v>35.4</v>
          </cell>
          <cell r="G3850" t="str">
            <v>SINAPI - 10/2023</v>
          </cell>
          <cell r="H3850" t="str">
            <v>10/2023</v>
          </cell>
        </row>
        <row r="3851">
          <cell r="B3851" t="str">
            <v>SINAPI</v>
          </cell>
          <cell r="C3851">
            <v>89582</v>
          </cell>
          <cell r="D3851" t="str">
            <v>JOELHO 45 GRAUS, PVC, SERIE R, ÁGUA PLUVIAL, DN 75 MM, JUNTA ELÁSTICA, FORNECIDO E INSTALADO EM CONDUTORES VERTICAIS DE ÁGUAS PLUVIAIS. AF_06/2022</v>
          </cell>
          <cell r="E3851" t="str">
            <v>UN</v>
          </cell>
          <cell r="F3851">
            <v>35.869999999999997</v>
          </cell>
          <cell r="G3851" t="str">
            <v>SINAPI - 10/2023</v>
          </cell>
          <cell r="H3851" t="str">
            <v>10/2023</v>
          </cell>
        </row>
        <row r="3852">
          <cell r="B3852" t="str">
            <v>SINAPI</v>
          </cell>
          <cell r="C3852">
            <v>89583</v>
          </cell>
          <cell r="D3852" t="str">
            <v>CURVA 87 GRAUS E 30 MINUTOS, PVC, SERIE R, ÁGUA PLUVIAL, DN 75 MM, JUNTA ELÁSTICA, FORNECIDO E INSTALADO EM CONDUTORES VERTICAIS DE ÁGUAS PLUVIAIS. AF_06/2022</v>
          </cell>
          <cell r="E3852" t="str">
            <v>UN</v>
          </cell>
          <cell r="F3852">
            <v>44.62</v>
          </cell>
          <cell r="G3852" t="str">
            <v>SINAPI - 10/2023</v>
          </cell>
          <cell r="H3852" t="str">
            <v>10/2023</v>
          </cell>
        </row>
        <row r="3853">
          <cell r="B3853" t="str">
            <v>SINAPI</v>
          </cell>
          <cell r="C3853">
            <v>89584</v>
          </cell>
          <cell r="D3853" t="str">
            <v>JOELHO 90 GRAUS, PVC, SERIE R, ÁGUA PLUVIAL, DN 100 MM, JUNTA ELÁSTICA, FORNECIDO E INSTALADO EM CONDUTORES VERTICAIS DE ÁGUAS PLUVIAIS. AF_06/2022</v>
          </cell>
          <cell r="E3853" t="str">
            <v>UN</v>
          </cell>
          <cell r="F3853">
            <v>46.19</v>
          </cell>
          <cell r="G3853" t="str">
            <v>SINAPI - 10/2023</v>
          </cell>
          <cell r="H3853" t="str">
            <v>10/2023</v>
          </cell>
        </row>
        <row r="3854">
          <cell r="B3854" t="str">
            <v>SINAPI</v>
          </cell>
          <cell r="C3854">
            <v>89585</v>
          </cell>
          <cell r="D3854" t="str">
            <v>JOELHO 45 GRAUS, PVC, SERIE R, ÁGUA PLUVIAL, DN 100 MM, JUNTA ELÁSTICA, FORNECIDO E INSTALADO EM CONDUTORES VERTICAIS DE ÁGUAS PLUVIAIS. AF_06/2022</v>
          </cell>
          <cell r="E3854" t="str">
            <v>UN</v>
          </cell>
          <cell r="F3854">
            <v>47.26</v>
          </cell>
          <cell r="G3854" t="str">
            <v>SINAPI - 10/2023</v>
          </cell>
          <cell r="H3854" t="str">
            <v>10/2023</v>
          </cell>
        </row>
        <row r="3855">
          <cell r="B3855" t="str">
            <v>SINAPI</v>
          </cell>
          <cell r="C3855">
            <v>89587</v>
          </cell>
          <cell r="D3855" t="str">
            <v>CURVA 87 GRAUS E 30 MINUTOS, PVC, SERIE R, ÁGUA PLUVIAL, DN 100 MM, JUNTA ELÁSTICA, FORNECIDO E INSTALADO EM CONDUTORES VERTICAIS DE ÁGUAS PLUVIAIS. AF_06/2022</v>
          </cell>
          <cell r="E3855" t="str">
            <v>UN</v>
          </cell>
          <cell r="F3855">
            <v>51.84</v>
          </cell>
          <cell r="G3855" t="str">
            <v>SINAPI - 10/2023</v>
          </cell>
          <cell r="H3855" t="str">
            <v>10/2023</v>
          </cell>
        </row>
        <row r="3856">
          <cell r="B3856" t="str">
            <v>SINAPI</v>
          </cell>
          <cell r="C3856">
            <v>89590</v>
          </cell>
          <cell r="D3856" t="str">
            <v>JOELHO 90 GRAUS, PVC, SERIE R, ÁGUA PLUVIAL, DN 150 MM, JUNTA ELÁSTICA, FORNECIDO E INSTALADO EM CONDUTORES VERTICAIS DE ÁGUAS PLUVIAIS. AF_06/2022</v>
          </cell>
          <cell r="E3856" t="str">
            <v>UN</v>
          </cell>
          <cell r="F3856">
            <v>141.47999999999999</v>
          </cell>
          <cell r="G3856" t="str">
            <v>SINAPI - 10/2023</v>
          </cell>
          <cell r="H3856" t="str">
            <v>10/2023</v>
          </cell>
        </row>
        <row r="3857">
          <cell r="B3857" t="str">
            <v>SINAPI</v>
          </cell>
          <cell r="C3857">
            <v>89591</v>
          </cell>
          <cell r="D3857" t="str">
            <v>JOELHO 45 GRAUS, PVC, SERIE R, ÁGUA PLUVIAL, DN 150 MM, JUNTA ELÁSTICA, FORNECIDO E INSTALADO EM CONDUTORES VERTICAIS DE ÁGUAS PLUVIAIS. AF_06/2022</v>
          </cell>
          <cell r="E3857" t="str">
            <v>UN</v>
          </cell>
          <cell r="F3857">
            <v>138.22</v>
          </cell>
          <cell r="G3857" t="str">
            <v>SINAPI - 10/2023</v>
          </cell>
          <cell r="H3857" t="str">
            <v>10/2023</v>
          </cell>
        </row>
        <row r="3858">
          <cell r="B3858" t="str">
            <v>SINAPI</v>
          </cell>
          <cell r="C3858">
            <v>89592</v>
          </cell>
          <cell r="D3858" t="str">
            <v>CURVA 87 GRAUS E 30 MINUTOS, PVC, SERIE R, ÁGUA PLUVIAL, DN 150 MM, JUNTA ELÁSTICA, FORNECIDO E INSTALADO EM CONDUTORES VERTICAIS DE ÁGUAS PLUVIAIS. AF_06/2022</v>
          </cell>
          <cell r="E3858" t="str">
            <v>UN</v>
          </cell>
          <cell r="F3858">
            <v>166.89</v>
          </cell>
          <cell r="G3858" t="str">
            <v>SINAPI - 10/2023</v>
          </cell>
          <cell r="H3858" t="str">
            <v>10/2023</v>
          </cell>
        </row>
        <row r="3859">
          <cell r="B3859" t="str">
            <v>SINAPI</v>
          </cell>
          <cell r="C3859">
            <v>89593</v>
          </cell>
          <cell r="D3859" t="str">
            <v>LUVA COM ROSCA, PVC, SOLDÁVEL, DN 50MM X 1.1/2 , INSTALADO EM PRUMADA DE ÁGUA - FORNECIMENTO E INSTALAÇÃO. AF_06/2022</v>
          </cell>
          <cell r="E3859" t="str">
            <v>UN</v>
          </cell>
          <cell r="F3859">
            <v>24.54</v>
          </cell>
          <cell r="G3859" t="str">
            <v>SINAPI - 10/2023</v>
          </cell>
          <cell r="H3859" t="str">
            <v>10/2023</v>
          </cell>
        </row>
        <row r="3860">
          <cell r="B3860" t="str">
            <v>SINAPI</v>
          </cell>
          <cell r="C3860">
            <v>89594</v>
          </cell>
          <cell r="D3860" t="str">
            <v>UNIÃO, PVC, SOLDÁVEL, DN 50MM, INSTALADO EM PRUMADA DE ÁGUA - FORNECIMENTO E INSTALAÇÃO. AF_06/2022</v>
          </cell>
          <cell r="E3860" t="str">
            <v>UN</v>
          </cell>
          <cell r="F3860">
            <v>35.47</v>
          </cell>
          <cell r="G3860" t="str">
            <v>SINAPI - 10/2023</v>
          </cell>
          <cell r="H3860" t="str">
            <v>10/2023</v>
          </cell>
        </row>
        <row r="3861">
          <cell r="B3861" t="str">
            <v>SINAPI</v>
          </cell>
          <cell r="C3861">
            <v>89595</v>
          </cell>
          <cell r="D3861" t="str">
            <v>ADAPTADOR CURTO COM BOLSA E ROSCA PARA REGISTRO, PVC, SOLDÁVEL, DN 50MM X 1.1/4 , INSTALADO EM PRUMADA DE ÁGUA - FORNECIMENTO E INSTALAÇÃO. AF_06/2022</v>
          </cell>
          <cell r="E3861" t="str">
            <v>UN</v>
          </cell>
          <cell r="F3861">
            <v>14.2</v>
          </cell>
          <cell r="G3861" t="str">
            <v>SINAPI - 10/2023</v>
          </cell>
          <cell r="H3861" t="str">
            <v>10/2023</v>
          </cell>
        </row>
        <row r="3862">
          <cell r="B3862" t="str">
            <v>SINAPI</v>
          </cell>
          <cell r="C3862">
            <v>89596</v>
          </cell>
          <cell r="D3862" t="str">
            <v>ADAPTADOR CURTO COM BOLSA E ROSCA PARA REGISTRO, PVC, SOLDÁVEL, DN 50MM X 1.1/2 , INSTALADO EM PRUMADA DE ÁGUA - FORNECIMENTO E INSTALAÇÃO. AF_06/2022</v>
          </cell>
          <cell r="E3862" t="str">
            <v>UN</v>
          </cell>
          <cell r="F3862">
            <v>10.18</v>
          </cell>
          <cell r="G3862" t="str">
            <v>SINAPI - 10/2023</v>
          </cell>
          <cell r="H3862" t="str">
            <v>10/2023</v>
          </cell>
        </row>
        <row r="3863">
          <cell r="B3863" t="str">
            <v>SINAPI</v>
          </cell>
          <cell r="C3863">
            <v>89597</v>
          </cell>
          <cell r="D3863" t="str">
            <v>LUVA, PVC, SOLDÁVEL, DN 60MM, INSTALADO EM PRUMADA DE ÁGUA - FORNECIMENTO E INSTALAÇÃO. AF_06/2022</v>
          </cell>
          <cell r="E3863" t="str">
            <v>UN</v>
          </cell>
          <cell r="F3863">
            <v>22.23</v>
          </cell>
          <cell r="G3863" t="str">
            <v>SINAPI - 10/2023</v>
          </cell>
          <cell r="H3863" t="str">
            <v>10/2023</v>
          </cell>
        </row>
        <row r="3864">
          <cell r="B3864" t="str">
            <v>SINAPI</v>
          </cell>
          <cell r="C3864">
            <v>89598</v>
          </cell>
          <cell r="D3864" t="str">
            <v>LUVA DE CORRER, PVC, SOLDÁVEL, DN 60MM, INSTALADO EM PRUMADA DE ÁGUA   FORNECIMENTO E INSTALAÇÃO. AF_06/2022</v>
          </cell>
          <cell r="E3864" t="str">
            <v>UN</v>
          </cell>
          <cell r="F3864">
            <v>49.17</v>
          </cell>
          <cell r="G3864" t="str">
            <v>SINAPI - 10/2023</v>
          </cell>
          <cell r="H3864" t="str">
            <v>10/2023</v>
          </cell>
        </row>
        <row r="3865">
          <cell r="B3865" t="str">
            <v>SINAPI</v>
          </cell>
          <cell r="C3865">
            <v>89599</v>
          </cell>
          <cell r="D3865" t="str">
            <v>LUVA SIMPLES, PVC, SERIE R, ÁGUA PLUVIAL, DN 75 MM, JUNTA ELÁSTICA, FORNECIDO E INSTALADO EM CONDUTORES VERTICAIS DE ÁGUAS PLUVIAIS. AF_06/2022</v>
          </cell>
          <cell r="E3865" t="str">
            <v>UN</v>
          </cell>
          <cell r="F3865">
            <v>25.59</v>
          </cell>
          <cell r="G3865" t="str">
            <v>SINAPI - 10/2023</v>
          </cell>
          <cell r="H3865" t="str">
            <v>10/2023</v>
          </cell>
        </row>
        <row r="3866">
          <cell r="B3866" t="str">
            <v>SINAPI</v>
          </cell>
          <cell r="C3866">
            <v>89600</v>
          </cell>
          <cell r="D3866" t="str">
            <v>LUVA DE CORRER, PVC, SERIE R, ÁGUA PLUVIAL, DN 75 MM, JUNTA ELÁSTICA, FORNECIDO E INSTALADO EM CONDUTORES VERTICAIS DE ÁGUAS PLUVIAIS. AF_06/2022</v>
          </cell>
          <cell r="E3866" t="str">
            <v>UN</v>
          </cell>
          <cell r="F3866">
            <v>27.34</v>
          </cell>
          <cell r="G3866" t="str">
            <v>SINAPI - 10/2023</v>
          </cell>
          <cell r="H3866" t="str">
            <v>10/2023</v>
          </cell>
        </row>
        <row r="3867">
          <cell r="B3867" t="str">
            <v>SINAPI</v>
          </cell>
          <cell r="C3867">
            <v>89605</v>
          </cell>
          <cell r="D3867" t="str">
            <v>LUVA DE REDUÇÃO, PVC, SOLDÁVEL, DN 60MM X 50MM, INSTALADO EM PRUMADA DE ÁGUA - FORNECIMENTO E INSTALAÇÃO. AF_06/2022</v>
          </cell>
          <cell r="E3867" t="str">
            <v>UN</v>
          </cell>
          <cell r="F3867">
            <v>20.239999999999998</v>
          </cell>
          <cell r="G3867" t="str">
            <v>SINAPI - 10/2023</v>
          </cell>
          <cell r="H3867" t="str">
            <v>10/2023</v>
          </cell>
        </row>
        <row r="3868">
          <cell r="B3868" t="str">
            <v>SINAPI</v>
          </cell>
          <cell r="C3868">
            <v>89609</v>
          </cell>
          <cell r="D3868" t="str">
            <v>UNIÃO, PVC, SOLDÁVEL, DN 60MM, INSTALADO EM PRUMADA DE ÁGUA - FORNECIMENTO E INSTALAÇÃO. AF_06/2022</v>
          </cell>
          <cell r="E3868" t="str">
            <v>UN</v>
          </cell>
          <cell r="F3868">
            <v>83.13</v>
          </cell>
          <cell r="G3868" t="str">
            <v>SINAPI - 10/2023</v>
          </cell>
          <cell r="H3868" t="str">
            <v>10/2023</v>
          </cell>
        </row>
        <row r="3869">
          <cell r="B3869" t="str">
            <v>SINAPI</v>
          </cell>
          <cell r="C3869">
            <v>89610</v>
          </cell>
          <cell r="D3869" t="str">
            <v>ADAPTADOR CURTO COM BOLSA E ROSCA PARA REGISTRO, PVC, SOLDÁVEL, DN 60MM X 2 , INSTALADO EM PRUMADA DE ÁGUA - FORNECIMENTO E INSTALAÇÃO. AF_06/2022</v>
          </cell>
          <cell r="E3869" t="str">
            <v>UN</v>
          </cell>
          <cell r="F3869">
            <v>19.14</v>
          </cell>
          <cell r="G3869" t="str">
            <v>SINAPI - 10/2023</v>
          </cell>
          <cell r="H3869" t="str">
            <v>10/2023</v>
          </cell>
        </row>
        <row r="3870">
          <cell r="B3870" t="str">
            <v>SINAPI</v>
          </cell>
          <cell r="C3870">
            <v>89611</v>
          </cell>
          <cell r="D3870" t="str">
            <v>LUVA, PVC, SOLDÁVEL, DN 75MM, INSTALADO EM PRUMADA DE ÁGUA - FORNECIMENTO E INSTALAÇÃO. AF_06/2022</v>
          </cell>
          <cell r="E3870" t="str">
            <v>UN</v>
          </cell>
          <cell r="F3870">
            <v>31.48</v>
          </cell>
          <cell r="G3870" t="str">
            <v>SINAPI - 10/2023</v>
          </cell>
          <cell r="H3870" t="str">
            <v>10/2023</v>
          </cell>
        </row>
        <row r="3871">
          <cell r="B3871" t="str">
            <v>SINAPI</v>
          </cell>
          <cell r="C3871">
            <v>89612</v>
          </cell>
          <cell r="D3871" t="str">
            <v>UNIÃO, PVC, SOLDÁVEL, DN 75MM, INSTALADO EM PRUMADA DE ÁGUA - FORNECIMENTO E INSTALAÇÃO. AF_06/2022</v>
          </cell>
          <cell r="E3871" t="str">
            <v>UN</v>
          </cell>
          <cell r="F3871">
            <v>163.47</v>
          </cell>
          <cell r="G3871" t="str">
            <v>SINAPI - 10/2023</v>
          </cell>
          <cell r="H3871" t="str">
            <v>10/2023</v>
          </cell>
        </row>
        <row r="3872">
          <cell r="B3872" t="str">
            <v>SINAPI</v>
          </cell>
          <cell r="C3872">
            <v>89613</v>
          </cell>
          <cell r="D3872" t="str">
            <v>ADAPTADOR CURTO COM BOLSA E ROSCA PARA REGISTRO, PVC, SOLDÁVEL, DN 75MM X 2.1/2, INSTALADO EM PRUMADA DE ÁGUA - FORNECIMENTO E INSTALAÇÃO. AF_12/2014</v>
          </cell>
          <cell r="E3872" t="str">
            <v>UN</v>
          </cell>
          <cell r="F3872">
            <v>29.98</v>
          </cell>
          <cell r="G3872" t="str">
            <v>SINAPI - 10/2023</v>
          </cell>
          <cell r="H3872" t="str">
            <v>10/2023</v>
          </cell>
        </row>
        <row r="3873">
          <cell r="B3873" t="str">
            <v>SINAPI</v>
          </cell>
          <cell r="C3873">
            <v>89614</v>
          </cell>
          <cell r="D3873" t="str">
            <v>LUVA, PVC, SOLDÁVEL, DN 85MM, INSTALADO EM PRUMADA DE ÁGUA - FORNECIMENTO E INSTALAÇÃO. AF_06/2022</v>
          </cell>
          <cell r="E3873" t="str">
            <v>UN</v>
          </cell>
          <cell r="F3873">
            <v>58.85</v>
          </cell>
          <cell r="G3873" t="str">
            <v>SINAPI - 10/2023</v>
          </cell>
          <cell r="H3873" t="str">
            <v>10/2023</v>
          </cell>
        </row>
        <row r="3874">
          <cell r="B3874" t="str">
            <v>SINAPI</v>
          </cell>
          <cell r="C3874">
            <v>89615</v>
          </cell>
          <cell r="D3874" t="str">
            <v>UNIÃO, PVC, SOLDÁVEL, DN 85MM, INSTALADO EM PRUMADA DE ÁGUA - FORNECIMENTO E INSTALAÇÃO. AF_06/2022</v>
          </cell>
          <cell r="E3874" t="str">
            <v>UN</v>
          </cell>
          <cell r="F3874">
            <v>193.06</v>
          </cell>
          <cell r="G3874" t="str">
            <v>SINAPI - 10/2023</v>
          </cell>
          <cell r="H3874" t="str">
            <v>10/2023</v>
          </cell>
        </row>
        <row r="3875">
          <cell r="B3875" t="str">
            <v>SINAPI</v>
          </cell>
          <cell r="C3875">
            <v>89616</v>
          </cell>
          <cell r="D3875" t="str">
            <v>ADAPTADOR CURTO COM BOLSA E ROSCA PARA REGISTRO, PVC, SOLDÁVEL, DN 85MM X 3 , INSTALADO EM PRUMADA DE ÁGUA - FORNECIMENTO E INSTALAÇÃO. AF_06/2022</v>
          </cell>
          <cell r="E3875" t="str">
            <v>UN</v>
          </cell>
          <cell r="F3875">
            <v>40.08</v>
          </cell>
          <cell r="G3875" t="str">
            <v>SINAPI - 10/2023</v>
          </cell>
          <cell r="H3875" t="str">
            <v>10/2023</v>
          </cell>
        </row>
        <row r="3876">
          <cell r="B3876" t="str">
            <v>SINAPI</v>
          </cell>
          <cell r="C3876">
            <v>89617</v>
          </cell>
          <cell r="D3876" t="str">
            <v>TE, PVC, SOLDÁVEL, DN 25MM, INSTALADO EM PRUMADA DE ÁGUA - FORNECIMENTO E INSTALAÇÃO. AF_06/2022</v>
          </cell>
          <cell r="E3876" t="str">
            <v>UN</v>
          </cell>
          <cell r="F3876">
            <v>7.33</v>
          </cell>
          <cell r="G3876" t="str">
            <v>SINAPI - 10/2023</v>
          </cell>
          <cell r="H3876" t="str">
            <v>10/2023</v>
          </cell>
        </row>
        <row r="3877">
          <cell r="B3877" t="str">
            <v>SINAPI</v>
          </cell>
          <cell r="C3877">
            <v>89620</v>
          </cell>
          <cell r="D3877" t="str">
            <v>TE, PVC, SOLDÁVEL, DN 32MM, INSTALADO EM PRUMADA DE ÁGUA - FORNECIMENTO E INSTALAÇÃO. AF_06/2022</v>
          </cell>
          <cell r="E3877" t="str">
            <v>UN</v>
          </cell>
          <cell r="F3877">
            <v>11.57</v>
          </cell>
          <cell r="G3877" t="str">
            <v>SINAPI - 10/2023</v>
          </cell>
          <cell r="H3877" t="str">
            <v>10/2023</v>
          </cell>
        </row>
        <row r="3878">
          <cell r="B3878" t="str">
            <v>SINAPI</v>
          </cell>
          <cell r="C3878">
            <v>89622</v>
          </cell>
          <cell r="D3878" t="str">
            <v>TÊ DE REDUÇÃO, PVC, SOLDÁVEL, DN 32MM X 25MM, INSTALADO EM PRUMADA DE ÁGUA - FORNECIMENTO E INSTALAÇÃO. AF_06/2022</v>
          </cell>
          <cell r="E3878" t="str">
            <v>UN</v>
          </cell>
          <cell r="F3878">
            <v>13.82</v>
          </cell>
          <cell r="G3878" t="str">
            <v>SINAPI - 10/2023</v>
          </cell>
          <cell r="H3878" t="str">
            <v>10/2023</v>
          </cell>
        </row>
        <row r="3879">
          <cell r="B3879" t="str">
            <v>SINAPI</v>
          </cell>
          <cell r="C3879">
            <v>89623</v>
          </cell>
          <cell r="D3879" t="str">
            <v>TE, PVC, SOLDÁVEL, DN 40MM, INSTALADO EM PRUMADA DE ÁGUA - FORNECIMENTO E INSTALAÇÃO. AF_06/2022</v>
          </cell>
          <cell r="E3879" t="str">
            <v>UN</v>
          </cell>
          <cell r="F3879">
            <v>18.98</v>
          </cell>
          <cell r="G3879" t="str">
            <v>SINAPI - 10/2023</v>
          </cell>
          <cell r="H3879" t="str">
            <v>10/2023</v>
          </cell>
        </row>
        <row r="3880">
          <cell r="B3880" t="str">
            <v>SINAPI</v>
          </cell>
          <cell r="C3880">
            <v>89624</v>
          </cell>
          <cell r="D3880" t="str">
            <v>TÊ DE REDUÇÃO, PVC, SOLDÁVEL, DN 40MM X 32MM, INSTALADO EM PRUMADA DE ÁGUA - FORNECIMENTO E INSTALAÇÃO. AF_06/2022</v>
          </cell>
          <cell r="E3880" t="str">
            <v>UN</v>
          </cell>
          <cell r="F3880">
            <v>17.55</v>
          </cell>
          <cell r="G3880" t="str">
            <v>SINAPI - 10/2023</v>
          </cell>
          <cell r="H3880" t="str">
            <v>10/2023</v>
          </cell>
        </row>
        <row r="3881">
          <cell r="B3881" t="str">
            <v>SINAPI</v>
          </cell>
          <cell r="C3881">
            <v>89625</v>
          </cell>
          <cell r="D3881" t="str">
            <v>TE, PVC, SOLDÁVEL, DN 50MM, INSTALADO EM PRUMADA DE ÁGUA - FORNECIMENTO E INSTALAÇÃO. AF_06/2022</v>
          </cell>
          <cell r="E3881" t="str">
            <v>UN</v>
          </cell>
          <cell r="F3881">
            <v>22.16</v>
          </cell>
          <cell r="G3881" t="str">
            <v>SINAPI - 10/2023</v>
          </cell>
          <cell r="H3881" t="str">
            <v>10/2023</v>
          </cell>
        </row>
        <row r="3882">
          <cell r="B3882" t="str">
            <v>SINAPI</v>
          </cell>
          <cell r="C3882">
            <v>89626</v>
          </cell>
          <cell r="D3882" t="str">
            <v>TÊ DE REDUÇÃO, PVC, SOLDÁVEL, DN 50MM X 40MM, INSTALADO EM PRUMADA DE ÁGUA - FORNECIMENTO E INSTALAÇÃO. AF_06/2022</v>
          </cell>
          <cell r="E3882" t="str">
            <v>UN</v>
          </cell>
          <cell r="F3882">
            <v>29.58</v>
          </cell>
          <cell r="G3882" t="str">
            <v>SINAPI - 10/2023</v>
          </cell>
          <cell r="H3882" t="str">
            <v>10/2023</v>
          </cell>
        </row>
        <row r="3883">
          <cell r="B3883" t="str">
            <v>SINAPI</v>
          </cell>
          <cell r="C3883">
            <v>89627</v>
          </cell>
          <cell r="D3883" t="str">
            <v>TÊ DE REDUÇÃO, PVC, SOLDÁVEL, DN 50MM X 25MM, INSTALADO EM PRUMADA DE ÁGUA - FORNECIMENTO E INSTALAÇÃO. AF_06/2022</v>
          </cell>
          <cell r="E3883" t="str">
            <v>UN</v>
          </cell>
          <cell r="F3883">
            <v>19.7</v>
          </cell>
          <cell r="G3883" t="str">
            <v>SINAPI - 10/2023</v>
          </cell>
          <cell r="H3883" t="str">
            <v>10/2023</v>
          </cell>
        </row>
        <row r="3884">
          <cell r="B3884" t="str">
            <v>SINAPI</v>
          </cell>
          <cell r="C3884">
            <v>89628</v>
          </cell>
          <cell r="D3884" t="str">
            <v>TE, PVC, SOLDÁVEL, DN 60MM, INSTALADO EM PRUMADA DE ÁGUA - FORNECIMENTO E INSTALAÇÃO. AF_06/2022</v>
          </cell>
          <cell r="E3884" t="str">
            <v>UN</v>
          </cell>
          <cell r="F3884">
            <v>47.13</v>
          </cell>
          <cell r="G3884" t="str">
            <v>SINAPI - 10/2023</v>
          </cell>
          <cell r="H3884" t="str">
            <v>10/2023</v>
          </cell>
        </row>
        <row r="3885">
          <cell r="B3885" t="str">
            <v>SINAPI</v>
          </cell>
          <cell r="C3885">
            <v>89629</v>
          </cell>
          <cell r="D3885" t="str">
            <v>TE, PVC, SOLDÁVEL, DN 75MM, INSTALADO EM PRUMADA DE ÁGUA - FORNECIMENTO E INSTALAÇÃO. AF_06/2022</v>
          </cell>
          <cell r="E3885" t="str">
            <v>UN</v>
          </cell>
          <cell r="F3885">
            <v>79.5</v>
          </cell>
          <cell r="G3885" t="str">
            <v>SINAPI - 10/2023</v>
          </cell>
          <cell r="H3885" t="str">
            <v>10/2023</v>
          </cell>
        </row>
        <row r="3886">
          <cell r="B3886" t="str">
            <v>SINAPI</v>
          </cell>
          <cell r="C3886">
            <v>89630</v>
          </cell>
          <cell r="D3886" t="str">
            <v>TE DE REDUÇÃO, PVC, SOLDÁVEL, DN 75MM X 50MM, INSTALADO EM PRUMADA DE ÁGUA - FORNECIMENTO E INSTALAÇÃO. AF_06/2022</v>
          </cell>
          <cell r="E3886" t="str">
            <v>UN</v>
          </cell>
          <cell r="F3886">
            <v>60.26</v>
          </cell>
          <cell r="G3886" t="str">
            <v>SINAPI - 10/2023</v>
          </cell>
          <cell r="H3886" t="str">
            <v>10/2023</v>
          </cell>
        </row>
        <row r="3887">
          <cell r="B3887" t="str">
            <v>SINAPI</v>
          </cell>
          <cell r="C3887">
            <v>89631</v>
          </cell>
          <cell r="D3887" t="str">
            <v>TE, PVC, SOLDÁVEL, DN 85MM, INSTALADO EM PRUMADA DE ÁGUA - FORNECIMENTO E INSTALAÇÃO. AF_06/2022</v>
          </cell>
          <cell r="E3887" t="str">
            <v>UN</v>
          </cell>
          <cell r="F3887">
            <v>104.46</v>
          </cell>
          <cell r="G3887" t="str">
            <v>SINAPI - 10/2023</v>
          </cell>
          <cell r="H3887" t="str">
            <v>10/2023</v>
          </cell>
        </row>
        <row r="3888">
          <cell r="B3888" t="str">
            <v>SINAPI</v>
          </cell>
          <cell r="C3888">
            <v>89632</v>
          </cell>
          <cell r="D3888" t="str">
            <v>TE DE REDUÇÃO, PVC, SOLDÁVEL, DN 85MM X 60MM, INSTALADO EM PRUMADA DE ÁGUA - FORNECIMENTO E INSTALAÇÃO. AF_06/2022</v>
          </cell>
          <cell r="E3888" t="str">
            <v>UN</v>
          </cell>
          <cell r="F3888">
            <v>121.47</v>
          </cell>
          <cell r="G3888" t="str">
            <v>SINAPI - 10/2023</v>
          </cell>
          <cell r="H3888" t="str">
            <v>10/2023</v>
          </cell>
        </row>
        <row r="3889">
          <cell r="B3889" t="str">
            <v>SINAPI</v>
          </cell>
          <cell r="C3889">
            <v>89637</v>
          </cell>
          <cell r="D3889" t="str">
            <v>JOELHO 90 GRAUS, CPVC, SOLDÁVEL, DN 15MM, INSTALADO EM RAMAL OU SUB-RAMAL DE ÁGUA - FORNECIMENTO E INSTALAÇÃO. AF_06/2022</v>
          </cell>
          <cell r="E3889" t="str">
            <v>UN</v>
          </cell>
          <cell r="F3889">
            <v>9.86</v>
          </cell>
          <cell r="G3889" t="str">
            <v>SINAPI - 10/2023</v>
          </cell>
          <cell r="H3889" t="str">
            <v>10/2023</v>
          </cell>
        </row>
        <row r="3890">
          <cell r="B3890" t="str">
            <v>SINAPI</v>
          </cell>
          <cell r="C3890">
            <v>89638</v>
          </cell>
          <cell r="D3890" t="str">
            <v>JOELHO 45 GRAUS, CPVC, SOLDÁVEL, DN 15MM, INSTALADO EM RAMAL OU SUB-RAMAL DE ÁGUA - FORNECIMENTO E INSTALAÇÃO. AF_06/2022</v>
          </cell>
          <cell r="E3890" t="str">
            <v>UN</v>
          </cell>
          <cell r="F3890">
            <v>10.59</v>
          </cell>
          <cell r="G3890" t="str">
            <v>SINAPI - 10/2023</v>
          </cell>
          <cell r="H3890" t="str">
            <v>10/2023</v>
          </cell>
        </row>
        <row r="3891">
          <cell r="B3891" t="str">
            <v>SINAPI</v>
          </cell>
          <cell r="C3891">
            <v>89639</v>
          </cell>
          <cell r="D3891" t="str">
            <v>CURVA 90 GRAUS, CPVC, SOLDÁVEL, DN 15MM, INSTALADO EM RAMAL OU SUB-RAMAL DE ÁGUA - FORNECIMENTO E INSTALAÇÃO. AF_06/2022</v>
          </cell>
          <cell r="E3891" t="str">
            <v>UN</v>
          </cell>
          <cell r="F3891">
            <v>11.1</v>
          </cell>
          <cell r="G3891" t="str">
            <v>SINAPI - 10/2023</v>
          </cell>
          <cell r="H3891" t="str">
            <v>10/2023</v>
          </cell>
        </row>
        <row r="3892">
          <cell r="B3892" t="str">
            <v>SINAPI</v>
          </cell>
          <cell r="C3892">
            <v>89640</v>
          </cell>
          <cell r="D3892" t="str">
            <v>JOELHO DE TRANSIÇÃO, 90 GRAUS, CPVC, SOLDÁVEL, DN 15MM X 1/2, INSTALADO EM RAMAL OU SUB-RAMAL DE ÁGUA - FORNECIMENTO E INSTALAÇÃO. AF_06/2022</v>
          </cell>
          <cell r="E3892" t="str">
            <v>UN</v>
          </cell>
          <cell r="F3892">
            <v>16.62</v>
          </cell>
          <cell r="G3892" t="str">
            <v>SINAPI - 10/2023</v>
          </cell>
          <cell r="H3892" t="str">
            <v>10/2023</v>
          </cell>
        </row>
        <row r="3893">
          <cell r="B3893" t="str">
            <v>SINAPI</v>
          </cell>
          <cell r="C3893">
            <v>89641</v>
          </cell>
          <cell r="D3893" t="str">
            <v>JOELHO 90 GRAUS, CPVC, SOLDÁVEL, DN 22MM, INSTALADO EM RAMAL OU SUB-RAMAL DE ÁGUA - FORNECIMENTO E INSTALAÇÃO. AF_06/2022</v>
          </cell>
          <cell r="E3893" t="str">
            <v>UN</v>
          </cell>
          <cell r="F3893">
            <v>12.78</v>
          </cell>
          <cell r="G3893" t="str">
            <v>SINAPI - 10/2023</v>
          </cell>
          <cell r="H3893" t="str">
            <v>10/2023</v>
          </cell>
        </row>
        <row r="3894">
          <cell r="B3894" t="str">
            <v>SINAPI</v>
          </cell>
          <cell r="C3894">
            <v>89642</v>
          </cell>
          <cell r="D3894" t="str">
            <v>JOELHO 45 GRAUS, CPVC, SOLDÁVEL, DN 22MM, INSTALADO EM RAMAL OU SUB-RAMAL DE ÁGUA - FORNECIMENTO E INSTALAÇÃO. AF_06/2022</v>
          </cell>
          <cell r="E3894" t="str">
            <v>UN</v>
          </cell>
          <cell r="F3894">
            <v>14.06</v>
          </cell>
          <cell r="G3894" t="str">
            <v>SINAPI - 10/2023</v>
          </cell>
          <cell r="H3894" t="str">
            <v>10/2023</v>
          </cell>
        </row>
        <row r="3895">
          <cell r="B3895" t="str">
            <v>SINAPI</v>
          </cell>
          <cell r="C3895">
            <v>89643</v>
          </cell>
          <cell r="D3895" t="str">
            <v>CURVA 90 GRAUS, CPVC, SOLDÁVEL, DN 22MM, INSTALADO EM RAMAL OU SUB-RAMAL DE ÁGUA - FORNECIMENTO E INSTALAÇÃO. AF_06/2022</v>
          </cell>
          <cell r="E3895" t="str">
            <v>UN</v>
          </cell>
          <cell r="F3895">
            <v>15.08</v>
          </cell>
          <cell r="G3895" t="str">
            <v>SINAPI - 10/2023</v>
          </cell>
          <cell r="H3895" t="str">
            <v>10/2023</v>
          </cell>
        </row>
        <row r="3896">
          <cell r="B3896" t="str">
            <v>SINAPI</v>
          </cell>
          <cell r="C3896">
            <v>89644</v>
          </cell>
          <cell r="D3896" t="str">
            <v>JOELHO DE TRANSIÇÃO, 90 GRAUS, CPVC, SOLDÁVEL, DN 22MM X 1/2, INSTALADO EM RAMAL OU SUB-RAMAL DE ÁGUA - FORNECIMENTO E INSTALAÇÃO. AF_06/2022</v>
          </cell>
          <cell r="E3896" t="str">
            <v>UN</v>
          </cell>
          <cell r="F3896">
            <v>20.21</v>
          </cell>
          <cell r="G3896" t="str">
            <v>SINAPI - 10/2023</v>
          </cell>
          <cell r="H3896" t="str">
            <v>10/2023</v>
          </cell>
        </row>
        <row r="3897">
          <cell r="B3897" t="str">
            <v>SINAPI</v>
          </cell>
          <cell r="C3897">
            <v>89645</v>
          </cell>
          <cell r="D3897" t="str">
            <v>JOELHO DE TRANSIÇÃO, 90 GRAUS, CPVC, SOLDÁVEL, DN 22MM X 3/4, INSTALADO EM RAMAL OU SUB-RAMAL DE ÁGUA - FORNECIMENTO E INSTALAÇÃO. AF_06/2022</v>
          </cell>
          <cell r="E3897" t="str">
            <v>UN</v>
          </cell>
          <cell r="F3897">
            <v>27.76</v>
          </cell>
          <cell r="G3897" t="str">
            <v>SINAPI - 10/2023</v>
          </cell>
          <cell r="H3897" t="str">
            <v>10/2023</v>
          </cell>
        </row>
        <row r="3898">
          <cell r="B3898" t="str">
            <v>SINAPI</v>
          </cell>
          <cell r="C3898">
            <v>89646</v>
          </cell>
          <cell r="D3898" t="str">
            <v>JOELHO 90 GRAUS, CPVC, SOLDÁVEL, DN 28MM, INSTALADO EM RAMAL OU SUB-RAMAL DE ÁGUA - FORNECIMENTO E INSTALAÇÃO. AF_06/2022</v>
          </cell>
          <cell r="E3898" t="str">
            <v>UN</v>
          </cell>
          <cell r="F3898">
            <v>18.760000000000002</v>
          </cell>
          <cell r="G3898" t="str">
            <v>SINAPI - 10/2023</v>
          </cell>
          <cell r="H3898" t="str">
            <v>10/2023</v>
          </cell>
        </row>
        <row r="3899">
          <cell r="B3899" t="str">
            <v>SINAPI</v>
          </cell>
          <cell r="C3899">
            <v>89647</v>
          </cell>
          <cell r="D3899" t="str">
            <v>JOELHO 45 GRAUS, CPVC, SOLDÁVEL, DN 28MM, INSTALADO EM RAMAL OU SUB-RAMAL DE ÁGUA   FORNECIMENTO E INSTALAÇÃO. AF_06/2022</v>
          </cell>
          <cell r="E3899" t="str">
            <v>UN</v>
          </cell>
          <cell r="F3899">
            <v>18.23</v>
          </cell>
          <cell r="G3899" t="str">
            <v>SINAPI - 10/2023</v>
          </cell>
          <cell r="H3899" t="str">
            <v>10/2023</v>
          </cell>
        </row>
        <row r="3900">
          <cell r="B3900" t="str">
            <v>SINAPI</v>
          </cell>
          <cell r="C3900">
            <v>89648</v>
          </cell>
          <cell r="D3900" t="str">
            <v>CURVA 90 GRAUS, CPVC, SOLDÁVEL, DN 28MM, INSTALADO EM RAMAL OU SUB-RAMAL DE ÁGUA   FORNECIMENTO E INSTALAÇÃO. AF_06/2022</v>
          </cell>
          <cell r="E3900" t="str">
            <v>UN</v>
          </cell>
          <cell r="F3900">
            <v>22.21</v>
          </cell>
          <cell r="G3900" t="str">
            <v>SINAPI - 10/2023</v>
          </cell>
          <cell r="H3900" t="str">
            <v>10/2023</v>
          </cell>
        </row>
        <row r="3901">
          <cell r="B3901" t="str">
            <v>SINAPI</v>
          </cell>
          <cell r="C3901">
            <v>89649</v>
          </cell>
          <cell r="D3901" t="str">
            <v>JOELHO 90 GRAUS, CPVC, SOLDÁVEL, DN 35MM, INSTALADO EM RAMAL OU SUB-RAMAL DE ÁGUA   FORNECIMENTO E INSTALAÇÃO. AF_06/2022</v>
          </cell>
          <cell r="E3901" t="str">
            <v>UN</v>
          </cell>
          <cell r="F3901">
            <v>26.98</v>
          </cell>
          <cell r="G3901" t="str">
            <v>SINAPI - 10/2023</v>
          </cell>
          <cell r="H3901" t="str">
            <v>10/2023</v>
          </cell>
        </row>
        <row r="3902">
          <cell r="B3902" t="str">
            <v>SINAPI</v>
          </cell>
          <cell r="C3902">
            <v>89650</v>
          </cell>
          <cell r="D3902" t="str">
            <v>JOELHO 45 GRAUS, CPVC, SOLDÁVEL, DN 35MM, INSTALADO EM RAMAL OU SUB-RAMAL DE ÁGUA   FORNECIMENTO E INSTALAÇÃO. AF_06/2022</v>
          </cell>
          <cell r="E3902" t="str">
            <v>UN</v>
          </cell>
          <cell r="F3902">
            <v>25.67</v>
          </cell>
          <cell r="G3902" t="str">
            <v>SINAPI - 10/2023</v>
          </cell>
          <cell r="H3902" t="str">
            <v>10/2023</v>
          </cell>
        </row>
        <row r="3903">
          <cell r="B3903" t="str">
            <v>SINAPI</v>
          </cell>
          <cell r="C3903">
            <v>89651</v>
          </cell>
          <cell r="D3903" t="str">
            <v>LUVA, CPVC, SOLDÁVEL, DN 15MM, INSTALADO EM RAMAL OU SUB-RAMAL DE ÁGUA - FORNECIMENTO E INSTALAÇÃO. AF_06/2022</v>
          </cell>
          <cell r="E3903" t="str">
            <v>UN</v>
          </cell>
          <cell r="F3903">
            <v>6.75</v>
          </cell>
          <cell r="G3903" t="str">
            <v>SINAPI - 10/2023</v>
          </cell>
          <cell r="H3903" t="str">
            <v>10/2023</v>
          </cell>
        </row>
        <row r="3904">
          <cell r="B3904" t="str">
            <v>SINAPI</v>
          </cell>
          <cell r="C3904">
            <v>89652</v>
          </cell>
          <cell r="D3904" t="str">
            <v>LUVA DE CORRER, CPVC, SOLDÁVEL, DN 15MM, INSTALADO EM RAMAL OU SUB-RAMAL DE ÁGUA   FORNECIMENTO E INSTALAÇÃO. AF_06/2022</v>
          </cell>
          <cell r="E3904" t="str">
            <v>UN</v>
          </cell>
          <cell r="F3904">
            <v>10.8</v>
          </cell>
          <cell r="G3904" t="str">
            <v>SINAPI - 10/2023</v>
          </cell>
          <cell r="H3904" t="str">
            <v>10/2023</v>
          </cell>
        </row>
        <row r="3905">
          <cell r="B3905" t="str">
            <v>SINAPI</v>
          </cell>
          <cell r="C3905">
            <v>89653</v>
          </cell>
          <cell r="D3905" t="str">
            <v>LUVA DE TRANSIÇÃO, CPVC, SOLDÁVEL, DN15MM X 1/2, INSTALADO EM RAMAL OU SUB-RAMAL DE ÁGUA - FORNECIMENTO E INSTALAÇÃO. AF_06/2022</v>
          </cell>
          <cell r="E3905" t="str">
            <v>UN</v>
          </cell>
          <cell r="F3905">
            <v>14.92</v>
          </cell>
          <cell r="G3905" t="str">
            <v>SINAPI - 10/2023</v>
          </cell>
          <cell r="H3905" t="str">
            <v>10/2023</v>
          </cell>
        </row>
        <row r="3906">
          <cell r="B3906" t="str">
            <v>SINAPI</v>
          </cell>
          <cell r="C3906">
            <v>89654</v>
          </cell>
          <cell r="D3906" t="str">
            <v>UNIÃO, CPVC, SOLDÁVEL, DN15MM, INSTALADO EM RAMAL OU SUB-RAMAL DE ÁGUA   FORNECIMENTO E INSTALAÇÃO. AF_06/2022</v>
          </cell>
          <cell r="E3906" t="str">
            <v>UN</v>
          </cell>
          <cell r="F3906">
            <v>17.12</v>
          </cell>
          <cell r="G3906" t="str">
            <v>SINAPI - 10/2023</v>
          </cell>
          <cell r="H3906" t="str">
            <v>10/2023</v>
          </cell>
        </row>
        <row r="3907">
          <cell r="B3907" t="str">
            <v>SINAPI</v>
          </cell>
          <cell r="C3907">
            <v>89655</v>
          </cell>
          <cell r="D3907" t="str">
            <v>CONECTOR, CPVC, SOLDÁVEL, DN 15MM X 1/2 , INSTALADO EM RAMAL OU SUB-RAMAL DE ÁGUA   FORNECIMENTO E INSTALAÇÃO. AF_06/2022</v>
          </cell>
          <cell r="E3907" t="str">
            <v>UN</v>
          </cell>
          <cell r="F3907">
            <v>20.2</v>
          </cell>
          <cell r="G3907" t="str">
            <v>SINAPI - 10/2023</v>
          </cell>
          <cell r="H3907" t="str">
            <v>10/2023</v>
          </cell>
        </row>
        <row r="3908">
          <cell r="B3908" t="str">
            <v>SINAPI</v>
          </cell>
          <cell r="C3908">
            <v>89656</v>
          </cell>
          <cell r="D3908" t="str">
            <v>ADAPTADOR, CPVC, SOLDÁVEL, DN15MM, INSTALADO EM RAMAL OU SUB-RAMAL DE ÁGUA   FORNECIMENTO E INSTALAÇÃO. AF_06/2022</v>
          </cell>
          <cell r="E3908" t="str">
            <v>UN</v>
          </cell>
          <cell r="F3908">
            <v>18.89</v>
          </cell>
          <cell r="G3908" t="str">
            <v>SINAPI - 10/2023</v>
          </cell>
          <cell r="H3908" t="str">
            <v>10/2023</v>
          </cell>
        </row>
        <row r="3909">
          <cell r="B3909" t="str">
            <v>SINAPI</v>
          </cell>
          <cell r="C3909">
            <v>89657</v>
          </cell>
          <cell r="D3909" t="str">
            <v>CURVA DE TRANSPOSIÇÃO, CPVC, SOLDÁVEL, DN15MM, INSTALADO EM RAMAL OU SUB-RAMAL DE ÁGUA   FORNECIMENTO E INSTALAÇÃO. AF_06/2022</v>
          </cell>
          <cell r="E3909" t="str">
            <v>UN</v>
          </cell>
          <cell r="F3909">
            <v>12.1</v>
          </cell>
          <cell r="G3909" t="str">
            <v>SINAPI - 10/2023</v>
          </cell>
          <cell r="H3909" t="str">
            <v>10/2023</v>
          </cell>
        </row>
        <row r="3910">
          <cell r="B3910" t="str">
            <v>SINAPI</v>
          </cell>
          <cell r="C3910">
            <v>89658</v>
          </cell>
          <cell r="D3910" t="str">
            <v>LUVA, CPVC, SOLDÁVEL, DN 22MM, INSTALADO EM RAMAL OU SUB-RAMAL DE ÁGUA   FORNECIMENTO E INSTALAÇÃO. AF_06/2022</v>
          </cell>
          <cell r="E3910" t="str">
            <v>UN</v>
          </cell>
          <cell r="F3910">
            <v>9</v>
          </cell>
          <cell r="G3910" t="str">
            <v>SINAPI - 10/2023</v>
          </cell>
          <cell r="H3910" t="str">
            <v>10/2023</v>
          </cell>
        </row>
        <row r="3911">
          <cell r="B3911" t="str">
            <v>SINAPI</v>
          </cell>
          <cell r="C3911">
            <v>89659</v>
          </cell>
          <cell r="D3911" t="str">
            <v>LUVA DE CORRER, CPVC, SOLDÁVEL, DN 22MM, INSTALADO EM RAMAL OU SUB-RAMAL DE ÁGUA   FORNECIMENTO E INSTALAÇÃO. AF_06/2022</v>
          </cell>
          <cell r="E3911" t="str">
            <v>UN</v>
          </cell>
          <cell r="F3911">
            <v>15.13</v>
          </cell>
          <cell r="G3911" t="str">
            <v>SINAPI - 10/2023</v>
          </cell>
          <cell r="H3911" t="str">
            <v>10/2023</v>
          </cell>
        </row>
        <row r="3912">
          <cell r="B3912" t="str">
            <v>SINAPI</v>
          </cell>
          <cell r="C3912">
            <v>89660</v>
          </cell>
          <cell r="D3912" t="str">
            <v>LUVA DE TRANSIÇÃO, CPVC, SOLDÁVEL, DN22MM X 25MM, INSTALADO EM RAMAL OU SUB-RAMAL DE ÁGUA - FORNECIMENTO E INSTALAÇÃO. AF_06/2022</v>
          </cell>
          <cell r="E3912" t="str">
            <v>UN</v>
          </cell>
          <cell r="F3912">
            <v>9.17</v>
          </cell>
          <cell r="G3912" t="str">
            <v>SINAPI - 10/2023</v>
          </cell>
          <cell r="H3912" t="str">
            <v>10/2023</v>
          </cell>
        </row>
        <row r="3913">
          <cell r="B3913" t="str">
            <v>SINAPI</v>
          </cell>
          <cell r="C3913">
            <v>89661</v>
          </cell>
          <cell r="D3913" t="str">
            <v>UNIÃO, CPVC, SOLDÁVEL, DN22MM, INSTALADO EM RAMAL OU SUB-RAMAL DE ÁGUA   FORNECIMENTO E INSTALAÇÃO. AF_06/2022</v>
          </cell>
          <cell r="E3913" t="str">
            <v>UN</v>
          </cell>
          <cell r="F3913">
            <v>20.16</v>
          </cell>
          <cell r="G3913" t="str">
            <v>SINAPI - 10/2023</v>
          </cell>
          <cell r="H3913" t="str">
            <v>10/2023</v>
          </cell>
        </row>
        <row r="3914">
          <cell r="B3914" t="str">
            <v>SINAPI</v>
          </cell>
          <cell r="C3914">
            <v>89662</v>
          </cell>
          <cell r="D3914" t="str">
            <v>CONECTOR, CPVC, SOLDÁVEL, DN 22MM X 1/2 , INSTALADO EM RAMAL OU SUB-RAMAL DE ÁGUA   FORNECIMENTO E INSTALAÇÃO. AF_06/2022</v>
          </cell>
          <cell r="E3914" t="str">
            <v>UN</v>
          </cell>
          <cell r="F3914">
            <v>26.04</v>
          </cell>
          <cell r="G3914" t="str">
            <v>SINAPI - 10/2023</v>
          </cell>
          <cell r="H3914" t="str">
            <v>10/2023</v>
          </cell>
        </row>
        <row r="3915">
          <cell r="B3915" t="str">
            <v>SINAPI</v>
          </cell>
          <cell r="C3915">
            <v>89663</v>
          </cell>
          <cell r="D3915" t="str">
            <v>ADAPTADOR, CPVC, SOLDÁVEL, DN22MM, INSTALADO EM RAMAL OU SUB-RAMAL DE ÁGUA   FORNECIMENTO E INSTALAÇÃO. AF_06/2022</v>
          </cell>
          <cell r="E3915" t="str">
            <v>UN</v>
          </cell>
          <cell r="F3915">
            <v>25.33</v>
          </cell>
          <cell r="G3915" t="str">
            <v>SINAPI - 10/2023</v>
          </cell>
          <cell r="H3915" t="str">
            <v>10/2023</v>
          </cell>
        </row>
        <row r="3916">
          <cell r="B3916" t="str">
            <v>SINAPI</v>
          </cell>
          <cell r="C3916">
            <v>89664</v>
          </cell>
          <cell r="D3916" t="str">
            <v>CURVA DE TRANSPOSIÇÃO, CPVC, SOLDÁVEL, DN22MM, INSTALADO EM RAMAL OU SUB-RAMAL DE ÁGUA   FORNECIMENTO E INSTALAÇÃO. AF_06/2022</v>
          </cell>
          <cell r="E3916" t="str">
            <v>UN</v>
          </cell>
          <cell r="F3916">
            <v>15.07</v>
          </cell>
          <cell r="G3916" t="str">
            <v>SINAPI - 10/2023</v>
          </cell>
          <cell r="H3916" t="str">
            <v>10/2023</v>
          </cell>
        </row>
        <row r="3917">
          <cell r="B3917" t="str">
            <v>SINAPI</v>
          </cell>
          <cell r="C3917">
            <v>89666</v>
          </cell>
          <cell r="D3917" t="str">
            <v>BUCHA DE REDUÇÃO, CPVC, SOLDÁVEL, DN22MM X 15MM, INSTALADO EM RAMAL OU SUB-RAMAL DE ÁGUA   FORNECIMENTO E INSTALAÇÃO. AF_06/2022</v>
          </cell>
          <cell r="E3917" t="str">
            <v>UN</v>
          </cell>
          <cell r="F3917">
            <v>7.11</v>
          </cell>
          <cell r="G3917" t="str">
            <v>SINAPI - 10/2023</v>
          </cell>
          <cell r="H3917" t="str">
            <v>10/2023</v>
          </cell>
        </row>
        <row r="3918">
          <cell r="B3918" t="str">
            <v>SINAPI</v>
          </cell>
          <cell r="C3918">
            <v>89667</v>
          </cell>
          <cell r="D3918" t="str">
            <v>TÊ DE INSPEÇÃO, PVC, SERIE R, ÁGUA PLUVIAL, DN 75 MM, JUNTA ELÁSTICA, FORNECIDO E INSTALADO EM CONDUTORES VERTICAIS DE ÁGUAS PLUVIAIS. AF_06/2022</v>
          </cell>
          <cell r="E3918" t="str">
            <v>UN</v>
          </cell>
          <cell r="F3918">
            <v>45.67</v>
          </cell>
          <cell r="G3918" t="str">
            <v>SINAPI - 10/2023</v>
          </cell>
          <cell r="H3918" t="str">
            <v>10/2023</v>
          </cell>
        </row>
        <row r="3919">
          <cell r="B3919" t="str">
            <v>SINAPI</v>
          </cell>
          <cell r="C3919">
            <v>89668</v>
          </cell>
          <cell r="D3919" t="str">
            <v>CONECTOR, CPVC, SOLDÁVEL, DN22MM X 3/4, INSTALADO EM RAMAL OU SUB-RAMAL DE ÁGUA - FORNECIMENTO E INSTALAÇÃO. AF_06/2022</v>
          </cell>
          <cell r="E3919" t="str">
            <v>UN</v>
          </cell>
          <cell r="F3919">
            <v>24.73</v>
          </cell>
          <cell r="G3919" t="str">
            <v>SINAPI - 10/2023</v>
          </cell>
          <cell r="H3919" t="str">
            <v>10/2023</v>
          </cell>
        </row>
        <row r="3920">
          <cell r="B3920" t="str">
            <v>SINAPI</v>
          </cell>
          <cell r="C3920">
            <v>89669</v>
          </cell>
          <cell r="D3920" t="str">
            <v>LUVA SIMPLES, PVC, SERIE R, ÁGUA PLUVIAL, DN 100 MM, JUNTA ELÁSTICA, FORNECIDO E INSTALADO EM CONDUTORES VERTICAIS DE ÁGUAS PLUVIAIS. AF_06/2022</v>
          </cell>
          <cell r="E3920" t="str">
            <v>UN</v>
          </cell>
          <cell r="F3920">
            <v>33.81</v>
          </cell>
          <cell r="G3920" t="str">
            <v>SINAPI - 10/2023</v>
          </cell>
          <cell r="H3920" t="str">
            <v>10/2023</v>
          </cell>
        </row>
        <row r="3921">
          <cell r="B3921" t="str">
            <v>SINAPI</v>
          </cell>
          <cell r="C3921">
            <v>89670</v>
          </cell>
          <cell r="D3921" t="str">
            <v>LUVA, CPVC, SOLDÁVEL, DN 28MM, INSTALADO EM RAMAL OU SUB-RAMAL DE ÁGUA   FORNECIMENTO E INSTALAÇÃO. AF_06/2022</v>
          </cell>
          <cell r="E3921" t="str">
            <v>UN</v>
          </cell>
          <cell r="F3921">
            <v>13.03</v>
          </cell>
          <cell r="G3921" t="str">
            <v>SINAPI - 10/2023</v>
          </cell>
          <cell r="H3921" t="str">
            <v>10/2023</v>
          </cell>
        </row>
        <row r="3922">
          <cell r="B3922" t="str">
            <v>SINAPI</v>
          </cell>
          <cell r="C3922">
            <v>89671</v>
          </cell>
          <cell r="D3922" t="str">
            <v>LUVA DE CORRER, PVC, SERIE R, ÁGUA PLUVIAL, DN 100 MM, JUNTA ELÁSTICA, FORNECIDO E INSTALADO EM CONDUTORES VERTICAIS DE ÁGUAS PLUVIAIS. AF_06/2022</v>
          </cell>
          <cell r="E3922" t="str">
            <v>UN</v>
          </cell>
          <cell r="F3922">
            <v>47.1</v>
          </cell>
          <cell r="G3922" t="str">
            <v>SINAPI - 10/2023</v>
          </cell>
          <cell r="H3922" t="str">
            <v>10/2023</v>
          </cell>
        </row>
        <row r="3923">
          <cell r="B3923" t="str">
            <v>SINAPI</v>
          </cell>
          <cell r="C3923">
            <v>89672</v>
          </cell>
          <cell r="D3923" t="str">
            <v>LUVA DE CORRER, CPVC, SOLDÁVEL, DN 28MM, INSTALADO EM RAMAL OU SUB-RAMAL DE ÁGUA   FORNECIMENTO E INSTALAÇÃO. AF_06/2022</v>
          </cell>
          <cell r="E3923" t="str">
            <v>UN</v>
          </cell>
          <cell r="F3923">
            <v>20.66</v>
          </cell>
          <cell r="G3923" t="str">
            <v>SINAPI - 10/2023</v>
          </cell>
          <cell r="H3923" t="str">
            <v>10/2023</v>
          </cell>
        </row>
        <row r="3924">
          <cell r="B3924" t="str">
            <v>SINAPI</v>
          </cell>
          <cell r="C3924">
            <v>89673</v>
          </cell>
          <cell r="D3924" t="str">
            <v>REDUÇÃO EXCÊNTRICA, PVC, SERIE R, ÁGUA PLUVIAL, DN 100 X 75 MM, JUNTA ELÁSTICA, FORNECIDO E INSTALADO EM CONDUTORES VERTICAIS DE ÁGUAS PLUVIAIS. AF_06/2022</v>
          </cell>
          <cell r="E3924" t="str">
            <v>UN</v>
          </cell>
          <cell r="F3924">
            <v>37.520000000000003</v>
          </cell>
          <cell r="G3924" t="str">
            <v>SINAPI - 10/2023</v>
          </cell>
          <cell r="H3924" t="str">
            <v>10/2023</v>
          </cell>
        </row>
        <row r="3925">
          <cell r="B3925" t="str">
            <v>SINAPI</v>
          </cell>
          <cell r="C3925">
            <v>89674</v>
          </cell>
          <cell r="D3925" t="str">
            <v>UNIÃO, CPVC, SOLDÁVEL, DN28MM, INSTALADO EM RAMAL OU SUB-RAMAL DE ÁGUA   FORNECIMENTO E INSTALAÇÃO. AF_06/2022</v>
          </cell>
          <cell r="E3925" t="str">
            <v>UN</v>
          </cell>
          <cell r="F3925">
            <v>26.17</v>
          </cell>
          <cell r="G3925" t="str">
            <v>SINAPI - 10/2023</v>
          </cell>
          <cell r="H3925" t="str">
            <v>10/2023</v>
          </cell>
        </row>
        <row r="3926">
          <cell r="B3926" t="str">
            <v>SINAPI</v>
          </cell>
          <cell r="C3926">
            <v>89675</v>
          </cell>
          <cell r="D3926" t="str">
            <v>TÊ DE INSPEÇÃO, PVC, SERIE R, ÁGUA PLUVIAL, DN 100 MM, JUNTA ELÁSTICA, FORNECIDO E INSTALADO EM CONDUTORES VERTICAIS DE ÁGUAS PLUVIAIS. AF_06/2022</v>
          </cell>
          <cell r="E3926" t="str">
            <v>UN</v>
          </cell>
          <cell r="F3926">
            <v>74.2</v>
          </cell>
          <cell r="G3926" t="str">
            <v>SINAPI - 10/2023</v>
          </cell>
          <cell r="H3926" t="str">
            <v>10/2023</v>
          </cell>
        </row>
        <row r="3927">
          <cell r="B3927" t="str">
            <v>SINAPI</v>
          </cell>
          <cell r="C3927">
            <v>89676</v>
          </cell>
          <cell r="D3927" t="str">
            <v>CONECTOR, CPVC, SOLDÁVEL, DN 28MM X 1 , INSTALADO EM RAMAL OU SUB-RAMAL DE ÁGUA   FORNECIMENTO E INSTALAÇÃO. AF_06/2022</v>
          </cell>
          <cell r="E3927" t="str">
            <v>UN</v>
          </cell>
          <cell r="F3927">
            <v>31.02</v>
          </cell>
          <cell r="G3927" t="str">
            <v>SINAPI - 10/2023</v>
          </cell>
          <cell r="H3927" t="str">
            <v>10/2023</v>
          </cell>
        </row>
        <row r="3928">
          <cell r="B3928" t="str">
            <v>SINAPI</v>
          </cell>
          <cell r="C3928">
            <v>89677</v>
          </cell>
          <cell r="D3928" t="str">
            <v>LUVA SIMPLES, PVC, SERIE R, ÁGUA PLUVIAL, DN 150 MM, JUNTA ELÁSTICA, FORNECIDO E INSTALADO EM CONDUTORES VERTICAIS DE ÁGUAS PLUVIAIS. AF_06/2022</v>
          </cell>
          <cell r="E3928" t="str">
            <v>UN</v>
          </cell>
          <cell r="F3928">
            <v>80.83</v>
          </cell>
          <cell r="G3928" t="str">
            <v>SINAPI - 10/2023</v>
          </cell>
          <cell r="H3928" t="str">
            <v>10/2023</v>
          </cell>
        </row>
        <row r="3929">
          <cell r="B3929" t="str">
            <v>SINAPI</v>
          </cell>
          <cell r="C3929">
            <v>89678</v>
          </cell>
          <cell r="D3929" t="str">
            <v>BUCHA DE REDUÇÃO, CPVC, SOLDÁVEL, DN28MM X 22MM, INSTALADO EM RAMAL OU SUB-RAMAL DE ÁGUA   FORNECIMENTO E INSTALAÇÃO. AF_06/2022</v>
          </cell>
          <cell r="E3929" t="str">
            <v>UN</v>
          </cell>
          <cell r="F3929">
            <v>11.17</v>
          </cell>
          <cell r="G3929" t="str">
            <v>SINAPI - 10/2023</v>
          </cell>
          <cell r="H3929" t="str">
            <v>10/2023</v>
          </cell>
        </row>
        <row r="3930">
          <cell r="B3930" t="str">
            <v>SINAPI</v>
          </cell>
          <cell r="C3930">
            <v>89679</v>
          </cell>
          <cell r="D3930" t="str">
            <v>LUVA DE CORRER, PVC, SERIE R, ÁGUA PLUVIAL, DN 150 MM, JUNTA ELÁSTICA, FORNECIDO E INSTALADO EM CONDUTORES VERTICAIS DE ÁGUAS PLUVIAIS. AF_06/2022</v>
          </cell>
          <cell r="E3930" t="str">
            <v>UN</v>
          </cell>
          <cell r="F3930">
            <v>131.58000000000001</v>
          </cell>
          <cell r="G3930" t="str">
            <v>SINAPI - 10/2023</v>
          </cell>
          <cell r="H3930" t="str">
            <v>10/2023</v>
          </cell>
        </row>
        <row r="3931">
          <cell r="B3931" t="str">
            <v>SINAPI</v>
          </cell>
          <cell r="C3931">
            <v>89680</v>
          </cell>
          <cell r="D3931" t="str">
            <v>LUVA, CPVC, SOLDÁVEL, DN 35MM, INSTALADO EM RAMAL OU SUB-RAMAL DE ÁGUA   FORNECIMENTO E INSTALAÇÃO. AF_06/2022</v>
          </cell>
          <cell r="E3931" t="str">
            <v>UN</v>
          </cell>
          <cell r="F3931">
            <v>20.07</v>
          </cell>
          <cell r="G3931" t="str">
            <v>SINAPI - 10/2023</v>
          </cell>
          <cell r="H3931" t="str">
            <v>10/2023</v>
          </cell>
        </row>
        <row r="3932">
          <cell r="B3932" t="str">
            <v>SINAPI</v>
          </cell>
          <cell r="C3932">
            <v>89681</v>
          </cell>
          <cell r="D3932" t="str">
            <v>REDUÇÃO EXCÊNTRICA, PVC, SERIE R, ÁGUA PLUVIAL, DN 150 X 100 MM, JUNTA ELÁSTICA, FORNECIDO E INSTALADO EM CONDUTORES VERTICAIS DE ÁGUAS PLUVIAIS. AF_06/2022</v>
          </cell>
          <cell r="E3932" t="str">
            <v>UN</v>
          </cell>
          <cell r="F3932">
            <v>95.14</v>
          </cell>
          <cell r="G3932" t="str">
            <v>SINAPI - 10/2023</v>
          </cell>
          <cell r="H3932" t="str">
            <v>10/2023</v>
          </cell>
        </row>
        <row r="3933">
          <cell r="B3933" t="str">
            <v>SINAPI</v>
          </cell>
          <cell r="C3933">
            <v>89682</v>
          </cell>
          <cell r="D3933" t="str">
            <v>LUVA DE CORRER, CPVC, SOLDÁVEL, DN 35MM, INSTALADO EM RAMAL OU SUB-RAMAL DE ÁGUA   FORNECIMENTO E INSTALAÇÃO. AF_06/2022</v>
          </cell>
          <cell r="E3933" t="str">
            <v>UN</v>
          </cell>
          <cell r="F3933">
            <v>27.26</v>
          </cell>
          <cell r="G3933" t="str">
            <v>SINAPI - 10/2023</v>
          </cell>
          <cell r="H3933" t="str">
            <v>10/2023</v>
          </cell>
        </row>
        <row r="3934">
          <cell r="B3934" t="str">
            <v>SINAPI</v>
          </cell>
          <cell r="C3934">
            <v>89683</v>
          </cell>
          <cell r="D3934" t="str">
            <v>TÊ DE INSPEÇÃO, PVC, SERIE R, ÁGUA PLUVIAL, DN 150 X 100 MM, JUNTA ELÁSTICA, FORNECIDO E INSTALADO EM CONDUTORES VERTICAIS DE ÁGUAS PLUVIAIS. AF_06/2022</v>
          </cell>
          <cell r="E3934" t="str">
            <v>UN</v>
          </cell>
          <cell r="F3934">
            <v>292.36</v>
          </cell>
          <cell r="G3934" t="str">
            <v>SINAPI - 10/2023</v>
          </cell>
          <cell r="H3934" t="str">
            <v>10/2023</v>
          </cell>
        </row>
        <row r="3935">
          <cell r="B3935" t="str">
            <v>SINAPI</v>
          </cell>
          <cell r="C3935">
            <v>89684</v>
          </cell>
          <cell r="D3935" t="str">
            <v>UNIÃO, CPVC, SOLDÁVEL, DN35MM, INSTALADO EM RAMAL OU SUB-RAMAL DE ÁGUA   FORNECIMENTO E INSTALAÇÃO. AF_06/2022</v>
          </cell>
          <cell r="E3935" t="str">
            <v>UN</v>
          </cell>
          <cell r="F3935">
            <v>37.56</v>
          </cell>
          <cell r="G3935" t="str">
            <v>SINAPI - 10/2023</v>
          </cell>
          <cell r="H3935" t="str">
            <v>10/2023</v>
          </cell>
        </row>
        <row r="3936">
          <cell r="B3936" t="str">
            <v>SINAPI</v>
          </cell>
          <cell r="C3936">
            <v>89685</v>
          </cell>
          <cell r="D3936" t="str">
            <v>JUNÇÃO SIMPLES, PVC, SERIE R, ÁGUA PLUVIAL, DN 75 X 75 MM, JUNTA ELÁSTICA, FORNECIDO E INSTALADO EM CONDUTORES VERTICAIS DE ÁGUAS PLUVIAIS. AF_06/2022</v>
          </cell>
          <cell r="E3936" t="str">
            <v>UN</v>
          </cell>
          <cell r="F3936">
            <v>63.86</v>
          </cell>
          <cell r="G3936" t="str">
            <v>SINAPI - 10/2023</v>
          </cell>
          <cell r="H3936" t="str">
            <v>10/2023</v>
          </cell>
        </row>
        <row r="3937">
          <cell r="B3937" t="str">
            <v>SINAPI</v>
          </cell>
          <cell r="C3937">
            <v>89686</v>
          </cell>
          <cell r="D3937" t="str">
            <v>CONECTOR, CPVC, SOLDÁVEL, DN 35MM X 1 1/4 , INSTALADO EM RAMAL OU SUB-RAMAL DE ÁGUA   FORNECIMENTO E INSTALAÇÃO. AF_06/2022</v>
          </cell>
          <cell r="E3937" t="str">
            <v>UN</v>
          </cell>
          <cell r="F3937">
            <v>47.01</v>
          </cell>
          <cell r="G3937" t="str">
            <v>SINAPI - 10/2023</v>
          </cell>
          <cell r="H3937" t="str">
            <v>10/2023</v>
          </cell>
        </row>
        <row r="3938">
          <cell r="B3938" t="str">
            <v>SINAPI</v>
          </cell>
          <cell r="C3938">
            <v>89687</v>
          </cell>
          <cell r="D3938" t="str">
            <v>TÊ, PVC, SERIE R, ÁGUA PLUVIAL, DN 75 X 75 MM, JUNTA ELÁSTICA, FORNECIDO E INSTALADO EM CONDUTORES VERTICAIS DE ÁGUAS PLUVIAIS. AF_06/2022</v>
          </cell>
          <cell r="E3938" t="str">
            <v>UN</v>
          </cell>
          <cell r="F3938">
            <v>55.26</v>
          </cell>
          <cell r="G3938" t="str">
            <v>SINAPI - 10/2023</v>
          </cell>
          <cell r="H3938" t="str">
            <v>10/2023</v>
          </cell>
        </row>
        <row r="3939">
          <cell r="B3939" t="str">
            <v>SINAPI</v>
          </cell>
          <cell r="C3939">
            <v>89689</v>
          </cell>
          <cell r="D3939" t="str">
            <v>BUCHA DE REDUÇÃO, CPVC, SOLDÁVEL, DN35MM X 28MM, INSTALADO EM RAMAL OU SUB-RAMAL DE ÁGUA   FORNECIMENTO E INSTALAÇÃO. AF_06/2022</v>
          </cell>
          <cell r="E3939" t="str">
            <v>UN</v>
          </cell>
          <cell r="F3939">
            <v>31.93</v>
          </cell>
          <cell r="G3939" t="str">
            <v>SINAPI - 10/2023</v>
          </cell>
          <cell r="H3939" t="str">
            <v>10/2023</v>
          </cell>
        </row>
        <row r="3940">
          <cell r="B3940" t="str">
            <v>SINAPI</v>
          </cell>
          <cell r="C3940">
            <v>89690</v>
          </cell>
          <cell r="D3940" t="str">
            <v>JUNÇÃO SIMPLES, PVC, SERIE R, ÁGUA PLUVIAL, DN 100 X 100 MM, JUNTA ELÁSTICA, FORNECIDO E INSTALADO EM CONDUTORES VERTICAIS DE ÁGUAS PLUVIAIS. AF_06/2022</v>
          </cell>
          <cell r="E3940" t="str">
            <v>UN</v>
          </cell>
          <cell r="F3940">
            <v>93.15</v>
          </cell>
          <cell r="G3940" t="str">
            <v>SINAPI - 10/2023</v>
          </cell>
          <cell r="H3940" t="str">
            <v>10/2023</v>
          </cell>
        </row>
        <row r="3941">
          <cell r="B3941" t="str">
            <v>SINAPI</v>
          </cell>
          <cell r="C3941">
            <v>89691</v>
          </cell>
          <cell r="D3941" t="str">
            <v>TE, CPVC, SOLDÁVEL, DN 15MM, INSTALADO EM RAMAL OU SUB-RAMAL DE ÁGUA - FORNECIMENTO E INSTALAÇÃO. AF_06/2022</v>
          </cell>
          <cell r="E3941" t="str">
            <v>UN</v>
          </cell>
          <cell r="F3941">
            <v>12.81</v>
          </cell>
          <cell r="G3941" t="str">
            <v>SINAPI - 10/2023</v>
          </cell>
          <cell r="H3941" t="str">
            <v>10/2023</v>
          </cell>
        </row>
        <row r="3942">
          <cell r="B3942" t="str">
            <v>SINAPI</v>
          </cell>
          <cell r="C3942">
            <v>89692</v>
          </cell>
          <cell r="D3942" t="str">
            <v>JUNÇÃO SIMPLES, PVC, SERIE R, ÁGUA PLUVIAL, DN 100 X 75 MM, JUNTA ELÁSTICA, FORNECIDO E INSTALADO EM CONDUTORES VERTICAIS DE ÁGUAS PLUVIAIS. AF_06/2022</v>
          </cell>
          <cell r="E3942" t="str">
            <v>UN</v>
          </cell>
          <cell r="F3942">
            <v>105.11</v>
          </cell>
          <cell r="G3942" t="str">
            <v>SINAPI - 10/2023</v>
          </cell>
          <cell r="H3942" t="str">
            <v>10/2023</v>
          </cell>
        </row>
        <row r="3943">
          <cell r="B3943" t="str">
            <v>SINAPI</v>
          </cell>
          <cell r="C3943">
            <v>89693</v>
          </cell>
          <cell r="D3943" t="str">
            <v>TÊ, PVC, SERIE R, ÁGUA PLUVIAL, DN 100 X 100 MM, JUNTA ELÁSTICA, FORNECIDO E INSTALADO EM CONDUTORES VERTICAIS DE ÁGUAS PLUVIAIS. AF_06/2022</v>
          </cell>
          <cell r="E3943" t="str">
            <v>UN</v>
          </cell>
          <cell r="F3943">
            <v>82.33</v>
          </cell>
          <cell r="G3943" t="str">
            <v>SINAPI - 10/2023</v>
          </cell>
          <cell r="H3943" t="str">
            <v>10/2023</v>
          </cell>
        </row>
        <row r="3944">
          <cell r="B3944" t="str">
            <v>SINAPI</v>
          </cell>
          <cell r="C3944">
            <v>89694</v>
          </cell>
          <cell r="D3944" t="str">
            <v>TE DE TRANSIÇÃO, CPVC, SOLDÁVEL, DN 15MM X 1/2 , INSTALADO EM RAMAL OU SUB-RAMAL DE ÁGUA   FORNECIMENTO E INSTALAÇÃO. AF_06/2022</v>
          </cell>
          <cell r="E3944" t="str">
            <v>UN</v>
          </cell>
          <cell r="F3944">
            <v>18.03</v>
          </cell>
          <cell r="G3944" t="str">
            <v>SINAPI - 10/2023</v>
          </cell>
          <cell r="H3944" t="str">
            <v>10/2023</v>
          </cell>
        </row>
        <row r="3945">
          <cell r="B3945" t="str">
            <v>SINAPI</v>
          </cell>
          <cell r="C3945">
            <v>89695</v>
          </cell>
          <cell r="D3945" t="str">
            <v>TÊ MISTURADOR, CPVC, SOLDÁVEL, DN15MM, INSTALADO EM RAMAL OU SUB-RAMAL DE ÁGUA   FORNECIMENTO E INSTALAÇÃO. AF_06/2022</v>
          </cell>
          <cell r="E3945" t="str">
            <v>UN</v>
          </cell>
          <cell r="F3945">
            <v>15.62</v>
          </cell>
          <cell r="G3945" t="str">
            <v>SINAPI - 10/2023</v>
          </cell>
          <cell r="H3945" t="str">
            <v>10/2023</v>
          </cell>
        </row>
        <row r="3946">
          <cell r="B3946" t="str">
            <v>SINAPI</v>
          </cell>
          <cell r="C3946">
            <v>89696</v>
          </cell>
          <cell r="D3946" t="str">
            <v>TÊ, PVC, SERIE R, ÁGUA PLUVIAL, DN 100 X 75 MM, JUNTA ELÁSTICA, FORNECIDO E INSTALADO EM CONDUTORES VERTICAIS DE ÁGUAS PLUVIAIS. AF_06/2022</v>
          </cell>
          <cell r="E3946" t="str">
            <v>UN</v>
          </cell>
          <cell r="F3946">
            <v>87.59</v>
          </cell>
          <cell r="G3946" t="str">
            <v>SINAPI - 10/2023</v>
          </cell>
          <cell r="H3946" t="str">
            <v>10/2023</v>
          </cell>
        </row>
        <row r="3947">
          <cell r="B3947" t="str">
            <v>SINAPI</v>
          </cell>
          <cell r="C3947">
            <v>89697</v>
          </cell>
          <cell r="D3947" t="str">
            <v>TE, CPVC, SOLDÁVEL, DN 22MM, INSTALADO EM RAMAL OU SUB-RAMAL DE ÁGUA - FORNECIMENTO E INSTALAÇÃO. AF_06/2022</v>
          </cell>
          <cell r="E3947" t="str">
            <v>UN</v>
          </cell>
          <cell r="F3947">
            <v>16.77</v>
          </cell>
          <cell r="G3947" t="str">
            <v>SINAPI - 10/2023</v>
          </cell>
          <cell r="H3947" t="str">
            <v>10/2023</v>
          </cell>
        </row>
        <row r="3948">
          <cell r="B3948" t="str">
            <v>SINAPI</v>
          </cell>
          <cell r="C3948">
            <v>89698</v>
          </cell>
          <cell r="D3948" t="str">
            <v>JUNÇÃO SIMPLES, PVC, SERIE R, ÁGUA PLUVIAL, DN 150 X 150 MM, JUNTA ELÁSTICA, FORNECIDO E INSTALADO EM CONDUTORES VERTICAIS DE ÁGUAS PLUVIAIS. AF_06/2022</v>
          </cell>
          <cell r="E3948" t="str">
            <v>UN</v>
          </cell>
          <cell r="F3948">
            <v>278.29000000000002</v>
          </cell>
          <cell r="G3948" t="str">
            <v>SINAPI - 10/2023</v>
          </cell>
          <cell r="H3948" t="str">
            <v>10/2023</v>
          </cell>
        </row>
        <row r="3949">
          <cell r="B3949" t="str">
            <v>SINAPI</v>
          </cell>
          <cell r="C3949">
            <v>89699</v>
          </cell>
          <cell r="D3949" t="str">
            <v>JUNÇÃO SIMPLES, PVC, SERIE R, ÁGUA PLUVIAL, DN 150 X 100 MM, JUNTA ELÁSTICA, FORNECIDO E INSTALADO EM CONDUTORES VERTICAIS DE ÁGUAS PLUVIAIS. AF_06/2022</v>
          </cell>
          <cell r="E3949" t="str">
            <v>UN</v>
          </cell>
          <cell r="F3949">
            <v>210.14</v>
          </cell>
          <cell r="G3949" t="str">
            <v>SINAPI - 10/2023</v>
          </cell>
          <cell r="H3949" t="str">
            <v>10/2023</v>
          </cell>
        </row>
        <row r="3950">
          <cell r="B3950" t="str">
            <v>SINAPI</v>
          </cell>
          <cell r="C3950">
            <v>89700</v>
          </cell>
          <cell r="D3950" t="str">
            <v>TE DE TRANSIÇÃO, CPVC, SOLDÁVEL, DN 22MM X 1/2 , INSTALADO EM RAMAL OU SUB-RAMAL DE ÁGUA   FORNECIMENTO E INSTALAÇÃO. AF_06/2022</v>
          </cell>
          <cell r="E3950" t="str">
            <v>UN</v>
          </cell>
          <cell r="F3950">
            <v>20.66</v>
          </cell>
          <cell r="G3950" t="str">
            <v>SINAPI - 10/2023</v>
          </cell>
          <cell r="H3950" t="str">
            <v>10/2023</v>
          </cell>
        </row>
        <row r="3951">
          <cell r="B3951" t="str">
            <v>SINAPI</v>
          </cell>
          <cell r="C3951">
            <v>89701</v>
          </cell>
          <cell r="D3951" t="str">
            <v>TÊ, PVC, SERIE R, ÁGUA PLUVIAL, DN 150 X 150 MM, JUNTA ELÁSTICA, FORNECIDO E INSTALADO EM CONDUTORES VERTICAIS DE ÁGUAS PLUVIAIS. AF_06/2022</v>
          </cell>
          <cell r="E3951" t="str">
            <v>UN</v>
          </cell>
          <cell r="F3951">
            <v>208.79</v>
          </cell>
          <cell r="G3951" t="str">
            <v>SINAPI - 10/2023</v>
          </cell>
          <cell r="H3951" t="str">
            <v>10/2023</v>
          </cell>
        </row>
        <row r="3952">
          <cell r="B3952" t="str">
            <v>SINAPI</v>
          </cell>
          <cell r="C3952">
            <v>89702</v>
          </cell>
          <cell r="D3952" t="str">
            <v>TÊ MISTURADOR, CPVC, SOLDÁVEL, DN22MM, INSTALADO EM RAMAL OU SUB-RAMAL DE ÁGUA   FORNECIMENTO E INSTALAÇÃO. AF_06/2022</v>
          </cell>
          <cell r="E3952" t="str">
            <v>UN</v>
          </cell>
          <cell r="F3952">
            <v>20.190000000000001</v>
          </cell>
          <cell r="G3952" t="str">
            <v>SINAPI - 10/2023</v>
          </cell>
          <cell r="H3952" t="str">
            <v>10/2023</v>
          </cell>
        </row>
        <row r="3953">
          <cell r="B3953" t="str">
            <v>SINAPI</v>
          </cell>
          <cell r="C3953">
            <v>89703</v>
          </cell>
          <cell r="D3953" t="str">
            <v>TE MISTURADOR DE TRANSIÇÃO, CPVC, SOLDÁVEL, DN 22MM X 3/4, INSTALADO EM RAMAL OU SUB-RAMAL DE ÁGUA - FORNECIMENTO E INSTALAÇÃO. AF_06/2022</v>
          </cell>
          <cell r="E3953" t="str">
            <v>UN</v>
          </cell>
          <cell r="F3953">
            <v>40.69</v>
          </cell>
          <cell r="G3953" t="str">
            <v>SINAPI - 10/2023</v>
          </cell>
          <cell r="H3953" t="str">
            <v>10/2023</v>
          </cell>
        </row>
        <row r="3954">
          <cell r="B3954" t="str">
            <v>SINAPI</v>
          </cell>
          <cell r="C3954">
            <v>89704</v>
          </cell>
          <cell r="D3954" t="str">
            <v>TÊ, PVC, SERIE R, ÁGUA PLUVIAL, DN 150 X 100 MM, JUNTA ELÁSTICA, FORNECIDO E INSTALADO EM CONDUTORES VERTICAIS DE ÁGUAS PLUVIAIS. AF_06/2022</v>
          </cell>
          <cell r="E3954" t="str">
            <v>UN</v>
          </cell>
          <cell r="F3954">
            <v>161.13999999999999</v>
          </cell>
          <cell r="G3954" t="str">
            <v>SINAPI - 10/2023</v>
          </cell>
          <cell r="H3954" t="str">
            <v>10/2023</v>
          </cell>
        </row>
        <row r="3955">
          <cell r="B3955" t="str">
            <v>SINAPI</v>
          </cell>
          <cell r="C3955">
            <v>89705</v>
          </cell>
          <cell r="D3955" t="str">
            <v>TÊ, CPVC, SOLDÁVEL, DN28MM, INSTALADO EM RAMAL OU SUB-RAMAL DE ÁGUA   FORNECIMENTO E INSTALAÇÃO. AF_06/2022</v>
          </cell>
          <cell r="E3955" t="str">
            <v>UN</v>
          </cell>
          <cell r="F3955">
            <v>23.6</v>
          </cell>
          <cell r="G3955" t="str">
            <v>SINAPI - 10/2023</v>
          </cell>
          <cell r="H3955" t="str">
            <v>10/2023</v>
          </cell>
        </row>
        <row r="3956">
          <cell r="B3956" t="str">
            <v>SINAPI</v>
          </cell>
          <cell r="C3956">
            <v>89706</v>
          </cell>
          <cell r="D3956" t="str">
            <v>TÊ, CPVC, SOLDÁVEL, DN35MM, INSTALADO EM RAMAL OU SUB-RAMAL DE ÁGUA   FORNECIMENTO E INSTALAÇÃO. AF_06/2022</v>
          </cell>
          <cell r="E3956" t="str">
            <v>UN</v>
          </cell>
          <cell r="F3956">
            <v>48.82</v>
          </cell>
          <cell r="G3956" t="str">
            <v>SINAPI - 10/2023</v>
          </cell>
          <cell r="H3956" t="str">
            <v>10/2023</v>
          </cell>
        </row>
        <row r="3957">
          <cell r="B3957" t="str">
            <v>SINAPI</v>
          </cell>
          <cell r="C3957">
            <v>89718</v>
          </cell>
          <cell r="D3957" t="str">
            <v>TUBO, CPVC, SOLDÁVEL, DN 35MM, INSTALADO EM RAMAL DE DISTRIBUIÇÃO DE ÁGUA   FORNECIMENTO E INSTALAÇÃO. AF_06/2022</v>
          </cell>
          <cell r="E3957" t="str">
            <v>M</v>
          </cell>
          <cell r="F3957">
            <v>45.45</v>
          </cell>
          <cell r="G3957" t="str">
            <v>SINAPI - 10/2023</v>
          </cell>
          <cell r="H3957" t="str">
            <v>10/2023</v>
          </cell>
        </row>
        <row r="3958">
          <cell r="B3958" t="str">
            <v>SINAPI</v>
          </cell>
          <cell r="C3958">
            <v>89719</v>
          </cell>
          <cell r="D3958" t="str">
            <v>JOELHO 90 GRAUS, CPVC, SOLDÁVEL, DN 22MM, INSTALADO EM RAMAL DE DISTRIBUIÇÃO DE ÁGUA   FORNECIMENTO E INSTALAÇÃO. AF_06/2022</v>
          </cell>
          <cell r="E3958" t="str">
            <v>UN</v>
          </cell>
          <cell r="F3958">
            <v>12.06</v>
          </cell>
          <cell r="G3958" t="str">
            <v>SINAPI - 10/2023</v>
          </cell>
          <cell r="H3958" t="str">
            <v>10/2023</v>
          </cell>
        </row>
        <row r="3959">
          <cell r="B3959" t="str">
            <v>SINAPI</v>
          </cell>
          <cell r="C3959">
            <v>89720</v>
          </cell>
          <cell r="D3959" t="str">
            <v>JOELHO 45 GRAUS, CPVC, SOLDÁVEL, DN 22MM, INSTALADO EM RAMAL DE DISTRIBUIÇÃO DE ÁGUA   FORNECIMENTO E INSTALAÇÃO. AF_06/2022</v>
          </cell>
          <cell r="E3959" t="str">
            <v>UN</v>
          </cell>
          <cell r="F3959">
            <v>13.34</v>
          </cell>
          <cell r="G3959" t="str">
            <v>SINAPI - 10/2023</v>
          </cell>
          <cell r="H3959" t="str">
            <v>10/2023</v>
          </cell>
        </row>
        <row r="3960">
          <cell r="B3960" t="str">
            <v>SINAPI</v>
          </cell>
          <cell r="C3960">
            <v>89721</v>
          </cell>
          <cell r="D3960" t="str">
            <v>CURVA 90 GRAUS, CPVC, SOLDÁVEL, DN 22MM, INSTALADO EM RAMAL DE DISTRIBUIÇÃO DE ÁGUA - FORNECIMENTO E INSTALAÇÃO. AF_06/2022</v>
          </cell>
          <cell r="E3960" t="str">
            <v>UN</v>
          </cell>
          <cell r="F3960">
            <v>14.36</v>
          </cell>
          <cell r="G3960" t="str">
            <v>SINAPI - 10/2023</v>
          </cell>
          <cell r="H3960" t="str">
            <v>10/2023</v>
          </cell>
        </row>
        <row r="3961">
          <cell r="B3961" t="str">
            <v>SINAPI</v>
          </cell>
          <cell r="C3961">
            <v>89723</v>
          </cell>
          <cell r="D3961" t="str">
            <v>JOELHO 90 GRAUS, CPVC, SOLDÁVEL, DN 28MM, INSTALADO EM RAMAL DE DISTRIBUIÇÃO DE ÁGUA   FORNECIMENTO E INSTALAÇÃO. AF_06/2022</v>
          </cell>
          <cell r="E3961" t="str">
            <v>UN</v>
          </cell>
          <cell r="F3961">
            <v>17.93</v>
          </cell>
          <cell r="G3961" t="str">
            <v>SINAPI - 10/2023</v>
          </cell>
          <cell r="H3961" t="str">
            <v>10/2023</v>
          </cell>
        </row>
        <row r="3962">
          <cell r="B3962" t="str">
            <v>SINAPI</v>
          </cell>
          <cell r="C3962">
            <v>89724</v>
          </cell>
          <cell r="D3962" t="str">
            <v>JOELHO 90 GRAUS, PVC, SERIE NORMAL, ESGOTO PREDIAL, DN 40 MM, JUNTA SOLDÁVEL, FORNECIDO E INSTALADO EM RAMAL DE DESCARGA OU RAMAL DE ESGOTO SANITÁRIO. AF_08/2022</v>
          </cell>
          <cell r="E3962" t="str">
            <v>UN</v>
          </cell>
          <cell r="F3962">
            <v>10.02</v>
          </cell>
          <cell r="G3962" t="str">
            <v>SINAPI - 10/2023</v>
          </cell>
          <cell r="H3962" t="str">
            <v>10/2023</v>
          </cell>
        </row>
        <row r="3963">
          <cell r="B3963" t="str">
            <v>SINAPI</v>
          </cell>
          <cell r="C3963">
            <v>89725</v>
          </cell>
          <cell r="D3963" t="str">
            <v>JOELHO 45 GRAUS, CPVC, SOLDÁVEL, DN 28MM, INSTALADO EM RAMAL DE DISTRIBUIÇÃO DE ÁGUA   FORNECIMENTO E INSTALAÇÃO. AF_06/2022</v>
          </cell>
          <cell r="E3963" t="str">
            <v>UN</v>
          </cell>
          <cell r="F3963">
            <v>17.399999999999999</v>
          </cell>
          <cell r="G3963" t="str">
            <v>SINAPI - 10/2023</v>
          </cell>
          <cell r="H3963" t="str">
            <v>10/2023</v>
          </cell>
        </row>
        <row r="3964">
          <cell r="B3964" t="str">
            <v>SINAPI</v>
          </cell>
          <cell r="C3964">
            <v>89726</v>
          </cell>
          <cell r="D3964" t="str">
            <v>JOELHO 45 GRAUS, PVC, SERIE NORMAL, ESGOTO PREDIAL, DN 40 MM, JUNTA SOLDÁVEL, FORNECIDO E INSTALADO EM RAMAL DE DESCARGA OU RAMAL DE ESGOTO SANITÁRIO. AF_08/2022</v>
          </cell>
          <cell r="E3964" t="str">
            <v>UN</v>
          </cell>
          <cell r="F3964">
            <v>10.25</v>
          </cell>
          <cell r="G3964" t="str">
            <v>SINAPI - 10/2023</v>
          </cell>
          <cell r="H3964" t="str">
            <v>10/2023</v>
          </cell>
        </row>
        <row r="3965">
          <cell r="B3965" t="str">
            <v>SINAPI</v>
          </cell>
          <cell r="C3965">
            <v>89727</v>
          </cell>
          <cell r="D3965" t="str">
            <v>CURVA 90 GRAUS, CPVC, SOLDÁVEL, DN 28MM, INSTALADO EM RAMAL DE DISTRIBUIÇÃO DE ÁGUA   FORNECIMENTO E INSTALAÇÃO. AF_06/2022</v>
          </cell>
          <cell r="E3965" t="str">
            <v>UN</v>
          </cell>
          <cell r="F3965">
            <v>21.38</v>
          </cell>
          <cell r="G3965" t="str">
            <v>SINAPI - 10/2023</v>
          </cell>
          <cell r="H3965" t="str">
            <v>10/2023</v>
          </cell>
        </row>
        <row r="3966">
          <cell r="B3966" t="str">
            <v>SINAPI</v>
          </cell>
          <cell r="C3966">
            <v>89728</v>
          </cell>
          <cell r="D3966" t="str">
            <v>CURVA CURTA 90 GRAUS, PVC, SERIE NORMAL, ESGOTO PREDIAL, DN 40 MM, JUNTA SOLDÁVEL, FORNECIDO E INSTALADO EM RAMAL DE DESCARGA OU RAMAL DE ESGOTO SANITÁRIO. AF_08/2022</v>
          </cell>
          <cell r="E3966" t="str">
            <v>UN</v>
          </cell>
          <cell r="F3966">
            <v>13.04</v>
          </cell>
          <cell r="G3966" t="str">
            <v>SINAPI - 10/2023</v>
          </cell>
          <cell r="H3966" t="str">
            <v>10/2023</v>
          </cell>
        </row>
        <row r="3967">
          <cell r="B3967" t="str">
            <v>SINAPI</v>
          </cell>
          <cell r="C3967">
            <v>89729</v>
          </cell>
          <cell r="D3967" t="str">
            <v>JOELHO 90 GRAUS, CPVC, SOLDÁVEL, DN 35MM, INSTALADO EM RAMAL DE DISTRIBUIÇÃO DE ÁGUA   FORNECIMENTO E INSTALAÇÃO. AF_06/2022</v>
          </cell>
          <cell r="E3967" t="str">
            <v>UN</v>
          </cell>
          <cell r="F3967">
            <v>26</v>
          </cell>
          <cell r="G3967" t="str">
            <v>SINAPI - 10/2023</v>
          </cell>
          <cell r="H3967" t="str">
            <v>10/2023</v>
          </cell>
        </row>
        <row r="3968">
          <cell r="B3968" t="str">
            <v>SINAPI</v>
          </cell>
          <cell r="C3968">
            <v>89730</v>
          </cell>
          <cell r="D3968" t="str">
            <v>CURVA LONGA 90 GRAUS, PVC, SERIE NORMAL, ESGOTO PREDIAL, DN 40 MM, JUNTA SOLDÁVEL, FORNECIDO E INSTALADO EM RAMAL DE DESCARGA OU RAMAL DE ESGOTO SANITÁRIO. AF_08/2022</v>
          </cell>
          <cell r="E3968" t="str">
            <v>UN</v>
          </cell>
          <cell r="F3968">
            <v>15.02</v>
          </cell>
          <cell r="G3968" t="str">
            <v>SINAPI - 10/2023</v>
          </cell>
          <cell r="H3968" t="str">
            <v>10/2023</v>
          </cell>
        </row>
        <row r="3969">
          <cell r="B3969" t="str">
            <v>SINAPI</v>
          </cell>
          <cell r="C3969">
            <v>89731</v>
          </cell>
          <cell r="D3969" t="str">
            <v>JOELHO 90 GRAUS, PVC, SERIE NORMAL, ESGOTO PREDIAL, DN 50 MM, JUNTA ELÁSTICA, FORNECIDO E INSTALADO EM RAMAL DE DESCARGA OU RAMAL DE ESGOTO SANITÁRIO. AF_08/2022</v>
          </cell>
          <cell r="E3969" t="str">
            <v>UN</v>
          </cell>
          <cell r="F3969">
            <v>15.88</v>
          </cell>
          <cell r="G3969" t="str">
            <v>SINAPI - 10/2023</v>
          </cell>
          <cell r="H3969" t="str">
            <v>10/2023</v>
          </cell>
        </row>
        <row r="3970">
          <cell r="B3970" t="str">
            <v>SINAPI</v>
          </cell>
          <cell r="C3970">
            <v>89732</v>
          </cell>
          <cell r="D3970" t="str">
            <v>JOELHO 45 GRAUS, PVC, SERIE NORMAL, ESGOTO PREDIAL, DN 50 MM, JUNTA ELÁSTICA, FORNECIDO E INSTALADO EM RAMAL DE DESCARGA OU RAMAL DE ESGOTO SANITÁRIO. AF_08/2022</v>
          </cell>
          <cell r="E3970" t="str">
            <v>UN</v>
          </cell>
          <cell r="F3970">
            <v>16.64</v>
          </cell>
          <cell r="G3970" t="str">
            <v>SINAPI - 10/2023</v>
          </cell>
          <cell r="H3970" t="str">
            <v>10/2023</v>
          </cell>
        </row>
        <row r="3971">
          <cell r="B3971" t="str">
            <v>SINAPI</v>
          </cell>
          <cell r="C3971">
            <v>89733</v>
          </cell>
          <cell r="D3971" t="str">
            <v>CURVA CURTA 90 GRAUS, PVC, SERIE NORMAL, ESGOTO PREDIAL, DN 50 MM, JUNTA ELÁSTICA, FORNECIDO E INSTALADO EM RAMAL DE DESCARGA OU RAMAL DE ESGOTO SANITÁRIO. AF_08/2022</v>
          </cell>
          <cell r="E3971" t="str">
            <v>UN</v>
          </cell>
          <cell r="F3971">
            <v>24.66</v>
          </cell>
          <cell r="G3971" t="str">
            <v>SINAPI - 10/2023</v>
          </cell>
          <cell r="H3971" t="str">
            <v>10/2023</v>
          </cell>
        </row>
        <row r="3972">
          <cell r="B3972" t="str">
            <v>SINAPI</v>
          </cell>
          <cell r="C3972">
            <v>89734</v>
          </cell>
          <cell r="D3972" t="str">
            <v>JOELHO 45 GRAUS, CPVC, SOLDÁVEL, DN 35MM, INSTALADO EM RAMAL DE DISTRIBUIÇÃO DE ÁGUA   FORNECIMENTO E INSTALAÇÃO. AF_06/2022</v>
          </cell>
          <cell r="E3972" t="str">
            <v>UN</v>
          </cell>
          <cell r="F3972">
            <v>24.69</v>
          </cell>
          <cell r="G3972" t="str">
            <v>SINAPI - 10/2023</v>
          </cell>
          <cell r="H3972" t="str">
            <v>10/2023</v>
          </cell>
        </row>
        <row r="3973">
          <cell r="B3973" t="str">
            <v>SINAPI</v>
          </cell>
          <cell r="C3973">
            <v>89735</v>
          </cell>
          <cell r="D3973" t="str">
            <v>CURVA LONGA 90 GRAUS, PVC, SERIE NORMAL, ESGOTO PREDIAL, DN 50 MM, JUNTA ELÁSTICA, FORNECIDO E INSTALADO EM RAMAL DE DESCARGA OU RAMAL DE ESGOTO SANITÁRIO. AF_08/2022</v>
          </cell>
          <cell r="E3973" t="str">
            <v>UN</v>
          </cell>
          <cell r="F3973">
            <v>26.93</v>
          </cell>
          <cell r="G3973" t="str">
            <v>SINAPI - 10/2023</v>
          </cell>
          <cell r="H3973" t="str">
            <v>10/2023</v>
          </cell>
        </row>
        <row r="3974">
          <cell r="B3974" t="str">
            <v>SINAPI</v>
          </cell>
          <cell r="C3974">
            <v>89736</v>
          </cell>
          <cell r="D3974" t="str">
            <v>LUVA, CPVC, SOLDÁVEL, DN 22MM, INSTALADO EM RAMAL DE DISTRIBUIÇÃO DE ÁGUA   FORNECIMENTO E INSTALAÇÃO. AF_06/2022</v>
          </cell>
          <cell r="E3974" t="str">
            <v>UN</v>
          </cell>
          <cell r="F3974">
            <v>8.52</v>
          </cell>
          <cell r="G3974" t="str">
            <v>SINAPI - 10/2023</v>
          </cell>
          <cell r="H3974" t="str">
            <v>10/2023</v>
          </cell>
        </row>
        <row r="3975">
          <cell r="B3975" t="str">
            <v>SINAPI</v>
          </cell>
          <cell r="C3975">
            <v>89737</v>
          </cell>
          <cell r="D3975" t="str">
            <v>JOELHO 90 GRAUS, PVC, SERIE NORMAL, ESGOTO PREDIAL, DN 75 MM, JUNTA ELÁSTICA, FORNECIDO E INSTALADO EM RAMAL DE DESCARGA OU RAMAL DE ESGOTO SANITÁRIO. AF_08/2022</v>
          </cell>
          <cell r="E3975" t="str">
            <v>UN</v>
          </cell>
          <cell r="F3975">
            <v>24.11</v>
          </cell>
          <cell r="G3975" t="str">
            <v>SINAPI - 10/2023</v>
          </cell>
          <cell r="H3975" t="str">
            <v>10/2023</v>
          </cell>
        </row>
        <row r="3976">
          <cell r="B3976" t="str">
            <v>SINAPI</v>
          </cell>
          <cell r="C3976">
            <v>89738</v>
          </cell>
          <cell r="D3976" t="str">
            <v>LUVA DE CORRER, CPVC, SOLDÁVEL, DN 22MM, INSTALADO EM RAMAL DE DISTRIBUIÇÃO DE ÁGUA   FORNECIMENTO E INSTALAÇÃO. AF_12/2014</v>
          </cell>
          <cell r="E3976" t="str">
            <v>UN</v>
          </cell>
          <cell r="F3976">
            <v>14.65</v>
          </cell>
          <cell r="G3976" t="str">
            <v>SINAPI - 10/2023</v>
          </cell>
          <cell r="H3976" t="str">
            <v>10/2023</v>
          </cell>
        </row>
        <row r="3977">
          <cell r="B3977" t="str">
            <v>SINAPI</v>
          </cell>
          <cell r="C3977">
            <v>89739</v>
          </cell>
          <cell r="D3977" t="str">
            <v>JOELHO 45 GRAUS, PVC, SERIE NORMAL, ESGOTO PREDIAL, DN 75 MM, JUNTA ELÁSTICA, FORNECIDO E INSTALADO EM RAMAL DE DESCARGA OU RAMAL DE ESGOTO SANITÁRIO. AF_08/2022</v>
          </cell>
          <cell r="E3977" t="str">
            <v>UN</v>
          </cell>
          <cell r="F3977">
            <v>25.12</v>
          </cell>
          <cell r="G3977" t="str">
            <v>SINAPI - 10/2023</v>
          </cell>
          <cell r="H3977" t="str">
            <v>10/2023</v>
          </cell>
        </row>
        <row r="3978">
          <cell r="B3978" t="str">
            <v>SINAPI</v>
          </cell>
          <cell r="C3978">
            <v>89740</v>
          </cell>
          <cell r="D3978" t="str">
            <v>LUVA DE TRANSIÇÃO, CPVC, SOLDÁVEL, DN 22MM X 25MM, INSTALADO EM RAMAL DE DISTRIBUIÇÃO DE ÁGUA   FORNECIMENTO E INSTALAÇÃO. AF_06/2022</v>
          </cell>
          <cell r="E3978" t="str">
            <v>UN</v>
          </cell>
          <cell r="F3978">
            <v>8.67</v>
          </cell>
          <cell r="G3978" t="str">
            <v>SINAPI - 10/2023</v>
          </cell>
          <cell r="H3978" t="str">
            <v>10/2023</v>
          </cell>
        </row>
        <row r="3979">
          <cell r="B3979" t="str">
            <v>SINAPI</v>
          </cell>
          <cell r="C3979">
            <v>89741</v>
          </cell>
          <cell r="D3979" t="str">
            <v>UNIÃO, CPVC, SOLDÁVEL, DN 22MM, INSTALADO EM RAMAL DE DISTRIBUIÇÃO DE ÁGUA   FORNECIMENTO E INSTALAÇÃO. AF_06/2022</v>
          </cell>
          <cell r="E3979" t="str">
            <v>UN</v>
          </cell>
          <cell r="F3979">
            <v>19.68</v>
          </cell>
          <cell r="G3979" t="str">
            <v>SINAPI - 10/2023</v>
          </cell>
          <cell r="H3979" t="str">
            <v>10/2023</v>
          </cell>
        </row>
        <row r="3980">
          <cell r="B3980" t="str">
            <v>SINAPI</v>
          </cell>
          <cell r="C3980">
            <v>89742</v>
          </cell>
          <cell r="D3980" t="str">
            <v>CURVA CURTA 90 GRAUS, PVC, SERIE NORMAL, ESGOTO PREDIAL, DN 75 MM, JUNTA ELÁSTICA, FORNECIDO E INSTALADO EM RAMAL DE DESCARGA OU RAMAL DE ESGOTO SANITÁRIO. AF_08/2022</v>
          </cell>
          <cell r="E3980" t="str">
            <v>UN</v>
          </cell>
          <cell r="F3980">
            <v>41.83</v>
          </cell>
          <cell r="G3980" t="str">
            <v>SINAPI - 10/2023</v>
          </cell>
          <cell r="H3980" t="str">
            <v>10/2023</v>
          </cell>
        </row>
        <row r="3981">
          <cell r="B3981" t="str">
            <v>SINAPI</v>
          </cell>
          <cell r="C3981">
            <v>89743</v>
          </cell>
          <cell r="D3981" t="str">
            <v>CURVA LONGA 90 GRAUS, PVC, SERIE NORMAL, ESGOTO PREDIAL, DN 75 MM, JUNTA ELÁSTICA, FORNECIDO E INSTALADO EM RAMAL DE DESCARGA OU RAMAL DE ESGOTO SANITÁRIO. AF_08/2022</v>
          </cell>
          <cell r="E3981" t="str">
            <v>UN</v>
          </cell>
          <cell r="F3981">
            <v>63.19</v>
          </cell>
          <cell r="G3981" t="str">
            <v>SINAPI - 10/2023</v>
          </cell>
          <cell r="H3981" t="str">
            <v>10/2023</v>
          </cell>
        </row>
        <row r="3982">
          <cell r="B3982" t="str">
            <v>SINAPI</v>
          </cell>
          <cell r="C3982">
            <v>89744</v>
          </cell>
          <cell r="D3982" t="str">
            <v>JOELHO 90 GRAUS, PVC, SERIE NORMAL, ESGOTO PREDIAL, DN 100 MM, JUNTA ELÁSTICA, FORNECIDO E INSTALADO EM RAMAL DE DESCARGA OU RAMAL DE ESGOTO SANITÁRIO. AF_08/2022</v>
          </cell>
          <cell r="E3982" t="str">
            <v>UN</v>
          </cell>
          <cell r="F3982">
            <v>29.31</v>
          </cell>
          <cell r="G3982" t="str">
            <v>SINAPI - 10/2023</v>
          </cell>
          <cell r="H3982" t="str">
            <v>10/2023</v>
          </cell>
        </row>
        <row r="3983">
          <cell r="B3983" t="str">
            <v>SINAPI</v>
          </cell>
          <cell r="C3983">
            <v>89746</v>
          </cell>
          <cell r="D3983" t="str">
            <v>JOELHO 45 GRAUS, PVC, SERIE NORMAL, ESGOTO PREDIAL, DN 100 MM, JUNTA ELÁSTICA, FORNECIDO E INSTALADO EM RAMAL DE DESCARGA OU RAMAL DE ESGOTO SANITÁRIO. AF_08/2022</v>
          </cell>
          <cell r="E3983" t="str">
            <v>UN</v>
          </cell>
          <cell r="F3983">
            <v>30.18</v>
          </cell>
          <cell r="G3983" t="str">
            <v>SINAPI - 10/2023</v>
          </cell>
          <cell r="H3983" t="str">
            <v>10/2023</v>
          </cell>
        </row>
        <row r="3984">
          <cell r="B3984" t="str">
            <v>SINAPI</v>
          </cell>
          <cell r="C3984">
            <v>89747</v>
          </cell>
          <cell r="D3984" t="str">
            <v>ADAPTADOR, CPVC, SOLDÁVEL, DN 22MM, INSTALADO EM RAMAL DE DISTRIBUIÇÃO DE ÁGUA   FORNECIMENTO E INSTALAÇÃO. AF_06/2022</v>
          </cell>
          <cell r="E3984" t="str">
            <v>UN</v>
          </cell>
          <cell r="F3984">
            <v>24.85</v>
          </cell>
          <cell r="G3984" t="str">
            <v>SINAPI - 10/2023</v>
          </cell>
          <cell r="H3984" t="str">
            <v>10/2023</v>
          </cell>
        </row>
        <row r="3985">
          <cell r="B3985" t="str">
            <v>SINAPI</v>
          </cell>
          <cell r="C3985">
            <v>89748</v>
          </cell>
          <cell r="D3985" t="str">
            <v>CURVA CURTA 90 GRAUS, PVC, SERIE NORMAL, ESGOTO PREDIAL, DN 100 MM, JUNTA ELÁSTICA, FORNECIDO E INSTALADO EM RAMAL DE DESCARGA OU RAMAL DE ESGOTO SANITÁRIO. AF_08/2022</v>
          </cell>
          <cell r="E3985" t="str">
            <v>UN</v>
          </cell>
          <cell r="F3985">
            <v>44.92</v>
          </cell>
          <cell r="G3985" t="str">
            <v>SINAPI - 10/2023</v>
          </cell>
          <cell r="H3985" t="str">
            <v>10/2023</v>
          </cell>
        </row>
        <row r="3986">
          <cell r="B3986" t="str">
            <v>SINAPI</v>
          </cell>
          <cell r="C3986">
            <v>89749</v>
          </cell>
          <cell r="D3986" t="str">
            <v>CURVA DE TRANSPOSIÇÃO, CPVC, SOLDÁVEL, DN 22MM, INSTALADO EM RAMAL DE DISTRIBUIÇÃO DE ÁGUA   FORNECIMENTO E INSTALAÇÃO. AF_06/2022</v>
          </cell>
          <cell r="E3986" t="str">
            <v>UN</v>
          </cell>
          <cell r="F3986">
            <v>14.59</v>
          </cell>
          <cell r="G3986" t="str">
            <v>SINAPI - 10/2023</v>
          </cell>
          <cell r="H3986" t="str">
            <v>10/2023</v>
          </cell>
        </row>
        <row r="3987">
          <cell r="B3987" t="str">
            <v>SINAPI</v>
          </cell>
          <cell r="C3987">
            <v>89750</v>
          </cell>
          <cell r="D3987" t="str">
            <v>CURVA LONGA 90 GRAUS, PVC, SERIE NORMAL, ESGOTO PREDIAL, DN 100 MM, JUNTA ELÁSTICA, FORNECIDO E INSTALADO EM RAMAL DE DESCARGA OU RAMAL DE ESGOTO SANITÁRIO. AF_08/2022</v>
          </cell>
          <cell r="E3987" t="str">
            <v>UN</v>
          </cell>
          <cell r="F3987">
            <v>81.290000000000006</v>
          </cell>
          <cell r="G3987" t="str">
            <v>SINAPI - 10/2023</v>
          </cell>
          <cell r="H3987" t="str">
            <v>10/2023</v>
          </cell>
        </row>
        <row r="3988">
          <cell r="B3988" t="str">
            <v>SINAPI</v>
          </cell>
          <cell r="C3988">
            <v>89752</v>
          </cell>
          <cell r="D3988" t="str">
            <v>LUVA SIMPLES, PVC, SERIE NORMAL, ESGOTO PREDIAL, DN 40 MM, JUNTA SOLDÁVEL, FORNECIDO E INSTALADO EM RAMAL DE DESCARGA OU RAMAL DE ESGOTO SANITÁRIO. AF_08/2022</v>
          </cell>
          <cell r="E3988" t="str">
            <v>UN</v>
          </cell>
          <cell r="F3988">
            <v>7.43</v>
          </cell>
          <cell r="G3988" t="str">
            <v>SINAPI - 10/2023</v>
          </cell>
          <cell r="H3988" t="str">
            <v>10/2023</v>
          </cell>
        </row>
        <row r="3989">
          <cell r="B3989" t="str">
            <v>SINAPI</v>
          </cell>
          <cell r="C3989">
            <v>89753</v>
          </cell>
          <cell r="D3989" t="str">
            <v>LUVA SIMPLES, PVC, SERIE NORMAL, ESGOTO PREDIAL, DN 50 MM, JUNTA ELÁSTICA, FORNECIDO E INSTALADO EM RAMAL DE DESCARGA OU RAMAL DE ESGOTO SANITÁRIO. AF_08/2022</v>
          </cell>
          <cell r="E3989" t="str">
            <v>UN</v>
          </cell>
          <cell r="F3989">
            <v>9.17</v>
          </cell>
          <cell r="G3989" t="str">
            <v>SINAPI - 10/2023</v>
          </cell>
          <cell r="H3989" t="str">
            <v>10/2023</v>
          </cell>
        </row>
        <row r="3990">
          <cell r="B3990" t="str">
            <v>SINAPI</v>
          </cell>
          <cell r="C3990">
            <v>89754</v>
          </cell>
          <cell r="D3990" t="str">
            <v>LUVA DE CORRER, PVC, SERIE NORMAL, ESGOTO PREDIAL, DN 50 MM, JUNTA ELÁSTICA, FORNECIDO E INSTALADO EM RAMAL DE DESCARGA OU RAMAL DE ESGOTO SANITÁRIO. AF_08/2022</v>
          </cell>
          <cell r="E3990" t="str">
            <v>UN</v>
          </cell>
          <cell r="F3990">
            <v>22.17</v>
          </cell>
          <cell r="G3990" t="str">
            <v>SINAPI - 10/2023</v>
          </cell>
          <cell r="H3990" t="str">
            <v>10/2023</v>
          </cell>
        </row>
        <row r="3991">
          <cell r="B3991" t="str">
            <v>SINAPI</v>
          </cell>
          <cell r="C3991">
            <v>89755</v>
          </cell>
          <cell r="D3991" t="str">
            <v>LUVA, CPVC, SOLDÁVEL, DN 28MM, INSTALADO EM RAMAL DE DISTRIBUIÇÃO DE ÁGUA   FORNECIMENTO E INSTALAÇÃO. AF_06/2022</v>
          </cell>
          <cell r="E3991" t="str">
            <v>UN</v>
          </cell>
          <cell r="F3991">
            <v>12.47</v>
          </cell>
          <cell r="G3991" t="str">
            <v>SINAPI - 10/2023</v>
          </cell>
          <cell r="H3991" t="str">
            <v>10/2023</v>
          </cell>
        </row>
        <row r="3992">
          <cell r="B3992" t="str">
            <v>SINAPI</v>
          </cell>
          <cell r="C3992">
            <v>89756</v>
          </cell>
          <cell r="D3992" t="str">
            <v>LUVA DE CORRER, CPVC, SOLDÁVEL, DN 28MM, INSTALADO EM RAMAL DE DISTRIBUIÇÃO DE ÁGUA   FORNECIMENTO E INSTALAÇÃO. AF_06/2022</v>
          </cell>
          <cell r="E3992" t="str">
            <v>UN</v>
          </cell>
          <cell r="F3992">
            <v>20.100000000000001</v>
          </cell>
          <cell r="G3992" t="str">
            <v>SINAPI - 10/2023</v>
          </cell>
          <cell r="H3992" t="str">
            <v>10/2023</v>
          </cell>
        </row>
        <row r="3993">
          <cell r="B3993" t="str">
            <v>SINAPI</v>
          </cell>
          <cell r="C3993">
            <v>89757</v>
          </cell>
          <cell r="D3993" t="str">
            <v>UNIÃO, CPVC, SOLDÁVEL, DN 28MM, INSTALADO EM RAMAL DE DISTRIBUIÇÃO DE ÁGUA   FORNECIMENTO E INSTALAÇÃO. AF_06/2022</v>
          </cell>
          <cell r="E3993" t="str">
            <v>UN</v>
          </cell>
          <cell r="F3993">
            <v>25.61</v>
          </cell>
          <cell r="G3993" t="str">
            <v>SINAPI - 10/2023</v>
          </cell>
          <cell r="H3993" t="str">
            <v>10/2023</v>
          </cell>
        </row>
        <row r="3994">
          <cell r="B3994" t="str">
            <v>SINAPI</v>
          </cell>
          <cell r="C3994">
            <v>89758</v>
          </cell>
          <cell r="D3994" t="str">
            <v>CONECTOR, CPVC, SOLDÁVEL, DN 28MM X 1 , INSTALADO EM RAMAL DE DISTRIBUIÇÃO DE ÁGUA   FORNECIMENTO E INSTALAÇÃO. AF_06/2022</v>
          </cell>
          <cell r="E3994" t="str">
            <v>UN</v>
          </cell>
          <cell r="F3994">
            <v>30.93</v>
          </cell>
          <cell r="G3994" t="str">
            <v>SINAPI - 10/2023</v>
          </cell>
          <cell r="H3994" t="str">
            <v>10/2023</v>
          </cell>
        </row>
        <row r="3995">
          <cell r="B3995" t="str">
            <v>SINAPI</v>
          </cell>
          <cell r="C3995">
            <v>89759</v>
          </cell>
          <cell r="D3995" t="str">
            <v>BUCHA DE REDUÇÃO, CPVC, SOLDÁVEL, DN 28MM X 22MM, INSTALADO EM RAMAL DE DISTRIBUIÇÃO DE ÁGUA - FORNECIMENTO E INSTALAÇÃO. AF_06/2022</v>
          </cell>
          <cell r="E3995" t="str">
            <v>UN</v>
          </cell>
          <cell r="F3995">
            <v>10.65</v>
          </cell>
          <cell r="G3995" t="str">
            <v>SINAPI - 10/2023</v>
          </cell>
          <cell r="H3995" t="str">
            <v>10/2023</v>
          </cell>
        </row>
        <row r="3996">
          <cell r="B3996" t="str">
            <v>SINAPI</v>
          </cell>
          <cell r="C3996">
            <v>89760</v>
          </cell>
          <cell r="D3996" t="str">
            <v>LUVA, CPVC, SOLDÁVEL, DN 35MM, INSTALADO EM RAMAL DE DISTRIBUIÇÃO DE ÁGUA - FORNECIMENTO E INSTALAÇÃO. AF_06/2022</v>
          </cell>
          <cell r="E3996" t="str">
            <v>UN</v>
          </cell>
          <cell r="F3996">
            <v>19.41</v>
          </cell>
          <cell r="G3996" t="str">
            <v>SINAPI - 10/2023</v>
          </cell>
          <cell r="H3996" t="str">
            <v>10/2023</v>
          </cell>
        </row>
        <row r="3997">
          <cell r="B3997" t="str">
            <v>SINAPI</v>
          </cell>
          <cell r="C3997">
            <v>89761</v>
          </cell>
          <cell r="D3997" t="str">
            <v>LUVA DE CORRER, CPVC, SOLDÁVEL, DN 35MM, INSTALADO EM RAMAL DE DISTRIBUIÇÃO DE ÁGUA - FORNECIMENTO E INSTALAÇÃO. AF_06/2022</v>
          </cell>
          <cell r="E3997" t="str">
            <v>UN</v>
          </cell>
          <cell r="F3997">
            <v>26.6</v>
          </cell>
          <cell r="G3997" t="str">
            <v>SINAPI - 10/2023</v>
          </cell>
          <cell r="H3997" t="str">
            <v>10/2023</v>
          </cell>
        </row>
        <row r="3998">
          <cell r="B3998" t="str">
            <v>SINAPI</v>
          </cell>
          <cell r="C3998">
            <v>89762</v>
          </cell>
          <cell r="D3998" t="str">
            <v>UNIÃO, CPVC, SOLDÁVEL, DN35MM, INSTALADO EM RAMAL DE DISTRIBUIÇÃO DE ÁGUA - FORNECIMENTO E INSTALAÇÃO. AF_06/2022</v>
          </cell>
          <cell r="E3998" t="str">
            <v>UN</v>
          </cell>
          <cell r="F3998">
            <v>36.9</v>
          </cell>
          <cell r="G3998" t="str">
            <v>SINAPI - 10/2023</v>
          </cell>
          <cell r="H3998" t="str">
            <v>10/2023</v>
          </cell>
        </row>
        <row r="3999">
          <cell r="B3999" t="str">
            <v>SINAPI</v>
          </cell>
          <cell r="C3999">
            <v>89763</v>
          </cell>
          <cell r="D3999" t="str">
            <v>CONECTOR, CPVC, SOLDÁVEL, DN 35MM X 1 1/4 , INSTALADO EM RAMAL DE DISTRIBUIÇÃO DE ÁGUA - FORNECIMENTO E INSTALAÇÃO. AF_06/2022</v>
          </cell>
          <cell r="E3999" t="str">
            <v>UN</v>
          </cell>
          <cell r="F3999">
            <v>46.37</v>
          </cell>
          <cell r="G3999" t="str">
            <v>SINAPI - 10/2023</v>
          </cell>
          <cell r="H3999" t="str">
            <v>10/2023</v>
          </cell>
        </row>
        <row r="4000">
          <cell r="B4000" t="str">
            <v>SINAPI</v>
          </cell>
          <cell r="C4000">
            <v>89764</v>
          </cell>
          <cell r="D4000" t="str">
            <v>BUCHA DE REDUÇÃO, CPVC, SOLDÁVEL, DN35MM X 28MM, INSTALADO EM RAMAL DE DISTRIBUIÇÃO DE ÁGUA - FORNECIMENTO E INSTALAÇÃO. AF_06/2022</v>
          </cell>
          <cell r="E4000" t="str">
            <v>UN</v>
          </cell>
          <cell r="F4000">
            <v>31.33</v>
          </cell>
          <cell r="G4000" t="str">
            <v>SINAPI - 10/2023</v>
          </cell>
          <cell r="H4000" t="str">
            <v>10/2023</v>
          </cell>
        </row>
        <row r="4001">
          <cell r="B4001" t="str">
            <v>SINAPI</v>
          </cell>
          <cell r="C4001">
            <v>89765</v>
          </cell>
          <cell r="D4001" t="str">
            <v>TE, CPVC, SOLDÁVEL, DN 22MM, INSTALADO EM RAMAL DE DISTRIBUIÇÃO DE ÁGUA - FORNECIMENTO E INSTALAÇÃO. AF_06/2022</v>
          </cell>
          <cell r="E4001" t="str">
            <v>UN</v>
          </cell>
          <cell r="F4001">
            <v>15.81</v>
          </cell>
          <cell r="G4001" t="str">
            <v>SINAPI - 10/2023</v>
          </cell>
          <cell r="H4001" t="str">
            <v>10/2023</v>
          </cell>
        </row>
        <row r="4002">
          <cell r="B4002" t="str">
            <v>SINAPI</v>
          </cell>
          <cell r="C4002">
            <v>89767</v>
          </cell>
          <cell r="D4002" t="str">
            <v>TÊ MISTURADOR, CPVC, SOLDÁVEL, DN 22MM, INSTALADO EM RAMAL DE DISTRIBUIÇÃO DE ÁGUA - FORNECIMENTO E INSTALAÇÃO. AF_06/2022</v>
          </cell>
          <cell r="E4002" t="str">
            <v>UN</v>
          </cell>
          <cell r="F4002">
            <v>19.23</v>
          </cell>
          <cell r="G4002" t="str">
            <v>SINAPI - 10/2023</v>
          </cell>
          <cell r="H4002" t="str">
            <v>10/2023</v>
          </cell>
        </row>
        <row r="4003">
          <cell r="B4003" t="str">
            <v>SINAPI</v>
          </cell>
          <cell r="C4003">
            <v>89768</v>
          </cell>
          <cell r="D4003" t="str">
            <v>TÊ, CPVC, SOLDÁVEL, DN 28MM, INSTALADO EM RAMAL DE DISTRIBUIÇÃO DE ÁGUA - FORNECIMENTO E INSTALAÇÃO. AF_06/2022</v>
          </cell>
          <cell r="E4003" t="str">
            <v>UN</v>
          </cell>
          <cell r="F4003">
            <v>22.49</v>
          </cell>
          <cell r="G4003" t="str">
            <v>SINAPI - 10/2023</v>
          </cell>
          <cell r="H4003" t="str">
            <v>10/2023</v>
          </cell>
        </row>
        <row r="4004">
          <cell r="B4004" t="str">
            <v>SINAPI</v>
          </cell>
          <cell r="C4004">
            <v>89769</v>
          </cell>
          <cell r="D4004" t="str">
            <v>TÊ, CPVC, SOLDÁVEL, DN35MM, INSTALADO EM RAMAL DE DISTRIBUIÇÃO DE ÁGUA - FORNECIMENTO E INSTALAÇÃO. AF_06/2022</v>
          </cell>
          <cell r="E4004" t="str">
            <v>UN</v>
          </cell>
          <cell r="F4004">
            <v>47.51</v>
          </cell>
          <cell r="G4004" t="str">
            <v>SINAPI - 10/2023</v>
          </cell>
          <cell r="H4004" t="str">
            <v>10/2023</v>
          </cell>
        </row>
        <row r="4005">
          <cell r="B4005" t="str">
            <v>SINAPI</v>
          </cell>
          <cell r="C4005">
            <v>89772</v>
          </cell>
          <cell r="D4005" t="str">
            <v>TUBO, CPVC, SOLDÁVEL, DN 54MM, INSTALADO EM PRUMADA DE ÁGUA   FORNECIMENTO E INSTALAÇÃO. AF_06/2022</v>
          </cell>
          <cell r="E4005" t="str">
            <v>M</v>
          </cell>
          <cell r="F4005">
            <v>71.709999999999994</v>
          </cell>
          <cell r="G4005" t="str">
            <v>SINAPI - 10/2023</v>
          </cell>
          <cell r="H4005" t="str">
            <v>10/2023</v>
          </cell>
        </row>
        <row r="4006">
          <cell r="B4006" t="str">
            <v>SINAPI</v>
          </cell>
          <cell r="C4006">
            <v>89774</v>
          </cell>
          <cell r="D4006" t="str">
            <v>LUVA SIMPLES, PVC, SERIE NORMAL, ESGOTO PREDIAL, DN 75 MM, JUNTA ELÁSTICA, FORNECIDO E INSTALADO EM RAMAL DE DESCARGA OU RAMAL DE ESGOTO SANITÁRIO. AF_08/2022</v>
          </cell>
          <cell r="E4006" t="str">
            <v>UN</v>
          </cell>
          <cell r="F4006">
            <v>15.27</v>
          </cell>
          <cell r="G4006" t="str">
            <v>SINAPI - 10/2023</v>
          </cell>
          <cell r="H4006" t="str">
            <v>10/2023</v>
          </cell>
        </row>
        <row r="4007">
          <cell r="B4007" t="str">
            <v>SINAPI</v>
          </cell>
          <cell r="C4007">
            <v>89776</v>
          </cell>
          <cell r="D4007" t="str">
            <v>LUVA DE CORRER, PVC, SERIE NORMAL, ESGOTO PREDIAL, DN 75 MM, JUNTA ELÁSTICA, FORNECIDO E INSTALADO EM RAMAL DE DESCARGA OU RAMAL DE ESGOTO SANITÁRIO. AF_08/2022</v>
          </cell>
          <cell r="E4007" t="str">
            <v>UN</v>
          </cell>
          <cell r="F4007">
            <v>27.22</v>
          </cell>
          <cell r="G4007" t="str">
            <v>SINAPI - 10/2023</v>
          </cell>
          <cell r="H4007" t="str">
            <v>10/2023</v>
          </cell>
        </row>
        <row r="4008">
          <cell r="B4008" t="str">
            <v>SINAPI</v>
          </cell>
          <cell r="C4008">
            <v>89777</v>
          </cell>
          <cell r="D4008" t="str">
            <v>JOELHO 90 GRAUS, CPVC, SOLDÁVEL, DN 35MM, INSTALADO EM PRUMADA DE ÁGUA   FORNECIMENTO E INSTALAÇÃO. AF_06/2022</v>
          </cell>
          <cell r="E4008" t="str">
            <v>UN</v>
          </cell>
          <cell r="F4008">
            <v>22.12</v>
          </cell>
          <cell r="G4008" t="str">
            <v>SINAPI - 10/2023</v>
          </cell>
          <cell r="H4008" t="str">
            <v>10/2023</v>
          </cell>
        </row>
        <row r="4009">
          <cell r="B4009" t="str">
            <v>SINAPI</v>
          </cell>
          <cell r="C4009">
            <v>89778</v>
          </cell>
          <cell r="D4009" t="str">
            <v>LUVA SIMPLES, PVC, SERIE NORMAL, ESGOTO PREDIAL, DN 100 MM, JUNTA ELÁSTICA, FORNECIDO E INSTALADO EM RAMAL DE DESCARGA OU RAMAL DE ESGOTO SANITÁRIO. AF_08/2022</v>
          </cell>
          <cell r="E4009" t="str">
            <v>UN</v>
          </cell>
          <cell r="F4009">
            <v>17.420000000000002</v>
          </cell>
          <cell r="G4009" t="str">
            <v>SINAPI - 10/2023</v>
          </cell>
          <cell r="H4009" t="str">
            <v>10/2023</v>
          </cell>
        </row>
        <row r="4010">
          <cell r="B4010" t="str">
            <v>SINAPI</v>
          </cell>
          <cell r="C4010">
            <v>89779</v>
          </cell>
          <cell r="D4010" t="str">
            <v>LUVA DE CORRER, PVC, SERIE NORMAL, ESGOTO PREDIAL, DN 100 MM, JUNTA ELÁSTICA, FORNECIDO E INSTALADO EM RAMAL DE DESCARGA OU RAMAL DE ESGOTO SANITÁRIO. AF_08/2022</v>
          </cell>
          <cell r="E4010" t="str">
            <v>UN</v>
          </cell>
          <cell r="F4010">
            <v>36.76</v>
          </cell>
          <cell r="G4010" t="str">
            <v>SINAPI - 10/2023</v>
          </cell>
          <cell r="H4010" t="str">
            <v>10/2023</v>
          </cell>
        </row>
        <row r="4011">
          <cell r="B4011" t="str">
            <v>SINAPI</v>
          </cell>
          <cell r="C4011">
            <v>89780</v>
          </cell>
          <cell r="D4011" t="str">
            <v>JOELHO 45 GRAUS, CPVC, SOLDÁVEL, DN 35MM, INSTALADO EM PRUMADA DE ÁGUA - FORNECIMENTO E INSTALAÇÃO. AF_06/2022</v>
          </cell>
          <cell r="E4011" t="str">
            <v>UN</v>
          </cell>
          <cell r="F4011">
            <v>20.81</v>
          </cell>
          <cell r="G4011" t="str">
            <v>SINAPI - 10/2023</v>
          </cell>
          <cell r="H4011" t="str">
            <v>10/2023</v>
          </cell>
        </row>
        <row r="4012">
          <cell r="B4012" t="str">
            <v>SINAPI</v>
          </cell>
          <cell r="C4012">
            <v>89781</v>
          </cell>
          <cell r="D4012" t="str">
            <v>JOELHO 90 GRAUS, CPVC, SOLDÁVEL, DN 42MM, INSTALADO EM PRUMADA DE ÁGUA   FORNECIMENTO E INSTALAÇÃO. AF_06/2022</v>
          </cell>
          <cell r="E4012" t="str">
            <v>UN</v>
          </cell>
          <cell r="F4012">
            <v>30.97</v>
          </cell>
          <cell r="G4012" t="str">
            <v>SINAPI - 10/2023</v>
          </cell>
          <cell r="H4012" t="str">
            <v>10/2023</v>
          </cell>
        </row>
        <row r="4013">
          <cell r="B4013" t="str">
            <v>SINAPI</v>
          </cell>
          <cell r="C4013">
            <v>89782</v>
          </cell>
          <cell r="D4013" t="str">
            <v>TE, PVC, SERIE NORMAL, ESGOTO PREDIAL, DN 40 X 40 MM, JUNTA SOLDÁVEL, FORNECIDO E INSTALADO EM RAMAL DE DESCARGA OU RAMAL DE ESGOTO SANITÁRIO. AF_08/2022</v>
          </cell>
          <cell r="E4013" t="str">
            <v>UN</v>
          </cell>
          <cell r="F4013">
            <v>14.53</v>
          </cell>
          <cell r="G4013" t="str">
            <v>SINAPI - 10/2023</v>
          </cell>
          <cell r="H4013" t="str">
            <v>10/2023</v>
          </cell>
        </row>
        <row r="4014">
          <cell r="B4014" t="str">
            <v>SINAPI</v>
          </cell>
          <cell r="C4014">
            <v>89783</v>
          </cell>
          <cell r="D4014" t="str">
            <v>JUNÇÃO SIMPLES, PVC, SERIE NORMAL, ESGOTO PREDIAL, DN 40 MM, JUNTA SOLDÁVEL, FORNECIDO E INSTALADO EM RAMAL DE DESCARGA OU RAMAL DE ESGOTO SANITÁRIO. AF_08/2022</v>
          </cell>
          <cell r="E4014" t="str">
            <v>UN</v>
          </cell>
          <cell r="F4014">
            <v>14.64</v>
          </cell>
          <cell r="G4014" t="str">
            <v>SINAPI - 10/2023</v>
          </cell>
          <cell r="H4014" t="str">
            <v>10/2023</v>
          </cell>
        </row>
        <row r="4015">
          <cell r="B4015" t="str">
            <v>SINAPI</v>
          </cell>
          <cell r="C4015">
            <v>89784</v>
          </cell>
          <cell r="D4015" t="str">
            <v>TE, PVC, SERIE NORMAL, ESGOTO PREDIAL, DN 50 X 50 MM, JUNTA ELÁSTICA, FORNECIDO E INSTALADO EM RAMAL DE DESCARGA OU RAMAL DE ESGOTO SANITÁRIO. AF_08/2022</v>
          </cell>
          <cell r="E4015" t="str">
            <v>UN</v>
          </cell>
          <cell r="F4015">
            <v>25.74</v>
          </cell>
          <cell r="G4015" t="str">
            <v>SINAPI - 10/2023</v>
          </cell>
          <cell r="H4015" t="str">
            <v>10/2023</v>
          </cell>
        </row>
        <row r="4016">
          <cell r="B4016" t="str">
            <v>SINAPI</v>
          </cell>
          <cell r="C4016">
            <v>89785</v>
          </cell>
          <cell r="D4016" t="str">
            <v>JUNÇÃO SIMPLES, PVC, SERIE NORMAL, ESGOTO PREDIAL, DN 50 X 50 MM, JUNTA ELÁSTICA, FORNECIDO E INSTALADO EM RAMAL DE DESCARGA OU RAMAL DE ESGOTO SANITÁRIO. AF_08/2022</v>
          </cell>
          <cell r="E4016" t="str">
            <v>UN</v>
          </cell>
          <cell r="F4016">
            <v>28.18</v>
          </cell>
          <cell r="G4016" t="str">
            <v>SINAPI - 10/2023</v>
          </cell>
          <cell r="H4016" t="str">
            <v>10/2023</v>
          </cell>
        </row>
        <row r="4017">
          <cell r="B4017" t="str">
            <v>SINAPI</v>
          </cell>
          <cell r="C4017">
            <v>89786</v>
          </cell>
          <cell r="D4017" t="str">
            <v>TE, PVC, SERIE NORMAL, ESGOTO PREDIAL, DN 75 X 75 MM, JUNTA ELÁSTICA, FORNECIDO E INSTALADO EM RAMAL DE DESCARGA OU RAMAL DE ESGOTO SANITÁRIO. AF_08/2022</v>
          </cell>
          <cell r="E4017" t="str">
            <v>UN</v>
          </cell>
          <cell r="F4017">
            <v>41.27</v>
          </cell>
          <cell r="G4017" t="str">
            <v>SINAPI - 10/2023</v>
          </cell>
          <cell r="H4017" t="str">
            <v>10/2023</v>
          </cell>
        </row>
        <row r="4018">
          <cell r="B4018" t="str">
            <v>SINAPI</v>
          </cell>
          <cell r="C4018">
            <v>89787</v>
          </cell>
          <cell r="D4018" t="str">
            <v>JOELHO 45 GRAUS, CPVC, SOLDÁVEL, DN 42MM, INSTALADO EM PRUMADA DE ÁGUA   FORNECIMENTO E INSTALAÇÃO. AF_06/2022</v>
          </cell>
          <cell r="E4018" t="str">
            <v>UN</v>
          </cell>
          <cell r="F4018">
            <v>30.65</v>
          </cell>
          <cell r="G4018" t="str">
            <v>SINAPI - 10/2023</v>
          </cell>
          <cell r="H4018" t="str">
            <v>10/2023</v>
          </cell>
        </row>
        <row r="4019">
          <cell r="B4019" t="str">
            <v>SINAPI</v>
          </cell>
          <cell r="C4019">
            <v>89788</v>
          </cell>
          <cell r="D4019" t="str">
            <v>JOELHO 90 GRAUS, CPVC, SOLDÁVEL, DN 54MM, INSTALADO EM PRUMADA DE ÁGUA   FORNECIMENTO E INSTALAÇÃO. AF_06/2022</v>
          </cell>
          <cell r="E4019" t="str">
            <v>UN</v>
          </cell>
          <cell r="F4019">
            <v>65.48</v>
          </cell>
          <cell r="G4019" t="str">
            <v>SINAPI - 10/2023</v>
          </cell>
          <cell r="H4019" t="str">
            <v>10/2023</v>
          </cell>
        </row>
        <row r="4020">
          <cell r="B4020" t="str">
            <v>SINAPI</v>
          </cell>
          <cell r="C4020">
            <v>89789</v>
          </cell>
          <cell r="D4020" t="str">
            <v>JOELHO 45 GRAUS, CPVC, SOLDÁVEL, DN 54MM, INSTALADO EM PRUMADA DE ÁGUA   FORNECIMENTO E INSTALAÇÃO. AF_06/2022</v>
          </cell>
          <cell r="E4020" t="str">
            <v>UN</v>
          </cell>
          <cell r="F4020">
            <v>55.94</v>
          </cell>
          <cell r="G4020" t="str">
            <v>SINAPI - 10/2023</v>
          </cell>
          <cell r="H4020" t="str">
            <v>10/2023</v>
          </cell>
        </row>
        <row r="4021">
          <cell r="B4021" t="str">
            <v>SINAPI</v>
          </cell>
          <cell r="C4021">
            <v>89790</v>
          </cell>
          <cell r="D4021" t="str">
            <v>JOELHO 90 GRAUS, CPVC, SOLDÁVEL, DN 73MM, INSTALADO EM PRUMADA DE ÁGUA   FORNECIMENTO E INSTALAÇÃO. AF_06/2022</v>
          </cell>
          <cell r="E4021" t="str">
            <v>UN</v>
          </cell>
          <cell r="F4021">
            <v>129.08000000000001</v>
          </cell>
          <cell r="G4021" t="str">
            <v>SINAPI - 10/2023</v>
          </cell>
          <cell r="H4021" t="str">
            <v>10/2023</v>
          </cell>
        </row>
        <row r="4022">
          <cell r="B4022" t="str">
            <v>SINAPI</v>
          </cell>
          <cell r="C4022">
            <v>89791</v>
          </cell>
          <cell r="D4022" t="str">
            <v>JOELHO 45 GRAUS, CPVC, SOLDÁVEL, DN 73MM, INSTALADO EM PRUMADA DE ÁGUA   FORNECIMENTO E INSTALAÇÃO. AF_06/2022</v>
          </cell>
          <cell r="E4022" t="str">
            <v>UN</v>
          </cell>
          <cell r="F4022">
            <v>124.76</v>
          </cell>
          <cell r="G4022" t="str">
            <v>SINAPI - 10/2023</v>
          </cell>
          <cell r="H4022" t="str">
            <v>10/2023</v>
          </cell>
        </row>
        <row r="4023">
          <cell r="B4023" t="str">
            <v>SINAPI</v>
          </cell>
          <cell r="C4023">
            <v>89792</v>
          </cell>
          <cell r="D4023" t="str">
            <v>JOELHO 90 GRAUS, CPVC, SOLDÁVEL, DN 89MM, INSTALADO EM PRUMADA DE ÁGUA   FORNECIMENTO E INSTALAÇÃO. AF_06/2022</v>
          </cell>
          <cell r="E4023" t="str">
            <v>UN</v>
          </cell>
          <cell r="F4023">
            <v>153.26</v>
          </cell>
          <cell r="G4023" t="str">
            <v>SINAPI - 10/2023</v>
          </cell>
          <cell r="H4023" t="str">
            <v>10/2023</v>
          </cell>
        </row>
        <row r="4024">
          <cell r="B4024" t="str">
            <v>SINAPI</v>
          </cell>
          <cell r="C4024">
            <v>89793</v>
          </cell>
          <cell r="D4024" t="str">
            <v>JOELHO 45 GRAUS, CPVC, SOLDÁVEL, DN 89MM, INSTALADO EM PRUMADA DE ÁGUA   FORNECIMENTO E INSTALAÇÃO. AF_06/2022</v>
          </cell>
          <cell r="E4024" t="str">
            <v>UN</v>
          </cell>
          <cell r="F4024">
            <v>180.11</v>
          </cell>
          <cell r="G4024" t="str">
            <v>SINAPI - 10/2023</v>
          </cell>
          <cell r="H4024" t="str">
            <v>10/2023</v>
          </cell>
        </row>
        <row r="4025">
          <cell r="B4025" t="str">
            <v>SINAPI</v>
          </cell>
          <cell r="C4025">
            <v>89794</v>
          </cell>
          <cell r="D4025" t="str">
            <v>LUVA, CPVC, SOLDÁVEL, DN 35MM, INSTALADO EM PRUMADA DE ÁGUA   FORNECIMENTO E INSTALAÇÃO. AF_06/2022</v>
          </cell>
          <cell r="E4025" t="str">
            <v>UN</v>
          </cell>
          <cell r="F4025">
            <v>16.850000000000001</v>
          </cell>
          <cell r="G4025" t="str">
            <v>SINAPI - 10/2023</v>
          </cell>
          <cell r="H4025" t="str">
            <v>10/2023</v>
          </cell>
        </row>
        <row r="4026">
          <cell r="B4026" t="str">
            <v>SINAPI</v>
          </cell>
          <cell r="C4026">
            <v>89795</v>
          </cell>
          <cell r="D4026" t="str">
            <v>JUNÇÃO SIMPLES, PVC, SERIE NORMAL, ESGOTO PREDIAL, DN 75 X 75 MM, JUNTA ELÁSTICA, FORNECIDO E INSTALADO EM RAMAL DE DESCARGA OU RAMAL DE ESGOTO SANITÁRIO. AF_08/2022</v>
          </cell>
          <cell r="E4026" t="str">
            <v>UN</v>
          </cell>
          <cell r="F4026">
            <v>43.42</v>
          </cell>
          <cell r="G4026" t="str">
            <v>SINAPI - 10/2023</v>
          </cell>
          <cell r="H4026" t="str">
            <v>10/2023</v>
          </cell>
        </row>
        <row r="4027">
          <cell r="B4027" t="str">
            <v>SINAPI</v>
          </cell>
          <cell r="C4027">
            <v>89796</v>
          </cell>
          <cell r="D4027" t="str">
            <v>TE, PVC, SERIE NORMAL, ESGOTO PREDIAL, DN 100 X 100 MM, JUNTA ELÁSTICA, FORNECIDO E INSTALADO EM RAMAL DE DESCARGA OU RAMAL DE ESGOTO SANITÁRIO. AF_08/2022</v>
          </cell>
          <cell r="E4027" t="str">
            <v>UN</v>
          </cell>
          <cell r="F4027">
            <v>46.1</v>
          </cell>
          <cell r="G4027" t="str">
            <v>SINAPI - 10/2023</v>
          </cell>
          <cell r="H4027" t="str">
            <v>10/2023</v>
          </cell>
        </row>
        <row r="4028">
          <cell r="B4028" t="str">
            <v>SINAPI</v>
          </cell>
          <cell r="C4028">
            <v>89797</v>
          </cell>
          <cell r="D4028" t="str">
            <v>JUNÇÃO SIMPLES, PVC, SERIE NORMAL, ESGOTO PREDIAL, DN 100 X 100 MM, JUNTA ELÁSTICA, FORNECIDO E INSTALADO EM RAMAL DE DESCARGA OU RAMAL DE ESGOTO SANITÁRIO. AF_08/2022</v>
          </cell>
          <cell r="E4028" t="str">
            <v>UN</v>
          </cell>
          <cell r="F4028">
            <v>54.44</v>
          </cell>
          <cell r="G4028" t="str">
            <v>SINAPI - 10/2023</v>
          </cell>
          <cell r="H4028" t="str">
            <v>10/2023</v>
          </cell>
        </row>
        <row r="4029">
          <cell r="B4029" t="str">
            <v>SINAPI</v>
          </cell>
          <cell r="C4029">
            <v>89801</v>
          </cell>
          <cell r="D4029" t="str">
            <v>JOELHO 90 GRAUS, PVC, SERIE NORMAL, ESGOTO PREDIAL, DN 50 MM, JUNTA ELÁSTICA, FORNECIDO E INSTALADO EM PRUMADA DE ESGOTO SANITÁRIO OU VENTILAÇÃO. AF_08/2022</v>
          </cell>
          <cell r="E4029" t="str">
            <v>UN</v>
          </cell>
          <cell r="F4029">
            <v>10.88</v>
          </cell>
          <cell r="G4029" t="str">
            <v>SINAPI - 10/2023</v>
          </cell>
          <cell r="H4029" t="str">
            <v>10/2023</v>
          </cell>
        </row>
        <row r="4030">
          <cell r="B4030" t="str">
            <v>SINAPI</v>
          </cell>
          <cell r="C4030">
            <v>89802</v>
          </cell>
          <cell r="D4030" t="str">
            <v>JOELHO 45 GRAUS, PVC, SERIE NORMAL, ESGOTO PREDIAL, DN 50 MM, JUNTA ELÁSTICA, FORNECIDO E INSTALADO EM PRUMADA DE ESGOTO SANITÁRIO OU VENTILAÇÃO. AF_08/2022</v>
          </cell>
          <cell r="E4030" t="str">
            <v>UN</v>
          </cell>
          <cell r="F4030">
            <v>11.64</v>
          </cell>
          <cell r="G4030" t="str">
            <v>SINAPI - 10/2023</v>
          </cell>
          <cell r="H4030" t="str">
            <v>10/2023</v>
          </cell>
        </row>
        <row r="4031">
          <cell r="B4031" t="str">
            <v>SINAPI</v>
          </cell>
          <cell r="C4031">
            <v>89803</v>
          </cell>
          <cell r="D4031" t="str">
            <v>CURVA CURTA 90 GRAUS, PVC, SERIE NORMAL, ESGOTO PREDIAL, DN 50 MM, JUNTA ELÁSTICA, FORNECIDO E INSTALADO EM PRUMADA DE ESGOTO SANITÁRIO OU VENTILAÇÃO. AF_08/2022</v>
          </cell>
          <cell r="E4031" t="str">
            <v>UN</v>
          </cell>
          <cell r="F4031">
            <v>19.66</v>
          </cell>
          <cell r="G4031" t="str">
            <v>SINAPI - 10/2023</v>
          </cell>
          <cell r="H4031" t="str">
            <v>10/2023</v>
          </cell>
        </row>
        <row r="4032">
          <cell r="B4032" t="str">
            <v>SINAPI</v>
          </cell>
          <cell r="C4032">
            <v>89804</v>
          </cell>
          <cell r="D4032" t="str">
            <v>CURVA LONGA 90 GRAUS, PVC, SERIE NORMAL, ESGOTO PREDIAL, DN 50 MM, JUNTA ELÁSTICA, FORNECIDO E INSTALADO EM PRUMADA DE ESGOTO SANITÁRIO OU VENTILAÇÃO. AF_08/2022</v>
          </cell>
          <cell r="E4032" t="str">
            <v>UN</v>
          </cell>
          <cell r="F4032">
            <v>21.93</v>
          </cell>
          <cell r="G4032" t="str">
            <v>SINAPI - 10/2023</v>
          </cell>
          <cell r="H4032" t="str">
            <v>10/2023</v>
          </cell>
        </row>
        <row r="4033">
          <cell r="B4033" t="str">
            <v>SINAPI</v>
          </cell>
          <cell r="C4033">
            <v>89805</v>
          </cell>
          <cell r="D4033" t="str">
            <v>JOELHO 90 GRAUS, PVC, SERIE NORMAL, ESGOTO PREDIAL, DN 75 MM, JUNTA ELÁSTICA, FORNECIDO E INSTALADO EM PRUMADA DE ESGOTO SANITÁRIO OU VENTILAÇÃO. AF_08/2022</v>
          </cell>
          <cell r="E4033" t="str">
            <v>UN</v>
          </cell>
          <cell r="F4033">
            <v>22.2</v>
          </cell>
          <cell r="G4033" t="str">
            <v>SINAPI - 10/2023</v>
          </cell>
          <cell r="H4033" t="str">
            <v>10/2023</v>
          </cell>
        </row>
        <row r="4034">
          <cell r="B4034" t="str">
            <v>SINAPI</v>
          </cell>
          <cell r="C4034">
            <v>89806</v>
          </cell>
          <cell r="D4034" t="str">
            <v>JOELHO 45 GRAUS, PVC, SERIE NORMAL, ESGOTO PREDIAL, DN 75 MM, JUNTA ELÁSTICA, FORNECIDO E INSTALADO EM PRUMADA DE ESGOTO SANITÁRIO OU VENTILAÇÃO. AF_08/2022</v>
          </cell>
          <cell r="E4034" t="str">
            <v>UN</v>
          </cell>
          <cell r="F4034">
            <v>23.21</v>
          </cell>
          <cell r="G4034" t="str">
            <v>SINAPI - 10/2023</v>
          </cell>
          <cell r="H4034" t="str">
            <v>10/2023</v>
          </cell>
        </row>
        <row r="4035">
          <cell r="B4035" t="str">
            <v>SINAPI</v>
          </cell>
          <cell r="C4035">
            <v>89807</v>
          </cell>
          <cell r="D4035" t="str">
            <v>CURVA CURTA 90 GRAUS, PVC, SERIE NORMAL, ESGOTO PREDIAL, DN 75 MM, JUNTA ELÁSTICA, FORNECIDO E INSTALADO EM PRUMADA DE ESGOTO SANITÁRIO OU VENTILAÇÃO. AF_08/2022</v>
          </cell>
          <cell r="E4035" t="str">
            <v>UN</v>
          </cell>
          <cell r="F4035">
            <v>39.92</v>
          </cell>
          <cell r="G4035" t="str">
            <v>SINAPI - 10/2023</v>
          </cell>
          <cell r="H4035" t="str">
            <v>10/2023</v>
          </cell>
        </row>
        <row r="4036">
          <cell r="B4036" t="str">
            <v>SINAPI</v>
          </cell>
          <cell r="C4036">
            <v>89808</v>
          </cell>
          <cell r="D4036" t="str">
            <v>CURVA LONGA 90 GRAUS, PVC, SERIE NORMAL, ESGOTO PREDIAL, DN 75 MM, JUNTA ELÁSTICA, FORNECIDO E INSTALADO EM PRUMADA DE ESGOTO SANITÁRIO OU VENTILAÇÃO. AF_08/2022</v>
          </cell>
          <cell r="E4036" t="str">
            <v>UN</v>
          </cell>
          <cell r="F4036">
            <v>61.28</v>
          </cell>
          <cell r="G4036" t="str">
            <v>SINAPI - 10/2023</v>
          </cell>
          <cell r="H4036" t="str">
            <v>10/2023</v>
          </cell>
        </row>
        <row r="4037">
          <cell r="B4037" t="str">
            <v>SINAPI</v>
          </cell>
          <cell r="C4037">
            <v>89809</v>
          </cell>
          <cell r="D4037" t="str">
            <v>JOELHO 90 GRAUS, PVC, SERIE NORMAL, ESGOTO PREDIAL, DN 100 MM, JUNTA ELÁSTICA, FORNECIDO E INSTALADO EM PRUMADA DE ESGOTO SANITÁRIO OU VENTILAÇÃO. AF_08/2022</v>
          </cell>
          <cell r="E4037" t="str">
            <v>UN</v>
          </cell>
          <cell r="F4037">
            <v>30.5</v>
          </cell>
          <cell r="G4037" t="str">
            <v>SINAPI - 10/2023</v>
          </cell>
          <cell r="H4037" t="str">
            <v>10/2023</v>
          </cell>
        </row>
        <row r="4038">
          <cell r="B4038" t="str">
            <v>SINAPI</v>
          </cell>
          <cell r="C4038">
            <v>89810</v>
          </cell>
          <cell r="D4038" t="str">
            <v>JOELHO 45 GRAUS, PVC, SERIE NORMAL, ESGOTO PREDIAL, DN 100 MM, JUNTA ELÁSTICA, FORNECIDO E INSTALADO EM PRUMADA DE ESGOTO SANITÁRIO OU VENTILAÇÃO. AF_08/2022</v>
          </cell>
          <cell r="E4038" t="str">
            <v>UN</v>
          </cell>
          <cell r="F4038">
            <v>31.37</v>
          </cell>
          <cell r="G4038" t="str">
            <v>SINAPI - 10/2023</v>
          </cell>
          <cell r="H4038" t="str">
            <v>10/2023</v>
          </cell>
        </row>
        <row r="4039">
          <cell r="B4039" t="str">
            <v>SINAPI</v>
          </cell>
          <cell r="C4039">
            <v>89811</v>
          </cell>
          <cell r="D4039" t="str">
            <v>CURVA CURTA 90 GRAUS, PVC, SERIE NORMAL, ESGOTO PREDIAL, DN 100 MM, JUNTA ELÁSTICA, FORNECIDO E INSTALADO EM PRUMADA DE ESGOTO SANITÁRIO OU VENTILAÇÃO. AF_08/2022</v>
          </cell>
          <cell r="E4039" t="str">
            <v>UN</v>
          </cell>
          <cell r="F4039">
            <v>46.11</v>
          </cell>
          <cell r="G4039" t="str">
            <v>SINAPI - 10/2023</v>
          </cell>
          <cell r="H4039" t="str">
            <v>10/2023</v>
          </cell>
        </row>
        <row r="4040">
          <cell r="B4040" t="str">
            <v>SINAPI</v>
          </cell>
          <cell r="C4040">
            <v>89812</v>
          </cell>
          <cell r="D4040" t="str">
            <v>CURVA LONGA 90 GRAUS, PVC, SERIE NORMAL, ESGOTO PREDIAL, DN 100 MM, JUNTA ELÁSTICA, FORNECIDO E INSTALADO EM PRUMADA DE ESGOTO SANITÁRIO OU VENTILAÇÃO. AF_08/2022</v>
          </cell>
          <cell r="E4040" t="str">
            <v>UN</v>
          </cell>
          <cell r="F4040">
            <v>82.48</v>
          </cell>
          <cell r="G4040" t="str">
            <v>SINAPI - 10/2023</v>
          </cell>
          <cell r="H4040" t="str">
            <v>10/2023</v>
          </cell>
        </row>
        <row r="4041">
          <cell r="B4041" t="str">
            <v>SINAPI</v>
          </cell>
          <cell r="C4041">
            <v>89813</v>
          </cell>
          <cell r="D4041" t="str">
            <v>LUVA SIMPLES, PVC, SERIE NORMAL, ESGOTO PREDIAL, DN 50 MM, JUNTA ELÁSTICA, FORNECIDO E INSTALADO EM PRUMADA DE ESGOTO SANITÁRIO OU VENTILAÇÃO. AF_08/2022</v>
          </cell>
          <cell r="E4041" t="str">
            <v>UN</v>
          </cell>
          <cell r="F4041">
            <v>5.79</v>
          </cell>
          <cell r="G4041" t="str">
            <v>SINAPI - 10/2023</v>
          </cell>
          <cell r="H4041" t="str">
            <v>10/2023</v>
          </cell>
        </row>
        <row r="4042">
          <cell r="B4042" t="str">
            <v>SINAPI</v>
          </cell>
          <cell r="C4042">
            <v>89814</v>
          </cell>
          <cell r="D4042" t="str">
            <v>LUVA DE CORRER, PVC, SERIE NORMAL, ESGOTO PREDIAL, DN 50 MM, JUNTA ELÁSTICA, FORNECIDO E INSTALADO EM PRUMADA DE ESGOTO SANITÁRIO OU VENTILAÇÃO. AF_08/2022</v>
          </cell>
          <cell r="E4042" t="str">
            <v>UN</v>
          </cell>
          <cell r="F4042">
            <v>18.84</v>
          </cell>
          <cell r="G4042" t="str">
            <v>SINAPI - 10/2023</v>
          </cell>
          <cell r="H4042" t="str">
            <v>10/2023</v>
          </cell>
        </row>
        <row r="4043">
          <cell r="B4043" t="str">
            <v>SINAPI</v>
          </cell>
          <cell r="C4043">
            <v>89815</v>
          </cell>
          <cell r="D4043" t="str">
            <v>LUVA DE CORRER, CPVC, SOLDÁVEL, DN 35MM, INSTALADO EM PRUMADA DE ÁGUA   FORNECIMENTO E INSTALAÇÃO. AF_06/2022</v>
          </cell>
          <cell r="E4043" t="str">
            <v>UN</v>
          </cell>
          <cell r="F4043">
            <v>24.04</v>
          </cell>
          <cell r="G4043" t="str">
            <v>SINAPI - 10/2023</v>
          </cell>
          <cell r="H4043" t="str">
            <v>10/2023</v>
          </cell>
        </row>
        <row r="4044">
          <cell r="B4044" t="str">
            <v>SINAPI</v>
          </cell>
          <cell r="C4044">
            <v>89816</v>
          </cell>
          <cell r="D4044" t="str">
            <v>UNIÃO, CPVC, SOLDÁVEL, DN35MM, INSTALADO EM PRUMADA DE ÁGUA   FORNECIMENTO E INSTALAÇÃO. AF_06/2022</v>
          </cell>
          <cell r="E4044" t="str">
            <v>UN</v>
          </cell>
          <cell r="F4044">
            <v>34.340000000000003</v>
          </cell>
          <cell r="G4044" t="str">
            <v>SINAPI - 10/2023</v>
          </cell>
          <cell r="H4044" t="str">
            <v>10/2023</v>
          </cell>
        </row>
        <row r="4045">
          <cell r="B4045" t="str">
            <v>SINAPI</v>
          </cell>
          <cell r="C4045">
            <v>89817</v>
          </cell>
          <cell r="D4045" t="str">
            <v>LUVA SIMPLES, PVC, SERIE NORMAL, ESGOTO PREDIAL, DN 75 MM, JUNTA ELÁSTICA, FORNECIDO E INSTALADO EM PRUMADA DE ESGOTO SANITÁRIO OU VENTILAÇÃO. AF_08/2022</v>
          </cell>
          <cell r="E4045" t="str">
            <v>UN</v>
          </cell>
          <cell r="F4045">
            <v>13.98</v>
          </cell>
          <cell r="G4045" t="str">
            <v>SINAPI - 10/2023</v>
          </cell>
          <cell r="H4045" t="str">
            <v>10/2023</v>
          </cell>
        </row>
        <row r="4046">
          <cell r="B4046" t="str">
            <v>SINAPI</v>
          </cell>
          <cell r="C4046">
            <v>89818</v>
          </cell>
          <cell r="D4046" t="str">
            <v>CONECTOR, CPVC, SOLDÁVEL, DN 35MM X 1 1/4 , INSTALADO EM PRUMADA DE ÁGUA   FORNECIMENTO E INSTALAÇÃO. AF_06/2022</v>
          </cell>
          <cell r="E4046" t="str">
            <v>UN</v>
          </cell>
          <cell r="F4046">
            <v>43.87</v>
          </cell>
          <cell r="G4046" t="str">
            <v>SINAPI - 10/2023</v>
          </cell>
          <cell r="H4046" t="str">
            <v>10/2023</v>
          </cell>
        </row>
        <row r="4047">
          <cell r="B4047" t="str">
            <v>SINAPI</v>
          </cell>
          <cell r="C4047">
            <v>89819</v>
          </cell>
          <cell r="D4047" t="str">
            <v>LUVA DE CORRER, PVC, SERIE NORMAL, ESGOTO PREDIAL, DN 75 MM, JUNTA ELÁSTICA, FORNECIDO E INSTALADO EM PRUMADA DE ESGOTO SANITÁRIO OU VENTILAÇÃO. AF_08/2022</v>
          </cell>
          <cell r="E4047" t="str">
            <v>UN</v>
          </cell>
          <cell r="F4047">
            <v>25.95</v>
          </cell>
          <cell r="G4047" t="str">
            <v>SINAPI - 10/2023</v>
          </cell>
          <cell r="H4047" t="str">
            <v>10/2023</v>
          </cell>
        </row>
        <row r="4048">
          <cell r="B4048" t="str">
            <v>SINAPI</v>
          </cell>
          <cell r="C4048">
            <v>89821</v>
          </cell>
          <cell r="D4048" t="str">
            <v>LUVA SIMPLES, PVC, SERIE NORMAL, ESGOTO PREDIAL, DN 100 MM, JUNTA ELÁSTICA, FORNECIDO E INSTALADO EM PRUMADA DE ESGOTO SANITÁRIO OU VENTILAÇÃO. AF_08/2022</v>
          </cell>
          <cell r="E4048" t="str">
            <v>UN</v>
          </cell>
          <cell r="F4048">
            <v>18.22</v>
          </cell>
          <cell r="G4048" t="str">
            <v>SINAPI - 10/2023</v>
          </cell>
          <cell r="H4048" t="str">
            <v>10/2023</v>
          </cell>
        </row>
        <row r="4049">
          <cell r="B4049" t="str">
            <v>SINAPI</v>
          </cell>
          <cell r="C4049">
            <v>89822</v>
          </cell>
          <cell r="D4049" t="str">
            <v>LUVA, CPVC, SOLDÁVEL, DN 42MM, INSTALADO EM PRUMADA DE ÁGUA   FORNECIMENTO E INSTALAÇÃO. AF_06/2022</v>
          </cell>
          <cell r="E4049" t="str">
            <v>UN</v>
          </cell>
          <cell r="F4049">
            <v>21.88</v>
          </cell>
          <cell r="G4049" t="str">
            <v>SINAPI - 10/2023</v>
          </cell>
          <cell r="H4049" t="str">
            <v>10/2023</v>
          </cell>
        </row>
        <row r="4050">
          <cell r="B4050" t="str">
            <v>SINAPI</v>
          </cell>
          <cell r="C4050">
            <v>89823</v>
          </cell>
          <cell r="D4050" t="str">
            <v>LUVA DE CORRER, PVC, SERIE NORMAL, ESGOTO PREDIAL, DN 100 MM, JUNTA ELÁSTICA, FORNECIDO E INSTALADO EM PRUMADA DE ESGOTO SANITÁRIO OU VENTILAÇÃO. AF_08/2022</v>
          </cell>
          <cell r="E4050" t="str">
            <v>UN</v>
          </cell>
          <cell r="F4050">
            <v>37.56</v>
          </cell>
          <cell r="G4050" t="str">
            <v>SINAPI - 10/2023</v>
          </cell>
          <cell r="H4050" t="str">
            <v>10/2023</v>
          </cell>
        </row>
        <row r="4051">
          <cell r="B4051" t="str">
            <v>SINAPI</v>
          </cell>
          <cell r="C4051">
            <v>89824</v>
          </cell>
          <cell r="D4051" t="str">
            <v>LUVA DE CORRER, CPVC, SOLDÁVEL, DN 42MM, INSTALADO EM PRUMADA DE ÁGUA   FORNECIMENTO E INSTALAÇÃO. AF_06/2022</v>
          </cell>
          <cell r="E4051" t="str">
            <v>UN</v>
          </cell>
          <cell r="F4051">
            <v>32.46</v>
          </cell>
          <cell r="G4051" t="str">
            <v>SINAPI - 10/2023</v>
          </cell>
          <cell r="H4051" t="str">
            <v>10/2023</v>
          </cell>
        </row>
        <row r="4052">
          <cell r="B4052" t="str">
            <v>SINAPI</v>
          </cell>
          <cell r="C4052">
            <v>89825</v>
          </cell>
          <cell r="D4052" t="str">
            <v>TE, PVC, SERIE NORMAL, ESGOTO PREDIAL, DN 50 X 50 MM, JUNTA ELÁSTICA, FORNECIDO E INSTALADO EM PRUMADA DE ESGOTO SANITÁRIO OU VENTILAÇÃO. AF_08/2022</v>
          </cell>
          <cell r="E4052" t="str">
            <v>UN</v>
          </cell>
          <cell r="F4052">
            <v>19.07</v>
          </cell>
          <cell r="G4052" t="str">
            <v>SINAPI - 10/2023</v>
          </cell>
          <cell r="H4052" t="str">
            <v>10/2023</v>
          </cell>
        </row>
        <row r="4053">
          <cell r="B4053" t="str">
            <v>SINAPI</v>
          </cell>
          <cell r="C4053">
            <v>89826</v>
          </cell>
          <cell r="D4053" t="str">
            <v>LUVA DE TRANSIÇÃO, CPVC, SOLDÁVEL, DN42MM X 1.1/2 , INSTALADO EM PRUMADA DE ÁGUA   FORNECIMENTO E INSTALAÇÃO. AF_06/2022</v>
          </cell>
          <cell r="E4053" t="str">
            <v>UN</v>
          </cell>
          <cell r="F4053">
            <v>102.5</v>
          </cell>
          <cell r="G4053" t="str">
            <v>SINAPI - 10/2023</v>
          </cell>
          <cell r="H4053" t="str">
            <v>10/2023</v>
          </cell>
        </row>
        <row r="4054">
          <cell r="B4054" t="str">
            <v>SINAPI</v>
          </cell>
          <cell r="C4054">
            <v>89827</v>
          </cell>
          <cell r="D4054" t="str">
            <v>JUNÇÃO SIMPLES, PVC, SERIE NORMAL, ESGOTO PREDIAL, DN 50 X 50 MM, JUNTA ELÁSTICA, FORNECIDO E INSTALADO EM PRUMADA DE ESGOTO SANITÁRIO OU VENTILAÇÃO. AF_08/2022</v>
          </cell>
          <cell r="E4054" t="str">
            <v>UN</v>
          </cell>
          <cell r="F4054">
            <v>21.51</v>
          </cell>
          <cell r="G4054" t="str">
            <v>SINAPI - 10/2023</v>
          </cell>
          <cell r="H4054" t="str">
            <v>10/2023</v>
          </cell>
        </row>
        <row r="4055">
          <cell r="B4055" t="str">
            <v>SINAPI</v>
          </cell>
          <cell r="C4055">
            <v>89828</v>
          </cell>
          <cell r="D4055" t="str">
            <v>UNIÃO, CPVC, SOLDÁVEL, DN42MM, INSTALADO EM PRUMADA DE ÁGUA   FORNECIMENTO E INSTALAÇÃO. AF_06/2022</v>
          </cell>
          <cell r="E4055" t="str">
            <v>UN</v>
          </cell>
          <cell r="F4055">
            <v>49.7</v>
          </cell>
          <cell r="G4055" t="str">
            <v>SINAPI - 10/2023</v>
          </cell>
          <cell r="H4055" t="str">
            <v>10/2023</v>
          </cell>
        </row>
        <row r="4056">
          <cell r="B4056" t="str">
            <v>SINAPI</v>
          </cell>
          <cell r="C4056">
            <v>89829</v>
          </cell>
          <cell r="D4056" t="str">
            <v>TE, PVC, SERIE NORMAL, ESGOTO PREDIAL, DN 75 X 75 MM, JUNTA ELÁSTICA, FORNECIDO E INSTALADO EM PRUMADA DE ESGOTO SANITÁRIO OU VENTILAÇÃO. AF_08/2022</v>
          </cell>
          <cell r="E4056" t="str">
            <v>UN</v>
          </cell>
          <cell r="F4056">
            <v>38.729999999999997</v>
          </cell>
          <cell r="G4056" t="str">
            <v>SINAPI - 10/2023</v>
          </cell>
          <cell r="H4056" t="str">
            <v>10/2023</v>
          </cell>
        </row>
        <row r="4057">
          <cell r="B4057" t="str">
            <v>SINAPI</v>
          </cell>
          <cell r="C4057">
            <v>89830</v>
          </cell>
          <cell r="D4057" t="str">
            <v>JUNÇÃO SIMPLES, PVC, SERIE NORMAL, ESGOTO PREDIAL, DN 75 X 75 MM, JUNTA ELÁSTICA, FORNECIDO E INSTALADO EM PRUMADA DE ESGOTO SANITÁRIO OU VENTILAÇÃO. AF_08/2022</v>
          </cell>
          <cell r="E4057" t="str">
            <v>UN</v>
          </cell>
          <cell r="F4057">
            <v>40.880000000000003</v>
          </cell>
          <cell r="G4057" t="str">
            <v>SINAPI - 10/2023</v>
          </cell>
          <cell r="H4057" t="str">
            <v>10/2023</v>
          </cell>
        </row>
        <row r="4058">
          <cell r="B4058" t="str">
            <v>SINAPI</v>
          </cell>
          <cell r="C4058">
            <v>89831</v>
          </cell>
          <cell r="D4058" t="str">
            <v>CONECTOR, CPVC, SOLDÁVEL, DN 42MM X 1.1/2 , INSTALADO EM PRUMADA DE ÁGUA   FORNECIMENTO E INSTALAÇÃO. AF_06/2022</v>
          </cell>
          <cell r="E4058" t="str">
            <v>UN</v>
          </cell>
          <cell r="F4058">
            <v>52.92</v>
          </cell>
          <cell r="G4058" t="str">
            <v>SINAPI - 10/2023</v>
          </cell>
          <cell r="H4058" t="str">
            <v>10/2023</v>
          </cell>
        </row>
        <row r="4059">
          <cell r="B4059" t="str">
            <v>SINAPI</v>
          </cell>
          <cell r="C4059">
            <v>89832</v>
          </cell>
          <cell r="D4059" t="str">
            <v>BUCHA DE REDUÇÃO, CPVC, SOLDÁVEL, DN 42MM X 22MM, INSTALADO EM RAMAL DE DISTRIBUIÇÃO DE ÁGUA - FORNECIMENTO E INSTALAÇÃO. AF_06/2022</v>
          </cell>
          <cell r="E4059" t="str">
            <v>UN</v>
          </cell>
          <cell r="F4059">
            <v>34.729999999999997</v>
          </cell>
          <cell r="G4059" t="str">
            <v>SINAPI - 10/2023</v>
          </cell>
          <cell r="H4059" t="str">
            <v>10/2023</v>
          </cell>
        </row>
        <row r="4060">
          <cell r="B4060" t="str">
            <v>SINAPI</v>
          </cell>
          <cell r="C4060">
            <v>89833</v>
          </cell>
          <cell r="D4060" t="str">
            <v>TE, PVC, SERIE NORMAL, ESGOTO PREDIAL, DN 100 X 100 MM, JUNTA ELÁSTICA, FORNECIDO E INSTALADO EM PRUMADA DE ESGOTO SANITÁRIO OU VENTILAÇÃO. AF_08/2022</v>
          </cell>
          <cell r="E4060" t="str">
            <v>UN</v>
          </cell>
          <cell r="F4060">
            <v>47.68</v>
          </cell>
          <cell r="G4060" t="str">
            <v>SINAPI - 10/2023</v>
          </cell>
          <cell r="H4060" t="str">
            <v>10/2023</v>
          </cell>
        </row>
        <row r="4061">
          <cell r="B4061" t="str">
            <v>SINAPI</v>
          </cell>
          <cell r="C4061">
            <v>89834</v>
          </cell>
          <cell r="D4061" t="str">
            <v>JUNÇÃO SIMPLES, PVC, SERIE NORMAL, ESGOTO PREDIAL, DN 100 X 100 MM, JUNTA ELÁSTICA, FORNECIDO E INSTALADO EM PRUMADA DE ESGOTO SANITÁRIO OU VENTILAÇÃO. AF_08/2022</v>
          </cell>
          <cell r="E4061" t="str">
            <v>UN</v>
          </cell>
          <cell r="F4061">
            <v>56.02</v>
          </cell>
          <cell r="G4061" t="str">
            <v>SINAPI - 10/2023</v>
          </cell>
          <cell r="H4061" t="str">
            <v>10/2023</v>
          </cell>
        </row>
        <row r="4062">
          <cell r="B4062" t="str">
            <v>SINAPI</v>
          </cell>
          <cell r="C4062">
            <v>89835</v>
          </cell>
          <cell r="D4062" t="str">
            <v>LUVA, CPVC, SOLDÁVEL, DN 54MM, INSTALADO EM PRUMADA DE ÁGUA   FORNECIMENTO E INSTALAÇÃO. AF_06/2022</v>
          </cell>
          <cell r="E4062" t="str">
            <v>UN</v>
          </cell>
          <cell r="F4062">
            <v>36.99</v>
          </cell>
          <cell r="G4062" t="str">
            <v>SINAPI - 10/2023</v>
          </cell>
          <cell r="H4062" t="str">
            <v>10/2023</v>
          </cell>
        </row>
        <row r="4063">
          <cell r="B4063" t="str">
            <v>SINAPI</v>
          </cell>
          <cell r="C4063">
            <v>89836</v>
          </cell>
          <cell r="D4063" t="str">
            <v>LUVA DE TRANSIÇÃO, CPVC, SOLDÁVEL, DN 54MM X 2 , INSTALADO EM PRUMADA DE ÁGUA   FORNECIMENTO E INSTALAÇÃO. AF_06/2022</v>
          </cell>
          <cell r="E4063" t="str">
            <v>UN</v>
          </cell>
          <cell r="F4063">
            <v>160.84</v>
          </cell>
          <cell r="G4063" t="str">
            <v>SINAPI - 10/2023</v>
          </cell>
          <cell r="H4063" t="str">
            <v>10/2023</v>
          </cell>
        </row>
        <row r="4064">
          <cell r="B4064" t="str">
            <v>SINAPI</v>
          </cell>
          <cell r="C4064">
            <v>89837</v>
          </cell>
          <cell r="D4064" t="str">
            <v>UNIÃO, CPVC, SOLDÁVEL, DN 54MM, INSTALADO EM PRUMADA DE ÁGUA   FORNECIMENTO E INSTALAÇÃO. AF_06/2022</v>
          </cell>
          <cell r="E4064" t="str">
            <v>UN</v>
          </cell>
          <cell r="F4064">
            <v>108.47</v>
          </cell>
          <cell r="G4064" t="str">
            <v>SINAPI - 10/2023</v>
          </cell>
          <cell r="H4064" t="str">
            <v>10/2023</v>
          </cell>
        </row>
        <row r="4065">
          <cell r="B4065" t="str">
            <v>SINAPI</v>
          </cell>
          <cell r="C4065">
            <v>89838</v>
          </cell>
          <cell r="D4065" t="str">
            <v>LUVA, CPVC, SOLDÁVEL, DN 73MM, INSTALADO EM PRUMADA DE ÁGUA   FORNECIMENTO E INSTALAÇÃO. AF_06/2022</v>
          </cell>
          <cell r="E4065" t="str">
            <v>UN</v>
          </cell>
          <cell r="F4065">
            <v>124.45</v>
          </cell>
          <cell r="G4065" t="str">
            <v>SINAPI - 10/2023</v>
          </cell>
          <cell r="H4065" t="str">
            <v>10/2023</v>
          </cell>
        </row>
        <row r="4066">
          <cell r="B4066" t="str">
            <v>SINAPI</v>
          </cell>
          <cell r="C4066">
            <v>89839</v>
          </cell>
          <cell r="D4066" t="str">
            <v>UNIÃO, CPVC, SOLDÁVEL, DN 73MM, INSTALADO EM PRUMADA DE ÁGUA   FORNECIMENTO E INSTALAÇÃO. AF_06/2022</v>
          </cell>
          <cell r="E4066" t="str">
            <v>UN</v>
          </cell>
          <cell r="F4066">
            <v>140.81</v>
          </cell>
          <cell r="G4066" t="str">
            <v>SINAPI - 10/2023</v>
          </cell>
          <cell r="H4066" t="str">
            <v>10/2023</v>
          </cell>
        </row>
        <row r="4067">
          <cell r="B4067" t="str">
            <v>SINAPI</v>
          </cell>
          <cell r="C4067">
            <v>89840</v>
          </cell>
          <cell r="D4067" t="str">
            <v>LUVA, CPVC, SOLDÁVEL, DN 89MM, INSTALADO EM PRUMADA DE ÁGUA   FORNECIMENTO E INSTALAÇÃO. AF_06/2022</v>
          </cell>
          <cell r="E4067" t="str">
            <v>UN</v>
          </cell>
          <cell r="F4067">
            <v>147.34</v>
          </cell>
          <cell r="G4067" t="str">
            <v>SINAPI - 10/2023</v>
          </cell>
          <cell r="H4067" t="str">
            <v>10/2023</v>
          </cell>
        </row>
        <row r="4068">
          <cell r="B4068" t="str">
            <v>SINAPI</v>
          </cell>
          <cell r="C4068">
            <v>89841</v>
          </cell>
          <cell r="D4068" t="str">
            <v>UNIÃO, CPVC, SOLDÁVEL, DN 89MM, INSTALADO EM PRUMADA DE ÁGUA   FORNECIMENTO E INSTALAÇÃO. AF_06/2022</v>
          </cell>
          <cell r="E4068" t="str">
            <v>UN</v>
          </cell>
          <cell r="F4068">
            <v>213.72</v>
          </cell>
          <cell r="G4068" t="str">
            <v>SINAPI - 10/2023</v>
          </cell>
          <cell r="H4068" t="str">
            <v>10/2023</v>
          </cell>
        </row>
        <row r="4069">
          <cell r="B4069" t="str">
            <v>SINAPI</v>
          </cell>
          <cell r="C4069">
            <v>89842</v>
          </cell>
          <cell r="D4069" t="str">
            <v>TÊ, CPVC, SOLDÁVEL, DN 35MM, INSTALADO EM PRUMADA DE ÁGUA   FORNECIMENTO E INSTALAÇÃO. AF_06/2022</v>
          </cell>
          <cell r="E4069" t="str">
            <v>UN</v>
          </cell>
          <cell r="F4069">
            <v>42.37</v>
          </cell>
          <cell r="G4069" t="str">
            <v>SINAPI - 10/2023</v>
          </cell>
          <cell r="H4069" t="str">
            <v>10/2023</v>
          </cell>
        </row>
        <row r="4070">
          <cell r="B4070" t="str">
            <v>SINAPI</v>
          </cell>
          <cell r="C4070">
            <v>89844</v>
          </cell>
          <cell r="D4070" t="str">
            <v>TE, CPVC, SOLDÁVEL, DN  42MM, INSTALADO EM PRUMADA DE ÁGUA   FORNECIMENTO E INSTALAÇÃO. AF_06/2022</v>
          </cell>
          <cell r="E4070" t="str">
            <v>UN</v>
          </cell>
          <cell r="F4070">
            <v>53.2</v>
          </cell>
          <cell r="G4070" t="str">
            <v>SINAPI - 10/2023</v>
          </cell>
          <cell r="H4070" t="str">
            <v>10/2023</v>
          </cell>
        </row>
        <row r="4071">
          <cell r="B4071" t="str">
            <v>SINAPI</v>
          </cell>
          <cell r="C4071">
            <v>89845</v>
          </cell>
          <cell r="D4071" t="str">
            <v>TÊ, CPVC, SOLDÁVEL, DN 54 MM, INSTALADO EM PRUMADA DE ÁGUA   FORNECIMENTO E INSTALAÇÃO. AF_06/2022</v>
          </cell>
          <cell r="E4071" t="str">
            <v>UN</v>
          </cell>
          <cell r="F4071">
            <v>82.61</v>
          </cell>
          <cell r="G4071" t="str">
            <v>SINAPI - 10/2023</v>
          </cell>
          <cell r="H4071" t="str">
            <v>10/2023</v>
          </cell>
        </row>
        <row r="4072">
          <cell r="B4072" t="str">
            <v>SINAPI</v>
          </cell>
          <cell r="C4072">
            <v>89846</v>
          </cell>
          <cell r="D4072" t="str">
            <v>TÊ, CPVC, SOLDÁVEL, DN 73MM, INSTALADO EM PRUMADA DE ÁGUA   FORNECIMENTO E INSTALAÇÃO. AF_06/2022</v>
          </cell>
          <cell r="E4072" t="str">
            <v>UN</v>
          </cell>
          <cell r="F4072">
            <v>173.88</v>
          </cell>
          <cell r="G4072" t="str">
            <v>SINAPI - 10/2023</v>
          </cell>
          <cell r="H4072" t="str">
            <v>10/2023</v>
          </cell>
        </row>
        <row r="4073">
          <cell r="B4073" t="str">
            <v>SINAPI</v>
          </cell>
          <cell r="C4073">
            <v>89847</v>
          </cell>
          <cell r="D4073" t="str">
            <v>TÊ, CPVC, SOLDÁVEL, DN 89MM, INSTALADO EM PRUMADA DE ÁGUA   FORNECIMENTO E INSTALAÇÃO. AF_06/2022</v>
          </cell>
          <cell r="E4073" t="str">
            <v>UN</v>
          </cell>
          <cell r="F4073">
            <v>208.57</v>
          </cell>
          <cell r="G4073" t="str">
            <v>SINAPI - 10/2023</v>
          </cell>
          <cell r="H4073" t="str">
            <v>10/2023</v>
          </cell>
        </row>
        <row r="4074">
          <cell r="B4074" t="str">
            <v>SINAPI</v>
          </cell>
          <cell r="C4074">
            <v>89850</v>
          </cell>
          <cell r="D4074" t="str">
            <v>JOELHO 90 GRAUS, PVC, SERIE NORMAL, ESGOTO PREDIAL, DN 100 MM, JUNTA ELÁSTICA, FORNECIDO E INSTALADO EM SUBCOLETOR AÉREO DE ESGOTO SANITÁRIO. AF_08/2022</v>
          </cell>
          <cell r="E4074" t="str">
            <v>UN</v>
          </cell>
          <cell r="F4074">
            <v>33.409999999999997</v>
          </cell>
          <cell r="G4074" t="str">
            <v>SINAPI - 10/2023</v>
          </cell>
          <cell r="H4074" t="str">
            <v>10/2023</v>
          </cell>
        </row>
        <row r="4075">
          <cell r="B4075" t="str">
            <v>SINAPI</v>
          </cell>
          <cell r="C4075">
            <v>89851</v>
          </cell>
          <cell r="D4075" t="str">
            <v>JOELHO 45 GRAUS, PVC, SERIE NORMAL, ESGOTO PREDIAL, DN 100 MM, JUNTA ELÁSTICA, FORNECIDO E INSTALADO EM SUBCOLETOR AÉREO DE ESGOTO SANITÁRIO. AF_08/2022</v>
          </cell>
          <cell r="E4075" t="str">
            <v>UN</v>
          </cell>
          <cell r="F4075">
            <v>34.28</v>
          </cell>
          <cell r="G4075" t="str">
            <v>SINAPI - 10/2023</v>
          </cell>
          <cell r="H4075" t="str">
            <v>10/2023</v>
          </cell>
        </row>
        <row r="4076">
          <cell r="B4076" t="str">
            <v>SINAPI</v>
          </cell>
          <cell r="C4076">
            <v>89852</v>
          </cell>
          <cell r="D4076" t="str">
            <v>CURVA CURTA 90 GRAUS, PVC, SERIE NORMAL, ESGOTO PREDIAL, DN 100 MM, JUNTA ELÁSTICA, FORNECIDO E INSTALADO EM SUBCOLETOR AÉREO DE ESGOTO SANITÁRIO. AF_08/2022</v>
          </cell>
          <cell r="E4076" t="str">
            <v>UN</v>
          </cell>
          <cell r="F4076">
            <v>49.02</v>
          </cell>
          <cell r="G4076" t="str">
            <v>SINAPI - 10/2023</v>
          </cell>
          <cell r="H4076" t="str">
            <v>10/2023</v>
          </cell>
        </row>
        <row r="4077">
          <cell r="B4077" t="str">
            <v>SINAPI</v>
          </cell>
          <cell r="C4077">
            <v>89853</v>
          </cell>
          <cell r="D4077" t="str">
            <v>CURVA LONGA 90 GRAUS, PVC, SERIE NORMAL, ESGOTO PREDIAL, DN 100 MM, JUNTA ELÁSTICA, FORNECIDO E INSTALADO EM SUBCOLETOR AÉREO DE ESGOTO SANITÁRIO. AF_08/2022</v>
          </cell>
          <cell r="E4077" t="str">
            <v>UN</v>
          </cell>
          <cell r="F4077">
            <v>85.39</v>
          </cell>
          <cell r="G4077" t="str">
            <v>SINAPI - 10/2023</v>
          </cell>
          <cell r="H4077" t="str">
            <v>10/2023</v>
          </cell>
        </row>
        <row r="4078">
          <cell r="B4078" t="str">
            <v>SINAPI</v>
          </cell>
          <cell r="C4078">
            <v>89854</v>
          </cell>
          <cell r="D4078" t="str">
            <v>JOELHO 90 GRAUS, PVC, SERIE NORMAL, ESGOTO PREDIAL, DN 150 MM, JUNTA ELÁSTICA, FORNECIDO E INSTALADO EM SUBCOLETOR AÉREO DE ESGOTO SANITÁRIO. AF_08/2022</v>
          </cell>
          <cell r="E4078" t="str">
            <v>UN</v>
          </cell>
          <cell r="F4078">
            <v>113.89</v>
          </cell>
          <cell r="G4078" t="str">
            <v>SINAPI - 10/2023</v>
          </cell>
          <cell r="H4078" t="str">
            <v>10/2023</v>
          </cell>
        </row>
        <row r="4079">
          <cell r="B4079" t="str">
            <v>SINAPI</v>
          </cell>
          <cell r="C4079">
            <v>89855</v>
          </cell>
          <cell r="D4079" t="str">
            <v>JOELHO 45 GRAUS, PVC, SERIE NORMAL, ESGOTO PREDIAL, DN 150 MM, JUNTA ELÁSTICA, FORNECIDO E INSTALADO EM SUBCOLETOR AÉREO DE ESGOTO SANITÁRIO. AF_08/2022</v>
          </cell>
          <cell r="E4079" t="str">
            <v>UN</v>
          </cell>
          <cell r="F4079">
            <v>119.3</v>
          </cell>
          <cell r="G4079" t="str">
            <v>SINAPI - 10/2023</v>
          </cell>
          <cell r="H4079" t="str">
            <v>10/2023</v>
          </cell>
        </row>
        <row r="4080">
          <cell r="B4080" t="str">
            <v>SINAPI</v>
          </cell>
          <cell r="C4080">
            <v>89856</v>
          </cell>
          <cell r="D4080" t="str">
            <v>LUVA SIMPLES, PVC, SERIE NORMAL, ESGOTO PREDIAL, DN 100 MM, JUNTA ELÁSTICA, FORNECIDO E INSTALADO EM SUBCOLETOR AÉREO DE ESGOTO SANITÁRIO. AF_08/2022</v>
          </cell>
          <cell r="E4080" t="str">
            <v>UN</v>
          </cell>
          <cell r="F4080">
            <v>20.16</v>
          </cell>
          <cell r="G4080" t="str">
            <v>SINAPI - 10/2023</v>
          </cell>
          <cell r="H4080" t="str">
            <v>10/2023</v>
          </cell>
        </row>
        <row r="4081">
          <cell r="B4081" t="str">
            <v>SINAPI</v>
          </cell>
          <cell r="C4081">
            <v>89857</v>
          </cell>
          <cell r="D4081" t="str">
            <v>LUVA DE CORRER, PVC, SERIE NORMAL, ESGOTO PREDIAL, DN 100 MM, JUNTA ELÁSTICA, FORNECIDO E INSTALADO EM SUBCOLETOR AÉREO DE ESGOTO SANITÁRIO. AF_08/2022</v>
          </cell>
          <cell r="E4081" t="str">
            <v>UN</v>
          </cell>
          <cell r="F4081">
            <v>39.49</v>
          </cell>
          <cell r="G4081" t="str">
            <v>SINAPI - 10/2023</v>
          </cell>
          <cell r="H4081" t="str">
            <v>10/2023</v>
          </cell>
        </row>
        <row r="4082">
          <cell r="B4082" t="str">
            <v>SINAPI</v>
          </cell>
          <cell r="C4082">
            <v>89860</v>
          </cell>
          <cell r="D4082" t="str">
            <v>TE, PVC, SERIE NORMAL, ESGOTO PREDIAL, DN 100 X 100 MM, JUNTA ELÁSTICA, FORNECIDO E INSTALADO EM SUBCOLETOR AÉREO DE ESGOTO SANITÁRIO. AF_08/2022</v>
          </cell>
          <cell r="E4082" t="str">
            <v>UN</v>
          </cell>
          <cell r="F4082">
            <v>51.55</v>
          </cell>
          <cell r="G4082" t="str">
            <v>SINAPI - 10/2023</v>
          </cell>
          <cell r="H4082" t="str">
            <v>10/2023</v>
          </cell>
        </row>
        <row r="4083">
          <cell r="B4083" t="str">
            <v>SINAPI</v>
          </cell>
          <cell r="C4083">
            <v>89861</v>
          </cell>
          <cell r="D4083" t="str">
            <v>JUNÇÃO SIMPLES, PVC, SERIE NORMAL, ESGOTO PREDIAL, DN 100 X 100 MM, JUNTA ELÁSTICA, FORNECIDO E INSTALADO EM SUBCOLETOR AÉREO DE ESGOTO SANITÁRIO. AF_08/2022</v>
          </cell>
          <cell r="E4083" t="str">
            <v>UN</v>
          </cell>
          <cell r="F4083">
            <v>59.89</v>
          </cell>
          <cell r="G4083" t="str">
            <v>SINAPI - 10/2023</v>
          </cell>
          <cell r="H4083" t="str">
            <v>10/2023</v>
          </cell>
        </row>
        <row r="4084">
          <cell r="B4084" t="str">
            <v>SINAPI</v>
          </cell>
          <cell r="C4084">
            <v>89866</v>
          </cell>
          <cell r="D4084" t="str">
            <v>JOELHO 90 GRAUS, PVC, SOLDÁVEL, DN 25MM, INSTALADO EM DRENO DE AR-CONDICIONADO - FORNECIMENTO E INSTALAÇÃO. AF_08/2022</v>
          </cell>
          <cell r="E4084" t="str">
            <v>UN</v>
          </cell>
          <cell r="F4084">
            <v>7.12</v>
          </cell>
          <cell r="G4084" t="str">
            <v>SINAPI - 10/2023</v>
          </cell>
          <cell r="H4084" t="str">
            <v>10/2023</v>
          </cell>
        </row>
        <row r="4085">
          <cell r="B4085" t="str">
            <v>SINAPI</v>
          </cell>
          <cell r="C4085">
            <v>89867</v>
          </cell>
          <cell r="D4085" t="str">
            <v>JOELHO 45 GRAUS, PVC, SOLDÁVEL, DN 25MM, INSTALADO EM DRENO DE AR-CONDICIONADO - FORNECIMENTO E INSTALAÇÃO. AF_08/2022</v>
          </cell>
          <cell r="E4085" t="str">
            <v>UN</v>
          </cell>
          <cell r="F4085">
            <v>7.92</v>
          </cell>
          <cell r="G4085" t="str">
            <v>SINAPI - 10/2023</v>
          </cell>
          <cell r="H4085" t="str">
            <v>10/2023</v>
          </cell>
        </row>
        <row r="4086">
          <cell r="B4086" t="str">
            <v>SINAPI</v>
          </cell>
          <cell r="C4086">
            <v>89868</v>
          </cell>
          <cell r="D4086" t="str">
            <v>LUVA, PVC, SOLDÁVEL, DN 25MM, INSTALADO EM DRENO DE AR-CONDICIONADO - FORNECIMENTO E INSTALAÇÃO. AF_08/2022</v>
          </cell>
          <cell r="E4086" t="str">
            <v>UN</v>
          </cell>
          <cell r="F4086">
            <v>5.43</v>
          </cell>
          <cell r="G4086" t="str">
            <v>SINAPI - 10/2023</v>
          </cell>
          <cell r="H4086" t="str">
            <v>10/2023</v>
          </cell>
        </row>
        <row r="4087">
          <cell r="B4087" t="str">
            <v>SINAPI</v>
          </cell>
          <cell r="C4087">
            <v>89869</v>
          </cell>
          <cell r="D4087" t="str">
            <v>TE, PVC, SOLDÁVEL, DN 25MM, INSTALADO EM DRENO DE AR-CONDICIONADO - FORNECIMENTO E INSTALAÇÃO. AF_08/2022</v>
          </cell>
          <cell r="E4087" t="str">
            <v>UN</v>
          </cell>
          <cell r="F4087">
            <v>9.89</v>
          </cell>
          <cell r="G4087" t="str">
            <v>SINAPI - 10/2023</v>
          </cell>
          <cell r="H4087" t="str">
            <v>10/2023</v>
          </cell>
        </row>
        <row r="4088">
          <cell r="B4088" t="str">
            <v>SINAPI</v>
          </cell>
          <cell r="C4088">
            <v>89979</v>
          </cell>
          <cell r="D4088" t="str">
            <v>LUVA COM BUCHA DE LATÃO, PVC, SOLDÁVEL, DN 32MM X 1 , INSTALADO EM RAMAL OU SUB-RAMAL DE ÁGUA   FORNECIMENTO E INSTALAÇÃO. AF_06/2022</v>
          </cell>
          <cell r="E4088" t="str">
            <v>UN</v>
          </cell>
          <cell r="F4088">
            <v>24.68</v>
          </cell>
          <cell r="G4088" t="str">
            <v>SINAPI - 10/2023</v>
          </cell>
          <cell r="H4088" t="str">
            <v>10/2023</v>
          </cell>
        </row>
        <row r="4089">
          <cell r="B4089" t="str">
            <v>SINAPI</v>
          </cell>
          <cell r="C4089">
            <v>89981</v>
          </cell>
          <cell r="D4089" t="str">
            <v>LUVA SOLDÁVEL E COM BUCHA DE LATÃO, PVC, SOLDÁVEL, DN 32MM X 1 , INSTALADO EM PRUMADA DE ÁGUA   FORNECIMENTO E INSTALAÇÃO. AF_06/2022</v>
          </cell>
          <cell r="E4089" t="str">
            <v>UN</v>
          </cell>
          <cell r="F4089">
            <v>21.8</v>
          </cell>
          <cell r="G4089" t="str">
            <v>SINAPI - 10/2023</v>
          </cell>
          <cell r="H4089" t="str">
            <v>10/2023</v>
          </cell>
        </row>
        <row r="4090">
          <cell r="B4090" t="str">
            <v>SINAPI</v>
          </cell>
          <cell r="C4090">
            <v>90373</v>
          </cell>
          <cell r="D4090" t="str">
            <v>JOELHO 90 GRAUS COM BUCHA DE LATÃO, PVC, SOLDÁVEL, DN 25MM, X 1/2  INSTALADO EM RAMAL OU SUB-RAMAL DE ÁGUA - FORNECIMENTO E INSTALAÇÃO. AF_06/2022</v>
          </cell>
          <cell r="E4090" t="str">
            <v>UN</v>
          </cell>
          <cell r="F4090">
            <v>12.81</v>
          </cell>
          <cell r="G4090" t="str">
            <v>SINAPI - 10/2023</v>
          </cell>
          <cell r="H4090" t="str">
            <v>10/2023</v>
          </cell>
        </row>
        <row r="4091">
          <cell r="B4091" t="str">
            <v>SINAPI</v>
          </cell>
          <cell r="C4091">
            <v>90374</v>
          </cell>
          <cell r="D4091" t="str">
            <v>TÊ COM BUCHA DE LATÃO NA BOLSA CENTRAL, PVC, SOLDÁVEL, DN 25MM X 3/4 , INSTALADO EM RAMAL OU SUB-RAMAL DE ÁGUA - FORNECIMENTO E INSTALAÇÃO. AF_06/2022</v>
          </cell>
          <cell r="E4091" t="str">
            <v>UN</v>
          </cell>
          <cell r="F4091">
            <v>21.94</v>
          </cell>
          <cell r="G4091" t="str">
            <v>SINAPI - 10/2023</v>
          </cell>
          <cell r="H4091" t="str">
            <v>10/2023</v>
          </cell>
        </row>
        <row r="4092">
          <cell r="B4092" t="str">
            <v>SINAPI</v>
          </cell>
          <cell r="C4092">
            <v>92287</v>
          </cell>
          <cell r="D4092" t="str">
            <v>COTOVELO EM COBRE, DN 22 MM, 90 GRAUS, SEM ANEL DE SOLDA, INSTALADO EM PRUMADA DE HIDRÁULICA PREDIAL - FORNECIMENTO E INSTALAÇÃO. AF_04/2022</v>
          </cell>
          <cell r="E4092" t="str">
            <v>UN</v>
          </cell>
          <cell r="F4092">
            <v>16.399999999999999</v>
          </cell>
          <cell r="G4092" t="str">
            <v>SINAPI - 10/2023</v>
          </cell>
          <cell r="H4092" t="str">
            <v>10/2023</v>
          </cell>
        </row>
        <row r="4093">
          <cell r="B4093" t="str">
            <v>SINAPI</v>
          </cell>
          <cell r="C4093">
            <v>92288</v>
          </cell>
          <cell r="D4093" t="str">
            <v>COTOVELO EM COBRE, DN 28 MM, 90 GRAUS, SEM ANEL DE SOLDA, INSTALADO EM PRUMADA DE HIDRÁULICA PREDIAL - FORNECIMENTO E INSTALAÇÃO. AF_04/2022</v>
          </cell>
          <cell r="E4093" t="str">
            <v>UN</v>
          </cell>
          <cell r="F4093">
            <v>25.82</v>
          </cell>
          <cell r="G4093" t="str">
            <v>SINAPI - 10/2023</v>
          </cell>
          <cell r="H4093" t="str">
            <v>10/2023</v>
          </cell>
        </row>
        <row r="4094">
          <cell r="B4094" t="str">
            <v>SINAPI</v>
          </cell>
          <cell r="C4094">
            <v>92289</v>
          </cell>
          <cell r="D4094" t="str">
            <v>COTOVELO EM COBRE, DN 35 MM, 90 GRAUS, SEM ANEL DE SOLDA, INSTALADO EM PRUMADA DE HIDRÁULICA PREDIAL - FORNECIMENTO E INSTALAÇÃO. AF_04/2022</v>
          </cell>
          <cell r="E4094" t="str">
            <v>UN</v>
          </cell>
          <cell r="F4094">
            <v>45.65</v>
          </cell>
          <cell r="G4094" t="str">
            <v>SINAPI - 10/2023</v>
          </cell>
          <cell r="H4094" t="str">
            <v>10/2023</v>
          </cell>
        </row>
        <row r="4095">
          <cell r="B4095" t="str">
            <v>SINAPI</v>
          </cell>
          <cell r="C4095">
            <v>92290</v>
          </cell>
          <cell r="D4095" t="str">
            <v>COTOVELO EM COBRE, DN 42 MM, 90 GRAUS, SEM ANEL DE SOLDA, INSTALADO EM PRUMADA DE HIDRÁULICA PREDIAL - FORNECIMENTO E INSTALAÇÃO. AF_04/2022</v>
          </cell>
          <cell r="E4095" t="str">
            <v>UN</v>
          </cell>
          <cell r="F4095">
            <v>69.08</v>
          </cell>
          <cell r="G4095" t="str">
            <v>SINAPI - 10/2023</v>
          </cell>
          <cell r="H4095" t="str">
            <v>10/2023</v>
          </cell>
        </row>
        <row r="4096">
          <cell r="B4096" t="str">
            <v>SINAPI</v>
          </cell>
          <cell r="C4096">
            <v>92291</v>
          </cell>
          <cell r="D4096" t="str">
            <v>COTOVELO EM COBRE, DN 54 MM, 90 GRAUS, SEM ANEL DE SOLDA, INSTALADO EM PRUMADA DE HIDRÁULICA PREDIAL - FORNECIMENTO E INSTALAÇÃO. AF_04/2022</v>
          </cell>
          <cell r="E4096" t="str">
            <v>UN</v>
          </cell>
          <cell r="F4096">
            <v>106.94</v>
          </cell>
          <cell r="G4096" t="str">
            <v>SINAPI - 10/2023</v>
          </cell>
          <cell r="H4096" t="str">
            <v>10/2023</v>
          </cell>
        </row>
        <row r="4097">
          <cell r="B4097" t="str">
            <v>SINAPI</v>
          </cell>
          <cell r="C4097">
            <v>92292</v>
          </cell>
          <cell r="D4097" t="str">
            <v>COTOVELO EM COBRE, DN 66 MM, 90 GRAUS, SEM ANEL DE SOLDA, INSTALADO EM PRUMADA DE HIDRÁULICA PREDIAL - FORNECIMENTO E INSTALAÇÃO. AF_04/2022</v>
          </cell>
          <cell r="E4097" t="str">
            <v>UN</v>
          </cell>
          <cell r="F4097">
            <v>330.49</v>
          </cell>
          <cell r="G4097" t="str">
            <v>SINAPI - 10/2023</v>
          </cell>
          <cell r="H4097" t="str">
            <v>10/2023</v>
          </cell>
        </row>
        <row r="4098">
          <cell r="B4098" t="str">
            <v>SINAPI</v>
          </cell>
          <cell r="C4098">
            <v>92293</v>
          </cell>
          <cell r="D4098" t="str">
            <v>LUVA EM COBRE, DN 22 MM, SEM ANEL DE SOLDA, INSTALADO EM PRUMADA DE HIDRÁULICA PREDIAL - FORNECIMENTO E INSTALAÇÃO. AF_04/2022</v>
          </cell>
          <cell r="E4098" t="str">
            <v>UN</v>
          </cell>
          <cell r="F4098">
            <v>9.32</v>
          </cell>
          <cell r="G4098" t="str">
            <v>SINAPI - 10/2023</v>
          </cell>
          <cell r="H4098" t="str">
            <v>10/2023</v>
          </cell>
        </row>
        <row r="4099">
          <cell r="B4099" t="str">
            <v>SINAPI</v>
          </cell>
          <cell r="C4099">
            <v>92294</v>
          </cell>
          <cell r="D4099" t="str">
            <v>LUVA EM COBRE, DN 28 MM, SEM ANEL DE SOLDA, INSTALADO EM PRUMADA DE HIDRÁULICA PREDIAL - FORNECIMENTO E INSTALAÇÃO. AF_04/2022</v>
          </cell>
          <cell r="E4099" t="str">
            <v>UN</v>
          </cell>
          <cell r="F4099">
            <v>15.74</v>
          </cell>
          <cell r="G4099" t="str">
            <v>SINAPI - 10/2023</v>
          </cell>
          <cell r="H4099" t="str">
            <v>10/2023</v>
          </cell>
        </row>
        <row r="4100">
          <cell r="B4100" t="str">
            <v>SINAPI</v>
          </cell>
          <cell r="C4100">
            <v>92295</v>
          </cell>
          <cell r="D4100" t="str">
            <v>LUVA EM COBRE, DN 35 MM, SEM ANEL DE SOLDA, INSTALADO EM PRUMADA DE HIDRÁULICA PREDIAL - FORNECIMENTO E INSTALAÇÃO. AF_04/2022</v>
          </cell>
          <cell r="E4100" t="str">
            <v>UN</v>
          </cell>
          <cell r="F4100">
            <v>29.6</v>
          </cell>
          <cell r="G4100" t="str">
            <v>SINAPI - 10/2023</v>
          </cell>
          <cell r="H4100" t="str">
            <v>10/2023</v>
          </cell>
        </row>
        <row r="4101">
          <cell r="B4101" t="str">
            <v>SINAPI</v>
          </cell>
          <cell r="C4101">
            <v>92296</v>
          </cell>
          <cell r="D4101" t="str">
            <v>LUVA EM COBRE, DN 42 MM, SEM ANEL DE SOLDA, INSTALADO EM PRUMADA DE HIDRÁULICA PREDIAL - FORNECIMENTO E INSTALAÇÃO. AF_04/2022</v>
          </cell>
          <cell r="E4101" t="str">
            <v>UN</v>
          </cell>
          <cell r="F4101">
            <v>39.21</v>
          </cell>
          <cell r="G4101" t="str">
            <v>SINAPI - 10/2023</v>
          </cell>
          <cell r="H4101" t="str">
            <v>10/2023</v>
          </cell>
        </row>
        <row r="4102">
          <cell r="B4102" t="str">
            <v>SINAPI</v>
          </cell>
          <cell r="C4102">
            <v>92297</v>
          </cell>
          <cell r="D4102" t="str">
            <v>LUVA EM COBRE, DN 54 MM, SEM ANEL DE SOLDA, INSTALADO EM PRUMADA DE HIDRÁULICA PREDIAL - FORNECIMENTO E INSTALAÇÃO. AF_04/2022</v>
          </cell>
          <cell r="E4102" t="str">
            <v>UN</v>
          </cell>
          <cell r="F4102">
            <v>60.77</v>
          </cell>
          <cell r="G4102" t="str">
            <v>SINAPI - 10/2023</v>
          </cell>
          <cell r="H4102" t="str">
            <v>10/2023</v>
          </cell>
        </row>
        <row r="4103">
          <cell r="B4103" t="str">
            <v>SINAPI</v>
          </cell>
          <cell r="C4103">
            <v>92298</v>
          </cell>
          <cell r="D4103" t="str">
            <v>LUVA EM COBRE, DN 66 MM, SEM ANEL DE SOLDA, INSTALADO EM PRUMADA DE HIDRÁULICA PREDIAL - FORNECIMENTO E INSTALAÇÃO. AF_04/2022</v>
          </cell>
          <cell r="E4103" t="str">
            <v>UN</v>
          </cell>
          <cell r="F4103">
            <v>170.32</v>
          </cell>
          <cell r="G4103" t="str">
            <v>SINAPI - 10/2023</v>
          </cell>
          <cell r="H4103" t="str">
            <v>10/2023</v>
          </cell>
        </row>
        <row r="4104">
          <cell r="B4104" t="str">
            <v>SINAPI</v>
          </cell>
          <cell r="C4104">
            <v>92299</v>
          </cell>
          <cell r="D4104" t="str">
            <v>TE EM COBRE, DN 22 MM, SEM ANEL DE SOLDA, INSTALADO EM PRUMADA DE HIDRÁULICA PREDIAL - FORNECIMENTO E INSTALAÇÃO. AF_04/2022</v>
          </cell>
          <cell r="E4104" t="str">
            <v>UN</v>
          </cell>
          <cell r="F4104">
            <v>21.58</v>
          </cell>
          <cell r="G4104" t="str">
            <v>SINAPI - 10/2023</v>
          </cell>
          <cell r="H4104" t="str">
            <v>10/2023</v>
          </cell>
        </row>
        <row r="4105">
          <cell r="B4105" t="str">
            <v>SINAPI</v>
          </cell>
          <cell r="C4105">
            <v>92300</v>
          </cell>
          <cell r="D4105" t="str">
            <v>TE EM COBRE, DN 28 MM, SEM ANEL DE SOLDA, INSTALADO EM PRUMADA DE HIDRÁULICA PREDIAL - FORNECIMENTO E INSTALAÇÃO. AF_04/2022</v>
          </cell>
          <cell r="E4105" t="str">
            <v>UN</v>
          </cell>
          <cell r="F4105">
            <v>32.83</v>
          </cell>
          <cell r="G4105" t="str">
            <v>SINAPI - 10/2023</v>
          </cell>
          <cell r="H4105" t="str">
            <v>10/2023</v>
          </cell>
        </row>
        <row r="4106">
          <cell r="B4106" t="str">
            <v>SINAPI</v>
          </cell>
          <cell r="C4106">
            <v>92301</v>
          </cell>
          <cell r="D4106" t="str">
            <v>TE EM COBRE, DN 35 MM, SEM ANEL DE SOLDA, INSTALADO EM PRUMADA DE HIDRÁULICA PREDIAL - FORNECIMENTO E INSTALAÇÃO. AF_04/2022</v>
          </cell>
          <cell r="E4106" t="str">
            <v>UN</v>
          </cell>
          <cell r="F4106">
            <v>64.819999999999993</v>
          </cell>
          <cell r="G4106" t="str">
            <v>SINAPI - 10/2023</v>
          </cell>
          <cell r="H4106" t="str">
            <v>10/2023</v>
          </cell>
        </row>
        <row r="4107">
          <cell r="B4107" t="str">
            <v>SINAPI</v>
          </cell>
          <cell r="C4107">
            <v>92302</v>
          </cell>
          <cell r="D4107" t="str">
            <v>TE EM COBRE, DN 42 MM, SEM ANEL DE SOLDA, INSTALADO EM PRUMADA DE HIDRÁULICA PREDIAL - FORNECIMENTO E INSTALAÇÃO. AF_04/2022</v>
          </cell>
          <cell r="E4107" t="str">
            <v>UN</v>
          </cell>
          <cell r="F4107">
            <v>85.59</v>
          </cell>
          <cell r="G4107" t="str">
            <v>SINAPI - 10/2023</v>
          </cell>
          <cell r="H4107" t="str">
            <v>10/2023</v>
          </cell>
        </row>
        <row r="4108">
          <cell r="B4108" t="str">
            <v>SINAPI</v>
          </cell>
          <cell r="C4108">
            <v>92303</v>
          </cell>
          <cell r="D4108" t="str">
            <v>TE EM COBRE, DN 54 MM, SEM ANEL DE SOLDA, INSTALADO EM PRUMADA DE HIDRÁULICA PREDIAL - FORNECIMENTO E INSTALAÇÃO. AF_04/2022</v>
          </cell>
          <cell r="E4108" t="str">
            <v>UN</v>
          </cell>
          <cell r="F4108">
            <v>156.86000000000001</v>
          </cell>
          <cell r="G4108" t="str">
            <v>SINAPI - 10/2023</v>
          </cell>
          <cell r="H4108" t="str">
            <v>10/2023</v>
          </cell>
        </row>
        <row r="4109">
          <cell r="B4109" t="str">
            <v>SINAPI</v>
          </cell>
          <cell r="C4109">
            <v>92304</v>
          </cell>
          <cell r="D4109" t="str">
            <v>TE EM COBRE, DN 66 MM, SEM ANEL DE SOLDA, INSTALADO EM PRUMADA DE HIDRÁULICA PREDIAL - FORNECIMENTO E INSTALAÇÃO. AF_04/2022</v>
          </cell>
          <cell r="E4109" t="str">
            <v>UN</v>
          </cell>
          <cell r="F4109">
            <v>406.44</v>
          </cell>
          <cell r="G4109" t="str">
            <v>SINAPI - 10/2023</v>
          </cell>
          <cell r="H4109" t="str">
            <v>10/2023</v>
          </cell>
        </row>
        <row r="4110">
          <cell r="B4110" t="str">
            <v>SINAPI</v>
          </cell>
          <cell r="C4110">
            <v>92311</v>
          </cell>
          <cell r="D4110" t="str">
            <v>COTOVELO EM COBRE, DN 15 MM, 90 GRAUS, SEM ANEL DE SOLDA, INSTALADO EM RAMAL DE DISTRIBUIÇÃO   FORNECIMENTO E INSTALAÇÃO. AF_04/2022</v>
          </cell>
          <cell r="E4110" t="str">
            <v>UN</v>
          </cell>
          <cell r="F4110">
            <v>12.34</v>
          </cell>
          <cell r="G4110" t="str">
            <v>SINAPI - 10/2023</v>
          </cell>
          <cell r="H4110" t="str">
            <v>10/2023</v>
          </cell>
        </row>
        <row r="4111">
          <cell r="B4111" t="str">
            <v>SINAPI</v>
          </cell>
          <cell r="C4111">
            <v>92312</v>
          </cell>
          <cell r="D4111" t="str">
            <v>COTOVELO EM COBRE, DN 22 MM, 90 GRAUS, SEM ANEL DE SOLDA, INSTALADO EM RAMAL DE DISTRIBUIÇÃO DE HIDRÁULICA PREDIAL - FORNECIMENTO E INSTALAÇÃO. AF_04/2022</v>
          </cell>
          <cell r="E4111" t="str">
            <v>UN</v>
          </cell>
          <cell r="F4111">
            <v>20.45</v>
          </cell>
          <cell r="G4111" t="str">
            <v>SINAPI - 10/2023</v>
          </cell>
          <cell r="H4111" t="str">
            <v>10/2023</v>
          </cell>
        </row>
        <row r="4112">
          <cell r="B4112" t="str">
            <v>SINAPI</v>
          </cell>
          <cell r="C4112">
            <v>92313</v>
          </cell>
          <cell r="D4112" t="str">
            <v>COTOVELO EM COBRE, DN 28 MM, 90 GRAUS, SEM ANEL DE SOLDA, INSTALADO EM RAMAL DE DISTRIBUIÇÃO DE HIDRÁULICA PREDIAL - FORNECIMENTO E INSTALAÇÃO. AF_04/2022</v>
          </cell>
          <cell r="E4112" t="str">
            <v>UN</v>
          </cell>
          <cell r="F4112">
            <v>29.57</v>
          </cell>
          <cell r="G4112" t="str">
            <v>SINAPI - 10/2023</v>
          </cell>
          <cell r="H4112" t="str">
            <v>10/2023</v>
          </cell>
        </row>
        <row r="4113">
          <cell r="B4113" t="str">
            <v>SINAPI</v>
          </cell>
          <cell r="C4113">
            <v>92314</v>
          </cell>
          <cell r="D4113" t="str">
            <v>LUVA EM COBRE, DN 15 MM, SEM ANEL DE SOLDA, INSTALADO EM RAMAL DE DISTRIBUIÇÃO DE HIDRÁULICA PREDIAL - FORNECIMENTO E INSTALAÇÃO. AF_04/2022</v>
          </cell>
          <cell r="E4113" t="str">
            <v>UN</v>
          </cell>
          <cell r="F4113">
            <v>8.2899999999999991</v>
          </cell>
          <cell r="G4113" t="str">
            <v>SINAPI - 10/2023</v>
          </cell>
          <cell r="H4113" t="str">
            <v>10/2023</v>
          </cell>
        </row>
        <row r="4114">
          <cell r="B4114" t="str">
            <v>SINAPI</v>
          </cell>
          <cell r="C4114">
            <v>92315</v>
          </cell>
          <cell r="D4114" t="str">
            <v>LUVA EM COBRE, DN 22 MM, SEM ANEL DE SOLDA, INSTALADO EM RAMAL DE DISTRIBUIÇÃO DE HIDRÁULICA PREDIAL - FORNECIMENTO E INSTALAÇÃO. AF_04/2022</v>
          </cell>
          <cell r="E4114" t="str">
            <v>UN</v>
          </cell>
          <cell r="F4114">
            <v>12.03</v>
          </cell>
          <cell r="G4114" t="str">
            <v>SINAPI - 10/2023</v>
          </cell>
          <cell r="H4114" t="str">
            <v>10/2023</v>
          </cell>
        </row>
        <row r="4115">
          <cell r="B4115" t="str">
            <v>SINAPI</v>
          </cell>
          <cell r="C4115">
            <v>92316</v>
          </cell>
          <cell r="D4115" t="str">
            <v>LUVA EM COBRE, DN 28 MM, SEM ANEL DE SOLDA, INSTALADO EM RAMAL DE DISTRIBUIÇÃO DE HIDRÁULICA PREDIAL - FORNECIMENTO E INSTALAÇÃO. AF_04/2022</v>
          </cell>
          <cell r="E4115" t="str">
            <v>UN</v>
          </cell>
          <cell r="F4115">
            <v>18.260000000000002</v>
          </cell>
          <cell r="G4115" t="str">
            <v>SINAPI - 10/2023</v>
          </cell>
          <cell r="H4115" t="str">
            <v>10/2023</v>
          </cell>
        </row>
        <row r="4116">
          <cell r="B4116" t="str">
            <v>SINAPI</v>
          </cell>
          <cell r="C4116">
            <v>92317</v>
          </cell>
          <cell r="D4116" t="str">
            <v>TE EM COBRE, DN 15 MM, SEM ANEL DE SOLDA, INSTALADO EM RAMAL DE DISTRIBUIÇÃO DE HIDRÁULICA PREDIAL - FORNECIMENTO E INSTALAÇÃO. AF_04/2022</v>
          </cell>
          <cell r="E4116" t="str">
            <v>UN</v>
          </cell>
          <cell r="F4116">
            <v>17.36</v>
          </cell>
          <cell r="G4116" t="str">
            <v>SINAPI - 10/2023</v>
          </cell>
          <cell r="H4116" t="str">
            <v>10/2023</v>
          </cell>
        </row>
        <row r="4117">
          <cell r="B4117" t="str">
            <v>SINAPI</v>
          </cell>
          <cell r="C4117">
            <v>92318</v>
          </cell>
          <cell r="D4117" t="str">
            <v>TE EM COBRE, DN 22 MM, SEM ANEL DE SOLDA, INSTALADO EM RAMAL DE DISTRIBUIÇÃO DE HIDRÁULICA PREDIAL - FORNECIMENTO E INSTALAÇÃO. AF_04/2022</v>
          </cell>
          <cell r="E4117" t="str">
            <v>UN</v>
          </cell>
          <cell r="F4117">
            <v>27</v>
          </cell>
          <cell r="G4117" t="str">
            <v>SINAPI - 10/2023</v>
          </cell>
          <cell r="H4117" t="str">
            <v>10/2023</v>
          </cell>
        </row>
        <row r="4118">
          <cell r="B4118" t="str">
            <v>SINAPI</v>
          </cell>
          <cell r="C4118">
            <v>92319</v>
          </cell>
          <cell r="D4118" t="str">
            <v>TE EM COBRE, DN 28 MM, SEM ANEL DE SOLDA, INSTALADO EM RAMAL DE DISTRIBUIÇÃO DE HIDRÁULICA PREDIAL - FORNECIMENTO E INSTALAÇÃO. AF_04/2022</v>
          </cell>
          <cell r="E4118" t="str">
            <v>UN</v>
          </cell>
          <cell r="F4118">
            <v>37.83</v>
          </cell>
          <cell r="G4118" t="str">
            <v>SINAPI - 10/2023</v>
          </cell>
          <cell r="H4118" t="str">
            <v>10/2023</v>
          </cell>
        </row>
        <row r="4119">
          <cell r="B4119" t="str">
            <v>SINAPI</v>
          </cell>
          <cell r="C4119">
            <v>92326</v>
          </cell>
          <cell r="D4119" t="str">
            <v>COTOVELO EM COBRE, DN 15 MM, 90 GRAUS, SEM ANEL DE SOLDA, INSTALADO EM RAMAL E SUB-RAMAL DE HIDRÁULICA PREDIAL - FORNECIMENTO E INSTALAÇÃO. AF_04/2022</v>
          </cell>
          <cell r="E4119" t="str">
            <v>UN</v>
          </cell>
          <cell r="F4119">
            <v>13.03</v>
          </cell>
          <cell r="G4119" t="str">
            <v>SINAPI - 10/2023</v>
          </cell>
          <cell r="H4119" t="str">
            <v>10/2023</v>
          </cell>
        </row>
        <row r="4120">
          <cell r="B4120" t="str">
            <v>SINAPI</v>
          </cell>
          <cell r="C4120">
            <v>92327</v>
          </cell>
          <cell r="D4120" t="str">
            <v>COTOVELO EM COBRE, DN 22 MM, 90 GRAUS, SEM ANEL DE SOLDA, INSTALADO EM RAMAL E SUB-RAMAL DE HIDRÁULICA PREDIAL - FORNECIMENTO E INSTALAÇÃO. AF_04/2022</v>
          </cell>
          <cell r="E4120" t="str">
            <v>UN</v>
          </cell>
          <cell r="F4120">
            <v>23.45</v>
          </cell>
          <cell r="G4120" t="str">
            <v>SINAPI - 10/2023</v>
          </cell>
          <cell r="H4120" t="str">
            <v>10/2023</v>
          </cell>
        </row>
        <row r="4121">
          <cell r="B4121" t="str">
            <v>SINAPI</v>
          </cell>
          <cell r="C4121">
            <v>92328</v>
          </cell>
          <cell r="D4121" t="str">
            <v>COTOVELO EM COBRE, DN 28 MM, 90 GRAUS, SEM ANEL DE SOLDA, INSTALADO EM RAMAL E SUB-RAMAL DE HIDRÁULICA PREDIAL - FORNECIMENTO E INSTALAÇÃO. AF_04/2022</v>
          </cell>
          <cell r="E4121" t="str">
            <v>UN</v>
          </cell>
          <cell r="F4121">
            <v>34.92</v>
          </cell>
          <cell r="G4121" t="str">
            <v>SINAPI - 10/2023</v>
          </cell>
          <cell r="H4121" t="str">
            <v>10/2023</v>
          </cell>
        </row>
        <row r="4122">
          <cell r="B4122" t="str">
            <v>SINAPI</v>
          </cell>
          <cell r="C4122">
            <v>92329</v>
          </cell>
          <cell r="D4122" t="str">
            <v>LUVA EM COBRE, DN 15 MM, SEM ANEL DE SOLDA, INSTALADO EM RAMAL E SUB-RAMAL DE HIDRÁULICA PREDIAL - FORNECIMENTO E INSTALAÇÃO. AF_04/2022</v>
          </cell>
          <cell r="E4122" t="str">
            <v>UN</v>
          </cell>
          <cell r="F4122">
            <v>8.4600000000000009</v>
          </cell>
          <cell r="G4122" t="str">
            <v>SINAPI - 10/2023</v>
          </cell>
          <cell r="H4122" t="str">
            <v>10/2023</v>
          </cell>
        </row>
        <row r="4123">
          <cell r="B4123" t="str">
            <v>SINAPI</v>
          </cell>
          <cell r="C4123">
            <v>92330</v>
          </cell>
          <cell r="D4123" t="str">
            <v>LUVA EM COBRE, DN 22 MM, SEM ANEL DE SOLDA, INSTALADO EM RAMAL E SUB-RAMAL DE HIDRÁULICA PREDIAL - FORNECIMENTO E INSTALAÇÃO. AF_04/2022</v>
          </cell>
          <cell r="E4123" t="str">
            <v>UN</v>
          </cell>
          <cell r="F4123">
            <v>14.05</v>
          </cell>
          <cell r="G4123" t="str">
            <v>SINAPI - 10/2023</v>
          </cell>
          <cell r="H4123" t="str">
            <v>10/2023</v>
          </cell>
        </row>
        <row r="4124">
          <cell r="B4124" t="str">
            <v>SINAPI</v>
          </cell>
          <cell r="C4124">
            <v>92331</v>
          </cell>
          <cell r="D4124" t="str">
            <v>LUVA EM COBRE, DN 28 MM, SEM ANEL DE SOLDA, INSTALADO EM RAMAL E SUB-RAMAL DE HIDRÁULICA PREDIAL - FORNECIMENTO E INSTALAÇÃO. AF_04/2022</v>
          </cell>
          <cell r="E4124" t="str">
            <v>UN</v>
          </cell>
          <cell r="F4124">
            <v>21.84</v>
          </cell>
          <cell r="G4124" t="str">
            <v>SINAPI - 10/2023</v>
          </cell>
          <cell r="H4124" t="str">
            <v>10/2023</v>
          </cell>
        </row>
        <row r="4125">
          <cell r="B4125" t="str">
            <v>SINAPI</v>
          </cell>
          <cell r="C4125">
            <v>92332</v>
          </cell>
          <cell r="D4125" t="str">
            <v>TE EM COBRE, DN 15 MM, SEM ANEL DE SOLDA, INSTALADO EM RAMAL E SUB-RAMAL DE HIDRÁULICA PREDIAL - FORNECIMENTO E INSTALAÇÃO. AF_04/2022</v>
          </cell>
          <cell r="E4125" t="str">
            <v>UN</v>
          </cell>
          <cell r="F4125">
            <v>17.690000000000001</v>
          </cell>
          <cell r="G4125" t="str">
            <v>SINAPI - 10/2023</v>
          </cell>
          <cell r="H4125" t="str">
            <v>10/2023</v>
          </cell>
        </row>
        <row r="4126">
          <cell r="B4126" t="str">
            <v>SINAPI</v>
          </cell>
          <cell r="C4126">
            <v>92333</v>
          </cell>
          <cell r="D4126" t="str">
            <v>TE EM COBRE, DN 22 MM, SEM ANEL DE SOLDA, INSTALADO EM RAMAL E SUB-RAMAL DE HIDRÁULICA PREDIAL - FORNECIMENTO E INSTALAÇÃO. AF_04/2022</v>
          </cell>
          <cell r="E4126" t="str">
            <v>UN</v>
          </cell>
          <cell r="F4126">
            <v>31.01</v>
          </cell>
          <cell r="G4126" t="str">
            <v>SINAPI - 10/2023</v>
          </cell>
          <cell r="H4126" t="str">
            <v>10/2023</v>
          </cell>
        </row>
        <row r="4127">
          <cell r="B4127" t="str">
            <v>SINAPI</v>
          </cell>
          <cell r="C4127">
            <v>92334</v>
          </cell>
          <cell r="D4127" t="str">
            <v>TE EM COBRE, DN 28 MM, SEM ANEL DE SOLDA, INSTALADO EM RAMAL E SUB-RAMAL DE HIDRÁULICA PREDIAL - FORNECIMENTO E INSTALAÇÃO. AF_04/2022</v>
          </cell>
          <cell r="E4127" t="str">
            <v>UN</v>
          </cell>
          <cell r="F4127">
            <v>44.99</v>
          </cell>
          <cell r="G4127" t="str">
            <v>SINAPI - 10/2023</v>
          </cell>
          <cell r="H4127" t="str">
            <v>10/2023</v>
          </cell>
        </row>
        <row r="4128">
          <cell r="B4128" t="str">
            <v>SINAPI</v>
          </cell>
          <cell r="C4128">
            <v>92344</v>
          </cell>
          <cell r="D4128" t="str">
            <v>NIPLE, EM FERRO GALVANIZADO, DN 50 (2"), CONEXÃO ROSQUEADA, INSTALADO EM PRUMADAS - FORNECIMENTO E INSTALAÇÃO. AF_10/2020</v>
          </cell>
          <cell r="E4128" t="str">
            <v>UN</v>
          </cell>
          <cell r="F4128">
            <v>67.55</v>
          </cell>
          <cell r="G4128" t="str">
            <v>SINAPI - 10/2023</v>
          </cell>
          <cell r="H4128" t="str">
            <v>10/2023</v>
          </cell>
        </row>
        <row r="4129">
          <cell r="B4129" t="str">
            <v>SINAPI</v>
          </cell>
          <cell r="C4129">
            <v>92345</v>
          </cell>
          <cell r="D4129" t="str">
            <v>LUVA, EM FERRO GALVANIZADO, DN 50 (2"), CONEXÃO ROSQUEADA, INSTALADO EM PRUMADAS - FORNECIMENTO E INSTALAÇÃO. AF_10/2020</v>
          </cell>
          <cell r="E4129" t="str">
            <v>UN</v>
          </cell>
          <cell r="F4129">
            <v>67.52</v>
          </cell>
          <cell r="G4129" t="str">
            <v>SINAPI - 10/2023</v>
          </cell>
          <cell r="H4129" t="str">
            <v>10/2023</v>
          </cell>
        </row>
        <row r="4130">
          <cell r="B4130" t="str">
            <v>SINAPI</v>
          </cell>
          <cell r="C4130">
            <v>92346</v>
          </cell>
          <cell r="D4130" t="str">
            <v>NIPLE, EM FERRO GALVANIZADO, DN 65 (2 1/2"), CONEXÃO ROSQUEADA, INSTALADO EM PRUMADAS - FORNECIMENTO E INSTALAÇÃO. AF_10/2020</v>
          </cell>
          <cell r="E4130" t="str">
            <v>UN</v>
          </cell>
          <cell r="F4130">
            <v>89.48</v>
          </cell>
          <cell r="G4130" t="str">
            <v>SINAPI - 10/2023</v>
          </cell>
          <cell r="H4130" t="str">
            <v>10/2023</v>
          </cell>
        </row>
        <row r="4131">
          <cell r="B4131" t="str">
            <v>SINAPI</v>
          </cell>
          <cell r="C4131">
            <v>92347</v>
          </cell>
          <cell r="D4131" t="str">
            <v>LUVA, EM FERRO GALVANIZADO, DN 65 (2 1/2"), CONEXÃO ROSQUEADA, INSTALADO EM PRUMADAS - FORNECIMENTO E INSTALAÇÃO. AF_10/2020</v>
          </cell>
          <cell r="E4131" t="str">
            <v>UN</v>
          </cell>
          <cell r="F4131">
            <v>99.98</v>
          </cell>
          <cell r="G4131" t="str">
            <v>SINAPI - 10/2023</v>
          </cell>
          <cell r="H4131" t="str">
            <v>10/2023</v>
          </cell>
        </row>
        <row r="4132">
          <cell r="B4132" t="str">
            <v>SINAPI</v>
          </cell>
          <cell r="C4132">
            <v>92348</v>
          </cell>
          <cell r="D4132" t="str">
            <v>NIPLE, EM FERRO GALVANIZADO, DN 80 (3"), CONEXÃO ROSQUEADA, INSTALADO EM PRUMADAS - FORNECIMENTO E INSTALAÇÃO. AF_10/2020</v>
          </cell>
          <cell r="E4132" t="str">
            <v>UN</v>
          </cell>
          <cell r="F4132">
            <v>126.75</v>
          </cell>
          <cell r="G4132" t="str">
            <v>SINAPI - 10/2023</v>
          </cell>
          <cell r="H4132" t="str">
            <v>10/2023</v>
          </cell>
        </row>
        <row r="4133">
          <cell r="B4133" t="str">
            <v>SINAPI</v>
          </cell>
          <cell r="C4133">
            <v>92349</v>
          </cell>
          <cell r="D4133" t="str">
            <v>LUVA, EM FERRO GALVANIZADO, DN 80 (3"), CONEXÃO ROSQUEADA, INSTALADO EM PRUMADAS - FORNECIMENTO E INSTALAÇÃO. AF_10/2020</v>
          </cell>
          <cell r="E4133" t="str">
            <v>UN</v>
          </cell>
          <cell r="F4133">
            <v>136.1</v>
          </cell>
          <cell r="G4133" t="str">
            <v>SINAPI - 10/2023</v>
          </cell>
          <cell r="H4133" t="str">
            <v>10/2023</v>
          </cell>
        </row>
        <row r="4134">
          <cell r="B4134" t="str">
            <v>SINAPI</v>
          </cell>
          <cell r="C4134">
            <v>92350</v>
          </cell>
          <cell r="D4134" t="str">
            <v>JOELHO 45 GRAUS, EM FERRO GALVANIZADO, DN 50 (2"), CONEXÃO ROSQUEADA, INSTALADO EM PRUMADAS - FORNECIMENTO E INSTALAÇÃO. AF_10/2020</v>
          </cell>
          <cell r="E4134" t="str">
            <v>UN</v>
          </cell>
          <cell r="F4134">
            <v>100.5</v>
          </cell>
          <cell r="G4134" t="str">
            <v>SINAPI - 10/2023</v>
          </cell>
          <cell r="H4134" t="str">
            <v>10/2023</v>
          </cell>
        </row>
        <row r="4135">
          <cell r="B4135" t="str">
            <v>SINAPI</v>
          </cell>
          <cell r="C4135">
            <v>92351</v>
          </cell>
          <cell r="D4135" t="str">
            <v>JOELHO 90 GRAUS, EM FERRO GALVANIZADO, DN 50 (2"), CONEXÃO ROSQUEADA, INSTALADO EM PRUMADAS - FORNECIMENTO E INSTALAÇÃO. AF_10/2020</v>
          </cell>
          <cell r="E4135" t="str">
            <v>UN</v>
          </cell>
          <cell r="F4135">
            <v>98.16</v>
          </cell>
          <cell r="G4135" t="str">
            <v>SINAPI - 10/2023</v>
          </cell>
          <cell r="H4135" t="str">
            <v>10/2023</v>
          </cell>
        </row>
        <row r="4136">
          <cell r="B4136" t="str">
            <v>SINAPI</v>
          </cell>
          <cell r="C4136">
            <v>92352</v>
          </cell>
          <cell r="D4136" t="str">
            <v>JOELHO 45 GRAUS, EM FERRO GALVANIZADO, DN 65 (2 1/2"), CONEXÃO ROSQUEADA, INSTALADO EM PRUMADAS - FORNECIMENTO E INSTALAÇÃO. AF_10/2020</v>
          </cell>
          <cell r="E4136" t="str">
            <v>UN</v>
          </cell>
          <cell r="F4136">
            <v>154.47999999999999</v>
          </cell>
          <cell r="G4136" t="str">
            <v>SINAPI - 10/2023</v>
          </cell>
          <cell r="H4136" t="str">
            <v>10/2023</v>
          </cell>
        </row>
        <row r="4137">
          <cell r="B4137" t="str">
            <v>SINAPI</v>
          </cell>
          <cell r="C4137">
            <v>92353</v>
          </cell>
          <cell r="D4137" t="str">
            <v>JOELHO 90 GRAUS, EM FERRO GALVANIZADO, DN 65 (2 1/2"), CONEXÃO ROSQUEADA, INSTALADO EM PRUMADAS - FORNECIMENTO E INSTALAÇÃO. AF_10/2020</v>
          </cell>
          <cell r="E4137" t="str">
            <v>UN</v>
          </cell>
          <cell r="F4137">
            <v>144.19999999999999</v>
          </cell>
          <cell r="G4137" t="str">
            <v>SINAPI - 10/2023</v>
          </cell>
          <cell r="H4137" t="str">
            <v>10/2023</v>
          </cell>
        </row>
        <row r="4138">
          <cell r="B4138" t="str">
            <v>SINAPI</v>
          </cell>
          <cell r="C4138">
            <v>92354</v>
          </cell>
          <cell r="D4138" t="str">
            <v>JOELHO 45 GRAUS, EM FERRO GALVANIZADO, DN 80 (3"), CONEXÃO ROSQUEADA, INSTALADO EM PRUMADAS - FORNECIMENTO E INSTALAÇÃO. AF_10/2020</v>
          </cell>
          <cell r="E4138" t="str">
            <v>UN</v>
          </cell>
          <cell r="F4138">
            <v>206.33</v>
          </cell>
          <cell r="G4138" t="str">
            <v>SINAPI - 10/2023</v>
          </cell>
          <cell r="H4138" t="str">
            <v>10/2023</v>
          </cell>
        </row>
        <row r="4139">
          <cell r="B4139" t="str">
            <v>SINAPI</v>
          </cell>
          <cell r="C4139">
            <v>92355</v>
          </cell>
          <cell r="D4139" t="str">
            <v>JOELHO 90 GRAUS, EM FERRO GALVANIZADO, DN 80 (3"), CONEXÃO ROSQUEADA, INSTALADO EM PRUMADAS - FORNECIMENTO E INSTALAÇÃO. AF_10/2020</v>
          </cell>
          <cell r="E4139" t="str">
            <v>UN</v>
          </cell>
          <cell r="F4139">
            <v>186.51</v>
          </cell>
          <cell r="G4139" t="str">
            <v>SINAPI - 10/2023</v>
          </cell>
          <cell r="H4139" t="str">
            <v>10/2023</v>
          </cell>
        </row>
        <row r="4140">
          <cell r="B4140" t="str">
            <v>SINAPI</v>
          </cell>
          <cell r="C4140">
            <v>92356</v>
          </cell>
          <cell r="D4140" t="str">
            <v>TÊ, EM FERRO GALVANIZADO, DN 50 (2"), CONEXÃO ROSQUEADA, INSTALADO EM PRUMADAS - FORNECIMENTO E INSTALAÇÃO. AF_10/2020</v>
          </cell>
          <cell r="E4140" t="str">
            <v>UN</v>
          </cell>
          <cell r="F4140">
            <v>130.80000000000001</v>
          </cell>
          <cell r="G4140" t="str">
            <v>SINAPI - 10/2023</v>
          </cell>
          <cell r="H4140" t="str">
            <v>10/2023</v>
          </cell>
        </row>
        <row r="4141">
          <cell r="B4141" t="str">
            <v>SINAPI</v>
          </cell>
          <cell r="C4141">
            <v>92357</v>
          </cell>
          <cell r="D4141" t="str">
            <v>TÊ, EM FERRO GALVANIZADO, DN 65 (2 1/2"), CONEXÃO ROSQUEADA, INSTALADO EM PRUMADAS - FORNECIMENTO E INSTALAÇÃO. AF_10/2020</v>
          </cell>
          <cell r="E4141" t="str">
            <v>UN</v>
          </cell>
          <cell r="F4141">
            <v>197.4</v>
          </cell>
          <cell r="G4141" t="str">
            <v>SINAPI - 10/2023</v>
          </cell>
          <cell r="H4141" t="str">
            <v>10/2023</v>
          </cell>
        </row>
        <row r="4142">
          <cell r="B4142" t="str">
            <v>SINAPI</v>
          </cell>
          <cell r="C4142">
            <v>92358</v>
          </cell>
          <cell r="D4142" t="str">
            <v>TÊ, EM FERRO GALVANIZADO, DN 80 (3"), CONEXÃO ROSQUEADA, INSTALADO EM PRUMADAS - FORNECIMENTO E INSTALAÇÃO. AF_10/2020</v>
          </cell>
          <cell r="E4142" t="str">
            <v>UN</v>
          </cell>
          <cell r="F4142">
            <v>246.74</v>
          </cell>
          <cell r="G4142" t="str">
            <v>SINAPI - 10/2023</v>
          </cell>
          <cell r="H4142" t="str">
            <v>10/2023</v>
          </cell>
        </row>
        <row r="4143">
          <cell r="B4143" t="str">
            <v>SINAPI</v>
          </cell>
          <cell r="C4143">
            <v>92369</v>
          </cell>
          <cell r="D4143" t="str">
            <v>NIPLE, EM FERRO GALVANIZADO, DN 25 (1"), CONEXÃO ROSQUEADA, INSTALADO EM REDE DE ALIMENTAÇÃO PARA HIDRANTE - FORNECIMENTO E INSTALAÇÃO. AF_10/2020</v>
          </cell>
          <cell r="E4143" t="str">
            <v>UN</v>
          </cell>
          <cell r="F4143">
            <v>35.700000000000003</v>
          </cell>
          <cell r="G4143" t="str">
            <v>SINAPI - 10/2023</v>
          </cell>
          <cell r="H4143" t="str">
            <v>10/2023</v>
          </cell>
        </row>
        <row r="4144">
          <cell r="B4144" t="str">
            <v>SINAPI</v>
          </cell>
          <cell r="C4144">
            <v>92370</v>
          </cell>
          <cell r="D4144" t="str">
            <v>LUVA, EM FERRO GALVANIZADO, DN 25 (1"), CONEXÃO ROSQUEADA, INSTALADO EM REDE DE ALIMENTAÇÃO PARA HIDRANTE - FORNECIMENTO E INSTALAÇÃO. AF_10/2020</v>
          </cell>
          <cell r="E4144" t="str">
            <v>UN</v>
          </cell>
          <cell r="F4144">
            <v>37.6</v>
          </cell>
          <cell r="G4144" t="str">
            <v>SINAPI - 10/2023</v>
          </cell>
          <cell r="H4144" t="str">
            <v>10/2023</v>
          </cell>
        </row>
        <row r="4145">
          <cell r="B4145" t="str">
            <v>SINAPI</v>
          </cell>
          <cell r="C4145">
            <v>92371</v>
          </cell>
          <cell r="D4145" t="str">
            <v>NIPLE, EM FERRO GALVANIZADO, DN 32 (1 1/4"), CONEXÃO ROSQUEADA, INSTALADO EM REDE DE ALIMENTAÇÃO PARA HIDRANTE - FORNECIMENTO E INSTALAÇÃO. AF_10/2020</v>
          </cell>
          <cell r="E4145" t="str">
            <v>UN</v>
          </cell>
          <cell r="F4145">
            <v>43.44</v>
          </cell>
          <cell r="G4145" t="str">
            <v>SINAPI - 10/2023</v>
          </cell>
          <cell r="H4145" t="str">
            <v>10/2023</v>
          </cell>
        </row>
        <row r="4146">
          <cell r="B4146" t="str">
            <v>SINAPI</v>
          </cell>
          <cell r="C4146">
            <v>92372</v>
          </cell>
          <cell r="D4146" t="str">
            <v>LUVA, EM FERRO GALVANIZADO, DN 32 (1 1/4"), CONEXÃO ROSQUEADA, INSTALADO EM REDE DE ALIMENTAÇÃO PARA HIDRANTE - FORNECIMENTO E INSTALAÇÃO. AF_10/2020</v>
          </cell>
          <cell r="E4146" t="str">
            <v>UN</v>
          </cell>
          <cell r="F4146">
            <v>45.19</v>
          </cell>
          <cell r="G4146" t="str">
            <v>SINAPI - 10/2023</v>
          </cell>
          <cell r="H4146" t="str">
            <v>10/2023</v>
          </cell>
        </row>
        <row r="4147">
          <cell r="B4147" t="str">
            <v>SINAPI</v>
          </cell>
          <cell r="C4147">
            <v>92373</v>
          </cell>
          <cell r="D4147" t="str">
            <v>NIPLE, EM FERRO GALVANIZADO, DN 40 (1 1/2"), CONEXÃO ROSQUEADA, INSTALADO EM REDE DE ALIMENTAÇÃO PARA HIDRANTE - FORNECIMENTO E INSTALAÇÃO. AF_10/2020</v>
          </cell>
          <cell r="E4147" t="str">
            <v>UN</v>
          </cell>
          <cell r="F4147">
            <v>51.59</v>
          </cell>
          <cell r="G4147" t="str">
            <v>SINAPI - 10/2023</v>
          </cell>
          <cell r="H4147" t="str">
            <v>10/2023</v>
          </cell>
        </row>
        <row r="4148">
          <cell r="B4148" t="str">
            <v>SINAPI</v>
          </cell>
          <cell r="C4148">
            <v>92374</v>
          </cell>
          <cell r="D4148" t="str">
            <v>LUVA, EM FERRO GALVANIZADO, DN 40 (1 1/2"), CONEXÃO ROSQUEADA, INSTALADO EM REDE DE ALIMENTAÇÃO PARA HIDRANTE - FORNECIMENTO E INSTALAÇÃO. AF_10/2020</v>
          </cell>
          <cell r="E4148" t="str">
            <v>UN</v>
          </cell>
          <cell r="F4148">
            <v>51.93</v>
          </cell>
          <cell r="G4148" t="str">
            <v>SINAPI - 10/2023</v>
          </cell>
          <cell r="H4148" t="str">
            <v>10/2023</v>
          </cell>
        </row>
        <row r="4149">
          <cell r="B4149" t="str">
            <v>SINAPI</v>
          </cell>
          <cell r="C4149">
            <v>92375</v>
          </cell>
          <cell r="D4149" t="str">
            <v>NIPLE, EM FERRO GALVANIZADO, DN 50 (2"), CONEXÃO ROSQUEADA, INSTALADO EM REDE DE ALIMENTAÇÃO PARA HIDRANTE - FORNECIMENTO E INSTALAÇÃO. AF_10/2020</v>
          </cell>
          <cell r="E4149" t="str">
            <v>UN</v>
          </cell>
          <cell r="F4149">
            <v>67.5</v>
          </cell>
          <cell r="G4149" t="str">
            <v>SINAPI - 10/2023</v>
          </cell>
          <cell r="H4149" t="str">
            <v>10/2023</v>
          </cell>
        </row>
        <row r="4150">
          <cell r="B4150" t="str">
            <v>SINAPI</v>
          </cell>
          <cell r="C4150">
            <v>92376</v>
          </cell>
          <cell r="D4150" t="str">
            <v>LUVA, EM FERRO GALVANIZADO, DN 50 (2"), CONEXÃO ROSQUEADA, INSTALADO EM REDE DE ALIMENTAÇÃO PARA HIDRANTE - FORNECIMENTO E INSTALAÇÃO. AF_10/2020</v>
          </cell>
          <cell r="E4150" t="str">
            <v>UN</v>
          </cell>
          <cell r="F4150">
            <v>67.47</v>
          </cell>
          <cell r="G4150" t="str">
            <v>SINAPI - 10/2023</v>
          </cell>
          <cell r="H4150" t="str">
            <v>10/2023</v>
          </cell>
        </row>
        <row r="4151">
          <cell r="B4151" t="str">
            <v>SINAPI</v>
          </cell>
          <cell r="C4151">
            <v>92377</v>
          </cell>
          <cell r="D4151" t="str">
            <v>NIPLE, EM FERRO GALVANIZADO, DN 65 (2 1/2"), CONEXÃO ROSQUEADA, INSTALADO EM REDE DE ALIMENTAÇÃO PARA HIDRANTE - FORNECIMENTO E INSTALAÇÃO. AF_10/2020</v>
          </cell>
          <cell r="E4151" t="str">
            <v>UN</v>
          </cell>
          <cell r="F4151">
            <v>91.12</v>
          </cell>
          <cell r="G4151" t="str">
            <v>SINAPI - 10/2023</v>
          </cell>
          <cell r="H4151" t="str">
            <v>10/2023</v>
          </cell>
        </row>
        <row r="4152">
          <cell r="B4152" t="str">
            <v>SINAPI</v>
          </cell>
          <cell r="C4152">
            <v>92378</v>
          </cell>
          <cell r="D4152" t="str">
            <v>LUVA, EM FERRO GALVANIZADO, DN 65 (2 1/2"), CONEXÃO ROSQUEADA, INSTALADO EM REDE DE ALIMENTAÇÃO PARA HIDRANTE - FORNECIMENTO E INSTALAÇÃO. AF_10/2020</v>
          </cell>
          <cell r="E4152" t="str">
            <v>UN</v>
          </cell>
          <cell r="F4152">
            <v>101.62</v>
          </cell>
          <cell r="G4152" t="str">
            <v>SINAPI - 10/2023</v>
          </cell>
          <cell r="H4152" t="str">
            <v>10/2023</v>
          </cell>
        </row>
        <row r="4153">
          <cell r="B4153" t="str">
            <v>SINAPI</v>
          </cell>
          <cell r="C4153">
            <v>92379</v>
          </cell>
          <cell r="D4153" t="str">
            <v>NIPLE, EM FERRO GALVANIZADO, DN 80 (3"), CONEXÃO ROSQUEADA, INSTALADO EM REDE DE ALIMENTAÇÃO PARA HIDRANTE - FORNECIMENTO E INSTALAÇÃO. AF_10/2020</v>
          </cell>
          <cell r="E4153" t="str">
            <v>UN</v>
          </cell>
          <cell r="F4153">
            <v>130.13</v>
          </cell>
          <cell r="G4153" t="str">
            <v>SINAPI - 10/2023</v>
          </cell>
          <cell r="H4153" t="str">
            <v>10/2023</v>
          </cell>
        </row>
        <row r="4154">
          <cell r="B4154" t="str">
            <v>SINAPI</v>
          </cell>
          <cell r="C4154">
            <v>92380</v>
          </cell>
          <cell r="D4154" t="str">
            <v>LUVA, EM FERRO GALVANIZADO, DN 80 (3"), CONEXÃO ROSQUEADA, INSTALADO EM REDE DE ALIMENTAÇÃO PARA HIDRANTE - FORNECIMENTO E INSTALAÇÃO. AF_10/2020</v>
          </cell>
          <cell r="E4154" t="str">
            <v>UN</v>
          </cell>
          <cell r="F4154">
            <v>139.47999999999999</v>
          </cell>
          <cell r="G4154" t="str">
            <v>SINAPI - 10/2023</v>
          </cell>
          <cell r="H4154" t="str">
            <v>10/2023</v>
          </cell>
        </row>
        <row r="4155">
          <cell r="B4155" t="str">
            <v>SINAPI</v>
          </cell>
          <cell r="C4155">
            <v>92381</v>
          </cell>
          <cell r="D4155" t="str">
            <v>JOELHO 45 GRAUS, EM FERRO GALVANIZADO, DN 25 (1"), CONEXÃO ROSQUEADA, INSTALADO EM REDE DE ALIMENTAÇÃO PARA HIDRANTE - FORNECIMENTO E INSTALAÇÃO. AF_10/2020</v>
          </cell>
          <cell r="E4155" t="str">
            <v>UN</v>
          </cell>
          <cell r="F4155">
            <v>54.14</v>
          </cell>
          <cell r="G4155" t="str">
            <v>SINAPI - 10/2023</v>
          </cell>
          <cell r="H4155" t="str">
            <v>10/2023</v>
          </cell>
        </row>
        <row r="4156">
          <cell r="B4156" t="str">
            <v>SINAPI</v>
          </cell>
          <cell r="C4156">
            <v>92382</v>
          </cell>
          <cell r="D4156" t="str">
            <v>JOELHO 90 GRAUS, EM FERRO GALVANIZADO, DN 25 (1"), CONEXÃO ROSQUEADA, INSTALADO EM REDE DE ALIMENTAÇÃO PARA HIDRANTE - FORNECIMENTO E INSTALAÇÃO. AF_10/2020</v>
          </cell>
          <cell r="E4156" t="str">
            <v>UN</v>
          </cell>
          <cell r="F4156">
            <v>51.63</v>
          </cell>
          <cell r="G4156" t="str">
            <v>SINAPI - 10/2023</v>
          </cell>
          <cell r="H4156" t="str">
            <v>10/2023</v>
          </cell>
        </row>
        <row r="4157">
          <cell r="B4157" t="str">
            <v>SINAPI</v>
          </cell>
          <cell r="C4157">
            <v>92383</v>
          </cell>
          <cell r="D4157" t="str">
            <v>JOELHO 45 GRAUS, EM FERRO GALVANIZADO, DN 32 (1 1/4"), CONEXÃO ROSQUEADA, INSTALADO EM REDE DE ALIMENTAÇÃO PARA HIDRANTE - FORNECIMENTO E INSTALAÇÃO. AF_10/2020</v>
          </cell>
          <cell r="E4157" t="str">
            <v>UN</v>
          </cell>
          <cell r="F4157">
            <v>68.83</v>
          </cell>
          <cell r="G4157" t="str">
            <v>SINAPI - 10/2023</v>
          </cell>
          <cell r="H4157" t="str">
            <v>10/2023</v>
          </cell>
        </row>
        <row r="4158">
          <cell r="B4158" t="str">
            <v>SINAPI</v>
          </cell>
          <cell r="C4158">
            <v>92384</v>
          </cell>
          <cell r="D4158" t="str">
            <v>JOELHO 90 GRAUS, EM FERRO GALVANIZADO, DN 32 (1 1/4"), CONEXÃO ROSQUEADA, INSTALADO EM REDE DE ALIMENTAÇÃO PARA HIDRANTE - FORNECIMENTO E INSTALAÇÃO. AF_10/2020</v>
          </cell>
          <cell r="E4158" t="str">
            <v>UN</v>
          </cell>
          <cell r="F4158">
            <v>63.84</v>
          </cell>
          <cell r="G4158" t="str">
            <v>SINAPI - 10/2023</v>
          </cell>
          <cell r="H4158" t="str">
            <v>10/2023</v>
          </cell>
        </row>
        <row r="4159">
          <cell r="B4159" t="str">
            <v>SINAPI</v>
          </cell>
          <cell r="C4159">
            <v>92385</v>
          </cell>
          <cell r="D4159" t="str">
            <v>JOELHO 45 GRAUS, EM FERRO GALVANIZADO, DN 40 (1 1/2"), CONEXÃO ROSQUEADA, INSTALADO EM REDE DE ALIMENTAÇÃO PARA HIDRANTE - FORNECIMENTO E INSTALAÇÃO. AF_10/2020</v>
          </cell>
          <cell r="E4159" t="str">
            <v>UN</v>
          </cell>
          <cell r="F4159">
            <v>79.14</v>
          </cell>
          <cell r="G4159" t="str">
            <v>SINAPI - 10/2023</v>
          </cell>
          <cell r="H4159" t="str">
            <v>10/2023</v>
          </cell>
        </row>
        <row r="4160">
          <cell r="B4160" t="str">
            <v>SINAPI</v>
          </cell>
          <cell r="C4160">
            <v>92386</v>
          </cell>
          <cell r="D4160" t="str">
            <v>JOELHO 90 GRAUS, EM FERRO GALVANIZADO, DN 40 (1 1/2"), CONEXÃO ROSQUEADA, INSTALADO EM REDE DE ALIMENTAÇÃO PARA HIDRANTE - FORNECIMENTO E INSTALAÇÃO. AF_10/2020</v>
          </cell>
          <cell r="E4160" t="str">
            <v>UN</v>
          </cell>
          <cell r="F4160">
            <v>75.7</v>
          </cell>
          <cell r="G4160" t="str">
            <v>SINAPI - 10/2023</v>
          </cell>
          <cell r="H4160" t="str">
            <v>10/2023</v>
          </cell>
        </row>
        <row r="4161">
          <cell r="B4161" t="str">
            <v>SINAPI</v>
          </cell>
          <cell r="C4161">
            <v>92387</v>
          </cell>
          <cell r="D4161" t="str">
            <v>JOELHO 45 GRAUS, EM FERRO GALVANIZADO, DN 50 (2"), CONEXÃO ROSQUEADA, INSTALADO EM REDE DE ALIMENTAÇÃO PARA HIDRANTE - FORNECIMENTO E INSTALAÇÃO. AF_10/2020</v>
          </cell>
          <cell r="E4161" t="str">
            <v>UN</v>
          </cell>
          <cell r="F4161">
            <v>100.4</v>
          </cell>
          <cell r="G4161" t="str">
            <v>SINAPI - 10/2023</v>
          </cell>
          <cell r="H4161" t="str">
            <v>10/2023</v>
          </cell>
        </row>
        <row r="4162">
          <cell r="B4162" t="str">
            <v>SINAPI</v>
          </cell>
          <cell r="C4162">
            <v>92388</v>
          </cell>
          <cell r="D4162" t="str">
            <v>JOELHO 90 GRAUS, EM FERRO GALVANIZADO, DN 50 (2"), CONEXÃO ROSQUEADA, INSTALADO EM REDE DE ALIMENTAÇÃO PARA HIDRANTE - FORNECIMENTO E INSTALAÇÃO. AF_10/2020</v>
          </cell>
          <cell r="E4162" t="str">
            <v>UN</v>
          </cell>
          <cell r="F4162">
            <v>98.06</v>
          </cell>
          <cell r="G4162" t="str">
            <v>SINAPI - 10/2023</v>
          </cell>
          <cell r="H4162" t="str">
            <v>10/2023</v>
          </cell>
        </row>
        <row r="4163">
          <cell r="B4163" t="str">
            <v>SINAPI</v>
          </cell>
          <cell r="C4163">
            <v>92389</v>
          </cell>
          <cell r="D4163" t="str">
            <v>JOELHO 45 GRAUS, EM FERRO GALVANIZADO, DN 65 (2 1/2"), CONEXÃO ROSQUEADA, INSTALADO EM REDE DE ALIMENTAÇÃO PARA HIDRANTE - FORNECIMENTO E INSTALAÇÃO. AF_10/2020</v>
          </cell>
          <cell r="E4163" t="str">
            <v>UN</v>
          </cell>
          <cell r="F4163">
            <v>156.97999999999999</v>
          </cell>
          <cell r="G4163" t="str">
            <v>SINAPI - 10/2023</v>
          </cell>
          <cell r="H4163" t="str">
            <v>10/2023</v>
          </cell>
        </row>
        <row r="4164">
          <cell r="B4164" t="str">
            <v>SINAPI</v>
          </cell>
          <cell r="C4164">
            <v>92390</v>
          </cell>
          <cell r="D4164" t="str">
            <v>JOELHO 90 GRAUS, EM FERRO GALVANIZADO, DN 65 (2 1/2"), CONEXÃO ROSQUEADA, INSTALADO EM REDE DE ALIMENTAÇÃO PARA HIDRANTE - FORNECIMENTO E INSTALAÇÃO. AF_10/2020</v>
          </cell>
          <cell r="E4164" t="str">
            <v>UN</v>
          </cell>
          <cell r="F4164">
            <v>146.69999999999999</v>
          </cell>
          <cell r="G4164" t="str">
            <v>SINAPI - 10/2023</v>
          </cell>
          <cell r="H4164" t="str">
            <v>10/2023</v>
          </cell>
        </row>
        <row r="4165">
          <cell r="B4165" t="str">
            <v>SINAPI</v>
          </cell>
          <cell r="C4165">
            <v>92635</v>
          </cell>
          <cell r="D4165" t="str">
            <v>JOELHO 45 GRAUS, EM FERRO GALVANIZADO, CONEXÃO ROSQUEADA, DN 80 (3"), INSTALADO EM REDE DE ALIMENTAÇÃO PARA HIDRANTE - FORNECIMENTO E INSTALAÇÃO. AF_10/2020</v>
          </cell>
          <cell r="E4165" t="str">
            <v>UN</v>
          </cell>
          <cell r="F4165">
            <v>211.4</v>
          </cell>
          <cell r="G4165" t="str">
            <v>SINAPI - 10/2023</v>
          </cell>
          <cell r="H4165" t="str">
            <v>10/2023</v>
          </cell>
        </row>
        <row r="4166">
          <cell r="B4166" t="str">
            <v>SINAPI</v>
          </cell>
          <cell r="C4166">
            <v>92636</v>
          </cell>
          <cell r="D4166" t="str">
            <v>JOELHO 90 GRAUS, EM FERRO GALVANIZADO, CONEXÃO ROSQUEADA, DN 80 (3"), INSTALADO EM REDE DE ALIMENTAÇÃO PARA HIDRANTE - FORNECIMENTO E INSTALAÇÃO. AF_10/2020</v>
          </cell>
          <cell r="E4166" t="str">
            <v>UN</v>
          </cell>
          <cell r="F4166">
            <v>191.58</v>
          </cell>
          <cell r="G4166" t="str">
            <v>SINAPI - 10/2023</v>
          </cell>
          <cell r="H4166" t="str">
            <v>10/2023</v>
          </cell>
        </row>
        <row r="4167">
          <cell r="B4167" t="str">
            <v>SINAPI</v>
          </cell>
          <cell r="C4167">
            <v>92637</v>
          </cell>
          <cell r="D4167" t="str">
            <v>TÊ, EM FERRO GALVANIZADO, CONEXÃO ROSQUEADA, DN 25 (1"), INSTALADO EM REDE DE ALIMENTAÇÃO PARA HIDRANTE - FORNECIMENTO E INSTALAÇÃO. AF_10/2020</v>
          </cell>
          <cell r="E4167" t="str">
            <v>UN</v>
          </cell>
          <cell r="F4167">
            <v>69.77</v>
          </cell>
          <cell r="G4167" t="str">
            <v>SINAPI - 10/2023</v>
          </cell>
          <cell r="H4167" t="str">
            <v>10/2023</v>
          </cell>
        </row>
        <row r="4168">
          <cell r="B4168" t="str">
            <v>SINAPI</v>
          </cell>
          <cell r="C4168">
            <v>92638</v>
          </cell>
          <cell r="D4168" t="str">
            <v>TÊ, EM FERRO GALVANIZADO, CONEXÃO ROSQUEADA, DN 32 (1 1/4"), INSTALADO EM REDE DE ALIMENTAÇÃO PARA HIDRANTE - FORNECIMENTO E INSTALAÇÃO. AF_10/2020</v>
          </cell>
          <cell r="E4168" t="str">
            <v>UN</v>
          </cell>
          <cell r="F4168">
            <v>85.74</v>
          </cell>
          <cell r="G4168" t="str">
            <v>SINAPI - 10/2023</v>
          </cell>
          <cell r="H4168" t="str">
            <v>10/2023</v>
          </cell>
        </row>
        <row r="4169">
          <cell r="B4169" t="str">
            <v>SINAPI</v>
          </cell>
          <cell r="C4169">
            <v>92639</v>
          </cell>
          <cell r="D4169" t="str">
            <v>TÊ, EM FERRO GALVANIZADO, CONEXÃO ROSQUEADA, DN 40 (1 1/2"), INSTALADO EM REDE DE ALIMENTAÇÃO PARA HIDRANTE - FORNECIMENTO E INSTALAÇÃO. AF_10/2020</v>
          </cell>
          <cell r="E4169" t="str">
            <v>UN</v>
          </cell>
          <cell r="F4169">
            <v>99.57</v>
          </cell>
          <cell r="G4169" t="str">
            <v>SINAPI - 10/2023</v>
          </cell>
          <cell r="H4169" t="str">
            <v>10/2023</v>
          </cell>
        </row>
        <row r="4170">
          <cell r="B4170" t="str">
            <v>SINAPI</v>
          </cell>
          <cell r="C4170">
            <v>92640</v>
          </cell>
          <cell r="D4170" t="str">
            <v>TÊ, EM FERRO GALVANIZADO, CONEXÃO ROSQUEADA, DN 50 (2"), INSTALADO EM REDE DE ALIMENTAÇÃO PARA HIDRANTE - FORNECIMENTO E INSTALAÇÃO. AF_10/2020</v>
          </cell>
          <cell r="E4170" t="str">
            <v>UN</v>
          </cell>
          <cell r="F4170">
            <v>130.65</v>
          </cell>
          <cell r="G4170" t="str">
            <v>SINAPI - 10/2023</v>
          </cell>
          <cell r="H4170" t="str">
            <v>10/2023</v>
          </cell>
        </row>
        <row r="4171">
          <cell r="B4171" t="str">
            <v>SINAPI</v>
          </cell>
          <cell r="C4171">
            <v>92642</v>
          </cell>
          <cell r="D4171" t="str">
            <v>TÊ, EM FERRO GALVANIZADO, CONEXÃO ROSQUEADA, DN 65 (2 1/2"), INSTALADO EM REDE DE ALIMENTAÇÃO PARA HIDRANTE - FORNECIMENTO E INSTALAÇÃO. AF_10/2020</v>
          </cell>
          <cell r="E4171" t="str">
            <v>UN</v>
          </cell>
          <cell r="F4171">
            <v>200.68</v>
          </cell>
          <cell r="G4171" t="str">
            <v>SINAPI - 10/2023</v>
          </cell>
          <cell r="H4171" t="str">
            <v>10/2023</v>
          </cell>
        </row>
        <row r="4172">
          <cell r="B4172" t="str">
            <v>SINAPI</v>
          </cell>
          <cell r="C4172">
            <v>92644</v>
          </cell>
          <cell r="D4172" t="str">
            <v>TÊ, EM FERRO GALVANIZADO, CONEXÃO ROSQUEADA, DN 80 (3"), INSTALADO EM REDE DE ALIMENTAÇÃO PARA HIDRANTE - FORNECIMENTO E INSTALAÇÃO. AF_10/2020</v>
          </cell>
          <cell r="E4172" t="str">
            <v>UN</v>
          </cell>
          <cell r="F4172">
            <v>253.49</v>
          </cell>
          <cell r="G4172" t="str">
            <v>SINAPI - 10/2023</v>
          </cell>
          <cell r="H4172" t="str">
            <v>10/2023</v>
          </cell>
        </row>
        <row r="4173">
          <cell r="B4173" t="str">
            <v>SINAPI</v>
          </cell>
          <cell r="C4173">
            <v>92657</v>
          </cell>
          <cell r="D4173" t="str">
            <v>NIPLE, EM FERRO GALVANIZADO, CONEXÃO ROSQUEADA, DN 25 (1"), INSTALADO EM REDE DE ALIMENTAÇÃO PARA SPRINKLER - FORNECIMENTO E INSTALAÇÃO. AF_10/2020</v>
          </cell>
          <cell r="E4173" t="str">
            <v>UN</v>
          </cell>
          <cell r="F4173">
            <v>26.59</v>
          </cell>
          <cell r="G4173" t="str">
            <v>SINAPI - 10/2023</v>
          </cell>
          <cell r="H4173" t="str">
            <v>10/2023</v>
          </cell>
        </row>
        <row r="4174">
          <cell r="B4174" t="str">
            <v>SINAPI</v>
          </cell>
          <cell r="C4174">
            <v>92658</v>
          </cell>
          <cell r="D4174" t="str">
            <v>LUVA, EM FERRO GALVANIZADO, CONEXÃO ROSQUEADA, DN 25 (1"), INSTALADO EM REDE DE ALIMENTAÇÃO PARA SPRINKLER - FORNECIMENTO E INSTALAÇÃO. AF_10/2020</v>
          </cell>
          <cell r="E4174" t="str">
            <v>UN</v>
          </cell>
          <cell r="F4174">
            <v>28.49</v>
          </cell>
          <cell r="G4174" t="str">
            <v>SINAPI - 10/2023</v>
          </cell>
          <cell r="H4174" t="str">
            <v>10/2023</v>
          </cell>
        </row>
        <row r="4175">
          <cell r="B4175" t="str">
            <v>SINAPI</v>
          </cell>
          <cell r="C4175">
            <v>92659</v>
          </cell>
          <cell r="D4175" t="str">
            <v>NIPLE, EM FERRO GALVANIZADO, CONEXÃO ROSQUEADA, DN 32 (1 1/4"), INSTALADO EM REDE DE ALIMENTAÇÃO PARA SPRINKLER - FORNECIMENTO E INSTALAÇÃO. AF_10/2020</v>
          </cell>
          <cell r="E4175" t="str">
            <v>UN</v>
          </cell>
          <cell r="F4175">
            <v>33.07</v>
          </cell>
          <cell r="G4175" t="str">
            <v>SINAPI - 10/2023</v>
          </cell>
          <cell r="H4175" t="str">
            <v>10/2023</v>
          </cell>
        </row>
        <row r="4176">
          <cell r="B4176" t="str">
            <v>SINAPI</v>
          </cell>
          <cell r="C4176">
            <v>92660</v>
          </cell>
          <cell r="D4176" t="str">
            <v>LUVA, EM FERRO GALVANIZADO, CONEXÃO ROSQUEADA, DN 32 (1 1/4"), INSTALADO EM REDE DE ALIMENTAÇÃO PARA SPRINKLER - FORNECIMENTO E INSTALAÇÃO. AF_10/2020</v>
          </cell>
          <cell r="E4176" t="str">
            <v>UN</v>
          </cell>
          <cell r="F4176">
            <v>34.82</v>
          </cell>
          <cell r="G4176" t="str">
            <v>SINAPI - 10/2023</v>
          </cell>
          <cell r="H4176" t="str">
            <v>10/2023</v>
          </cell>
        </row>
        <row r="4177">
          <cell r="B4177" t="str">
            <v>SINAPI</v>
          </cell>
          <cell r="C4177">
            <v>92661</v>
          </cell>
          <cell r="D4177" t="str">
            <v>NIPLE, EM FERRO GALVANIZADO, CONEXÃO ROSQUEADA, DN 40 (1 1/2"), INSTALADO EM REDE DE ALIMENTAÇÃO PARA SPRINKLER - FORNECIMENTO E INSTALAÇÃO. AF_10/2020</v>
          </cell>
          <cell r="E4177" t="str">
            <v>UN</v>
          </cell>
          <cell r="F4177">
            <v>39.770000000000003</v>
          </cell>
          <cell r="G4177" t="str">
            <v>SINAPI - 10/2023</v>
          </cell>
          <cell r="H4177" t="str">
            <v>10/2023</v>
          </cell>
        </row>
        <row r="4178">
          <cell r="B4178" t="str">
            <v>SINAPI</v>
          </cell>
          <cell r="C4178">
            <v>92662</v>
          </cell>
          <cell r="D4178" t="str">
            <v>LUVA, EM FERRO GALVANIZADO, CONEXÃO ROSQUEADA, DN 40 (1 1/2"), INSTALADO EM REDE DE ALIMENTAÇÃO PARA SPRINKLER - FORNECIMENTO E INSTALAÇÃO. AF_10/2020</v>
          </cell>
          <cell r="E4178" t="str">
            <v>UN</v>
          </cell>
          <cell r="F4178">
            <v>40.11</v>
          </cell>
          <cell r="G4178" t="str">
            <v>SINAPI - 10/2023</v>
          </cell>
          <cell r="H4178" t="str">
            <v>10/2023</v>
          </cell>
        </row>
        <row r="4179">
          <cell r="B4179" t="str">
            <v>SINAPI</v>
          </cell>
          <cell r="C4179">
            <v>92663</v>
          </cell>
          <cell r="D4179" t="str">
            <v>NIPLE, EM FERRO GALVANIZADO, CONEXÃO ROSQUEADA, DN 50 (2"), INSTALADO EM REDE DE ALIMENTAÇÃO PARA SPRINKLER - FORNECIMENTO E INSTALAÇÃO. AF_10/2020</v>
          </cell>
          <cell r="E4179" t="str">
            <v>UN</v>
          </cell>
          <cell r="F4179">
            <v>53.9</v>
          </cell>
          <cell r="G4179" t="str">
            <v>SINAPI - 10/2023</v>
          </cell>
          <cell r="H4179" t="str">
            <v>10/2023</v>
          </cell>
        </row>
        <row r="4180">
          <cell r="B4180" t="str">
            <v>SINAPI</v>
          </cell>
          <cell r="C4180">
            <v>92664</v>
          </cell>
          <cell r="D4180" t="str">
            <v>LUVA, EM FERRO GALVANIZADO, CONEXÃO ROSQUEADA, DN 50 (2"), INSTALADO EM REDE DE ALIMENTAÇÃO PARA SPRINKLER - FORNECIMENTO E INSTALAÇÃO. AF_10/2020</v>
          </cell>
          <cell r="E4180" t="str">
            <v>UN</v>
          </cell>
          <cell r="F4180">
            <v>53.87</v>
          </cell>
          <cell r="G4180" t="str">
            <v>SINAPI - 10/2023</v>
          </cell>
          <cell r="H4180" t="str">
            <v>10/2023</v>
          </cell>
        </row>
        <row r="4181">
          <cell r="B4181" t="str">
            <v>SINAPI</v>
          </cell>
          <cell r="C4181">
            <v>92665</v>
          </cell>
          <cell r="D4181" t="str">
            <v>NIPLE, EM FERRO GALVANIZADO, CONEXÃO ROSQUEADA, DN 65 (2 1/2"), INSTALADO EM REDE DE ALIMENTAÇÃO PARA SPRINKLER - FORNECIMENTO E INSTALAÇÃO. AF_10/2020</v>
          </cell>
          <cell r="E4181" t="str">
            <v>UN</v>
          </cell>
          <cell r="F4181">
            <v>74.81</v>
          </cell>
          <cell r="G4181" t="str">
            <v>SINAPI - 10/2023</v>
          </cell>
          <cell r="H4181" t="str">
            <v>10/2023</v>
          </cell>
        </row>
        <row r="4182">
          <cell r="B4182" t="str">
            <v>SINAPI</v>
          </cell>
          <cell r="C4182">
            <v>92666</v>
          </cell>
          <cell r="D4182" t="str">
            <v>LUVA, EM FERRO GALVANIZADO, CONEXÃO ROSQUEADA, DN 65 (2 1/2"), INSTALADO EM REDE DE ALIMENTAÇÃO PARA SPRINKLER - FORNECIMENTO E INSTALAÇÃO. AF_10/2020</v>
          </cell>
          <cell r="E4182" t="str">
            <v>UN</v>
          </cell>
          <cell r="F4182">
            <v>85.31</v>
          </cell>
          <cell r="G4182" t="str">
            <v>SINAPI - 10/2023</v>
          </cell>
          <cell r="H4182" t="str">
            <v>10/2023</v>
          </cell>
        </row>
        <row r="4183">
          <cell r="B4183" t="str">
            <v>SINAPI</v>
          </cell>
          <cell r="C4183">
            <v>92667</v>
          </cell>
          <cell r="D4183" t="str">
            <v>NIPLE, EM FERRO GALVANIZADO, CONEXÃO ROSQUEADA, DN 80 (3"), INSTALADO EM REDE DE ALIMENTAÇÃO PARA SPRINKLER - FORNECIMENTO E INSTALAÇÃO. AF_10/2020</v>
          </cell>
          <cell r="E4183" t="str">
            <v>UN</v>
          </cell>
          <cell r="F4183">
            <v>111.16</v>
          </cell>
          <cell r="G4183" t="str">
            <v>SINAPI - 10/2023</v>
          </cell>
          <cell r="H4183" t="str">
            <v>10/2023</v>
          </cell>
        </row>
        <row r="4184">
          <cell r="B4184" t="str">
            <v>SINAPI</v>
          </cell>
          <cell r="C4184">
            <v>92668</v>
          </cell>
          <cell r="D4184" t="str">
            <v>LUVA, EM FERRO GALVANIZADO, CONEXÃO ROSQUEADA, DN 80 (3"), INSTALADO EM REDE DE ALIMENTAÇÃO PARA SPRINKLER - FORNECIMENTO E INSTALAÇÃO. AF_10/2020</v>
          </cell>
          <cell r="E4184" t="str">
            <v>UN</v>
          </cell>
          <cell r="F4184">
            <v>120.51</v>
          </cell>
          <cell r="G4184" t="str">
            <v>SINAPI - 10/2023</v>
          </cell>
          <cell r="H4184" t="str">
            <v>10/2023</v>
          </cell>
        </row>
        <row r="4185">
          <cell r="B4185" t="str">
            <v>SINAPI</v>
          </cell>
          <cell r="C4185">
            <v>92669</v>
          </cell>
          <cell r="D4185" t="str">
            <v>JOELHO 45 GRAUS, EM FERRO GALVANIZADO, CONEXÃO ROSQUEADA, DN 25 (1"), INSTALADO EM REDE DE ALIMENTAÇÃO PARA SPRINKLER - FORNECIMENTO E INSTALAÇÃO. AF_10/2020</v>
          </cell>
          <cell r="E4185" t="str">
            <v>UN</v>
          </cell>
          <cell r="F4185">
            <v>40.44</v>
          </cell>
          <cell r="G4185" t="str">
            <v>SINAPI - 10/2023</v>
          </cell>
          <cell r="H4185" t="str">
            <v>10/2023</v>
          </cell>
        </row>
        <row r="4186">
          <cell r="B4186" t="str">
            <v>SINAPI</v>
          </cell>
          <cell r="C4186">
            <v>92670</v>
          </cell>
          <cell r="D4186" t="str">
            <v>JOELHO 90 GRAUS, EM FERRO GALVANIZADO, CONEXÃO ROSQUEADA, DN 25 (1"), INSTALADO EM REDE DE ALIMENTAÇÃO PARA SPRINKLER - FORNECIMENTO E INSTALAÇÃO. AF_10/2020</v>
          </cell>
          <cell r="E4186" t="str">
            <v>UN</v>
          </cell>
          <cell r="F4186">
            <v>37.93</v>
          </cell>
          <cell r="G4186" t="str">
            <v>SINAPI - 10/2023</v>
          </cell>
          <cell r="H4186" t="str">
            <v>10/2023</v>
          </cell>
        </row>
        <row r="4187">
          <cell r="B4187" t="str">
            <v>SINAPI</v>
          </cell>
          <cell r="C4187">
            <v>92671</v>
          </cell>
          <cell r="D4187" t="str">
            <v>JOELHO 45 GRAUS, EM FERRO GALVANIZADO, CONEXÃO ROSQUEADA, DN 32 (1 1/4"), INSTALADO EM REDE DE ALIMENTAÇÃO PARA SPRINKLER - FORNECIMENTO E INSTALAÇÃO. AF_10/2020</v>
          </cell>
          <cell r="E4187" t="str">
            <v>UN</v>
          </cell>
          <cell r="F4187">
            <v>53.29</v>
          </cell>
          <cell r="G4187" t="str">
            <v>SINAPI - 10/2023</v>
          </cell>
          <cell r="H4187" t="str">
            <v>10/2023</v>
          </cell>
        </row>
        <row r="4188">
          <cell r="B4188" t="str">
            <v>SINAPI</v>
          </cell>
          <cell r="C4188">
            <v>92672</v>
          </cell>
          <cell r="D4188" t="str">
            <v>JOELHO 90 GRAUS, EM FERRO GALVANIZADO, CONEXÃO ROSQUEADA, DN 32 (1 1/4"), INSTALADO EM REDE DE ALIMENTAÇÃO PARA SPRINKLER - FORNECIMENTO E INSTALAÇÃO. AF_10/2020</v>
          </cell>
          <cell r="E4188" t="str">
            <v>UN</v>
          </cell>
          <cell r="F4188">
            <v>48.3</v>
          </cell>
          <cell r="G4188" t="str">
            <v>SINAPI - 10/2023</v>
          </cell>
          <cell r="H4188" t="str">
            <v>10/2023</v>
          </cell>
        </row>
        <row r="4189">
          <cell r="B4189" t="str">
            <v>SINAPI</v>
          </cell>
          <cell r="C4189">
            <v>92673</v>
          </cell>
          <cell r="D4189" t="str">
            <v>JOELHO 45 GRAUS, EM FERRO GALVANIZADO, CONEXÃO ROSQUEADA, DN 40 (1 1/2"), INSTALADO EM REDE DE ALIMENTAÇÃO PARA SPRINKLER - FORNECIMENTO E INSTALAÇÃO. AF_10/2020</v>
          </cell>
          <cell r="E4189" t="str">
            <v>UN</v>
          </cell>
          <cell r="F4189">
            <v>61.43</v>
          </cell>
          <cell r="G4189" t="str">
            <v>SINAPI - 10/2023</v>
          </cell>
          <cell r="H4189" t="str">
            <v>10/2023</v>
          </cell>
        </row>
        <row r="4190">
          <cell r="B4190" t="str">
            <v>SINAPI</v>
          </cell>
          <cell r="C4190">
            <v>92674</v>
          </cell>
          <cell r="D4190" t="str">
            <v>JOELHO 90 GRAUS, EM FERRO GALVANIZADO, CONEXÃO ROSQUEADA, DN 40 (1 1/2"), INSTALADO EM REDE DE ALIMENTAÇÃO PARA SPRINKLER - FORNECIMENTO E INSTALAÇÃO. AF_10/2020</v>
          </cell>
          <cell r="E4190" t="str">
            <v>UN</v>
          </cell>
          <cell r="F4190">
            <v>57.99</v>
          </cell>
          <cell r="G4190" t="str">
            <v>SINAPI - 10/2023</v>
          </cell>
          <cell r="H4190" t="str">
            <v>10/2023</v>
          </cell>
        </row>
        <row r="4191">
          <cell r="B4191" t="str">
            <v>SINAPI</v>
          </cell>
          <cell r="C4191">
            <v>92675</v>
          </cell>
          <cell r="D4191" t="str">
            <v>JOELHO 45 GRAUS, EM FERRO GALVANIZADO, CONEXÃO ROSQUEADA, DN 50 (2"), INSTALADO EM REDE DE ALIMENTAÇÃO PARA SPRINKLER - FORNECIMENTO E INSTALAÇÃO. AF_10/2020</v>
          </cell>
          <cell r="E4191" t="str">
            <v>UN</v>
          </cell>
          <cell r="F4191">
            <v>80.040000000000006</v>
          </cell>
          <cell r="G4191" t="str">
            <v>SINAPI - 10/2023</v>
          </cell>
          <cell r="H4191" t="str">
            <v>10/2023</v>
          </cell>
        </row>
        <row r="4192">
          <cell r="B4192" t="str">
            <v>SINAPI</v>
          </cell>
          <cell r="C4192">
            <v>92676</v>
          </cell>
          <cell r="D4192" t="str">
            <v>JOELHO 90 GRAUS, EM FERRO GALVANIZADO, CONEXÃO ROSQUEADA, DN 50 (2"), INSTALADO EM REDE DE ALIMENTAÇÃO PARA SPRINKLER - FORNECIMENTO E INSTALAÇÃO. AF_10/2020</v>
          </cell>
          <cell r="E4192" t="str">
            <v>UN</v>
          </cell>
          <cell r="F4192">
            <v>77.7</v>
          </cell>
          <cell r="G4192" t="str">
            <v>SINAPI - 10/2023</v>
          </cell>
          <cell r="H4192" t="str">
            <v>10/2023</v>
          </cell>
        </row>
        <row r="4193">
          <cell r="B4193" t="str">
            <v>SINAPI</v>
          </cell>
          <cell r="C4193">
            <v>92677</v>
          </cell>
          <cell r="D4193" t="str">
            <v>JOELHO 45 GRAUS, EM FERRO GALVANIZADO, CONEXÃO ROSQUEADA, DN 65 (2 1/2"), INSTALADO EM REDE DE ALIMENTAÇÃO PARA SPRINKLER - FORNECIMENTO E INSTALAÇÃO. AF_10/2020</v>
          </cell>
          <cell r="E4193" t="str">
            <v>UN</v>
          </cell>
          <cell r="F4193">
            <v>132.57</v>
          </cell>
          <cell r="G4193" t="str">
            <v>SINAPI - 10/2023</v>
          </cell>
          <cell r="H4193" t="str">
            <v>10/2023</v>
          </cell>
        </row>
        <row r="4194">
          <cell r="B4194" t="str">
            <v>SINAPI</v>
          </cell>
          <cell r="C4194">
            <v>92678</v>
          </cell>
          <cell r="D4194" t="str">
            <v>JOELHO 90 GRAUS, EM FERRO GALVANIZADO, CONEXÃO ROSQUEADA, DN 65 (2 1/2"), INSTALADO EM REDE DE ALIMENTAÇÃO PARA SPRINKLER - FORNECIMENTO E INSTALAÇÃO. AF_10/2020</v>
          </cell>
          <cell r="E4194" t="str">
            <v>UN</v>
          </cell>
          <cell r="F4194">
            <v>122.29</v>
          </cell>
          <cell r="G4194" t="str">
            <v>SINAPI - 10/2023</v>
          </cell>
          <cell r="H4194" t="str">
            <v>10/2023</v>
          </cell>
        </row>
        <row r="4195">
          <cell r="B4195" t="str">
            <v>SINAPI</v>
          </cell>
          <cell r="C4195">
            <v>92679</v>
          </cell>
          <cell r="D4195" t="str">
            <v>JOELHO 45 GRAUS, EM FERRO GALVANIZADO, CONEXÃO ROSQUEADA, DN 80 (3"), INSTALADO EM REDE DE ALIMENTAÇÃO PARA SPRINKLER - FORNECIMENTO E INSTALAÇÃO. AF_10/2020</v>
          </cell>
          <cell r="E4195" t="str">
            <v>UN</v>
          </cell>
          <cell r="F4195">
            <v>182.98</v>
          </cell>
          <cell r="G4195" t="str">
            <v>SINAPI - 10/2023</v>
          </cell>
          <cell r="H4195" t="str">
            <v>10/2023</v>
          </cell>
        </row>
        <row r="4196">
          <cell r="B4196" t="str">
            <v>SINAPI</v>
          </cell>
          <cell r="C4196">
            <v>92680</v>
          </cell>
          <cell r="D4196" t="str">
            <v>JOELHO 90 GRAUS, EM FERRO GALVANIZADO, CONEXÃO ROSQUEADA, DN 80 (3"), INSTALADO EM REDE DE ALIMENTAÇÃO PARA SPRINKLER - FORNECIMENTO E INSTALAÇÃO. AF_10/2020</v>
          </cell>
          <cell r="E4196" t="str">
            <v>UN</v>
          </cell>
          <cell r="F4196">
            <v>163.16</v>
          </cell>
          <cell r="G4196" t="str">
            <v>SINAPI - 10/2023</v>
          </cell>
          <cell r="H4196" t="str">
            <v>10/2023</v>
          </cell>
        </row>
        <row r="4197">
          <cell r="B4197" t="str">
            <v>SINAPI</v>
          </cell>
          <cell r="C4197">
            <v>92681</v>
          </cell>
          <cell r="D4197" t="str">
            <v>TÊ, EM FERRO GALVANIZADO, CONEXÃO ROSQUEADA, DN 25 (1"), INSTALADO EM REDE DE ALIMENTAÇÃO PARA SPRINKLER - FORNECIMENTO E INSTALAÇÃO. AF_10/2020</v>
          </cell>
          <cell r="E4197" t="str">
            <v>UN</v>
          </cell>
          <cell r="F4197">
            <v>51.48</v>
          </cell>
          <cell r="G4197" t="str">
            <v>SINAPI - 10/2023</v>
          </cell>
          <cell r="H4197" t="str">
            <v>10/2023</v>
          </cell>
        </row>
        <row r="4198">
          <cell r="B4198" t="str">
            <v>SINAPI</v>
          </cell>
          <cell r="C4198">
            <v>92682</v>
          </cell>
          <cell r="D4198" t="str">
            <v>TÊ, EM FERRO GALVANIZADO, CONEXÃO ROSQUEADA, DN 32 (1 1/4"), INSTALADO EM REDE DE ALIMENTAÇÃO PARA SPRINKLER - FORNECIMENTO E INSTALAÇÃO. AF_10/2020</v>
          </cell>
          <cell r="E4198" t="str">
            <v>UN</v>
          </cell>
          <cell r="F4198">
            <v>64.95</v>
          </cell>
          <cell r="G4198" t="str">
            <v>SINAPI - 10/2023</v>
          </cell>
          <cell r="H4198" t="str">
            <v>10/2023</v>
          </cell>
        </row>
        <row r="4199">
          <cell r="B4199" t="str">
            <v>SINAPI</v>
          </cell>
          <cell r="C4199">
            <v>92683</v>
          </cell>
          <cell r="D4199" t="str">
            <v>TÊ, EM FERRO GALVANIZADO, CONEXÃO ROSQUEADA, DN 40 (1 1/2"), INSTALADO EM REDE DE ALIMENTAÇÃO PARA SPRINKLER - FORNECIMENTO E INSTALAÇÃO. AF_10/2020</v>
          </cell>
          <cell r="E4199" t="str">
            <v>UN</v>
          </cell>
          <cell r="F4199">
            <v>75.98</v>
          </cell>
          <cell r="G4199" t="str">
            <v>SINAPI - 10/2023</v>
          </cell>
          <cell r="H4199" t="str">
            <v>10/2023</v>
          </cell>
        </row>
        <row r="4200">
          <cell r="B4200" t="str">
            <v>SINAPI</v>
          </cell>
          <cell r="C4200">
            <v>92684</v>
          </cell>
          <cell r="D4200" t="str">
            <v>TÊ, EM FERRO GALVANIZADO, CONEXÃO ROSQUEADA, DN 50 (2"), INSTALADO EM REDE DE ALIMENTAÇÃO PARA SPRINKLER - FORNECIMENTO E INSTALAÇÃO. AF_10/2020</v>
          </cell>
          <cell r="E4200" t="str">
            <v>UN</v>
          </cell>
          <cell r="F4200">
            <v>103.5</v>
          </cell>
          <cell r="G4200" t="str">
            <v>SINAPI - 10/2023</v>
          </cell>
          <cell r="H4200" t="str">
            <v>10/2023</v>
          </cell>
        </row>
        <row r="4201">
          <cell r="B4201" t="str">
            <v>SINAPI</v>
          </cell>
          <cell r="C4201">
            <v>92685</v>
          </cell>
          <cell r="D4201" t="str">
            <v>TÊ, EM FERRO GALVANIZADO, CONEXÃO ROSQUEADA, DN 65 (2 1/2"), INSTALADO EM REDE DE ALIMENTAÇÃO PARA SPRINKLER - FORNECIMENTO E INSTALAÇÃO. AF_10/2020</v>
          </cell>
          <cell r="E4201" t="str">
            <v>UN</v>
          </cell>
          <cell r="F4201">
            <v>168.16</v>
          </cell>
          <cell r="G4201" t="str">
            <v>SINAPI - 10/2023</v>
          </cell>
          <cell r="H4201" t="str">
            <v>10/2023</v>
          </cell>
        </row>
        <row r="4202">
          <cell r="B4202" t="str">
            <v>SINAPI</v>
          </cell>
          <cell r="C4202">
            <v>92686</v>
          </cell>
          <cell r="D4202" t="str">
            <v>TÊ, EM FERRO GALVANIZADO, CONEXÃO ROSQUEADA, DN 80 (3"), INSTALADO EM REDE DE ALIMENTAÇÃO PARA SPRINKLER - FORNECIMENTO E INSTALAÇÃO. AF_10/2020</v>
          </cell>
          <cell r="E4202" t="str">
            <v>UN</v>
          </cell>
          <cell r="F4202">
            <v>215.56</v>
          </cell>
          <cell r="G4202" t="str">
            <v>SINAPI - 10/2023</v>
          </cell>
          <cell r="H4202" t="str">
            <v>10/2023</v>
          </cell>
        </row>
        <row r="4203">
          <cell r="B4203" t="str">
            <v>SINAPI</v>
          </cell>
          <cell r="C4203">
            <v>92692</v>
          </cell>
          <cell r="D4203" t="str">
            <v>NIPLE, EM FERRO GALVANIZADO, CONEXÃO ROSQUEADA, DN 15 (1/2"), INSTALADO EM RAMAIS E SUB-RAMAIS DE GÁS - FORNECIMENTO E INSTALAÇÃO. AF_10/2020</v>
          </cell>
          <cell r="E4203" t="str">
            <v>UN</v>
          </cell>
          <cell r="F4203">
            <v>14.27</v>
          </cell>
          <cell r="G4203" t="str">
            <v>SINAPI - 10/2023</v>
          </cell>
          <cell r="H4203" t="str">
            <v>10/2023</v>
          </cell>
        </row>
        <row r="4204">
          <cell r="B4204" t="str">
            <v>SINAPI</v>
          </cell>
          <cell r="C4204">
            <v>92693</v>
          </cell>
          <cell r="D4204" t="str">
            <v>LUVA, EM FERRO GALVANIZADO, CONEXÃO ROSQUEADA, DN 15 (1/2"), INSTALADO EM RAMAIS E SUB-RAMAIS DE GÁS - FORNECIMENTO E INSTALAÇÃO. AF_10/2020</v>
          </cell>
          <cell r="E4204" t="str">
            <v>UN</v>
          </cell>
          <cell r="F4204">
            <v>14.69</v>
          </cell>
          <cell r="G4204" t="str">
            <v>SINAPI - 10/2023</v>
          </cell>
          <cell r="H4204" t="str">
            <v>10/2023</v>
          </cell>
        </row>
        <row r="4205">
          <cell r="B4205" t="str">
            <v>SINAPI</v>
          </cell>
          <cell r="C4205">
            <v>92694</v>
          </cell>
          <cell r="D4205" t="str">
            <v>NIPLE, EM FERRO GALVANIZADO, CONEXÃO ROSQUEADA, DN 20 (3/4"), INSTALADO EM RAMAIS E SUB-RAMAIS DE GÁS - FORNECIMENTO E INSTALAÇÃO. AF_10/2020</v>
          </cell>
          <cell r="E4205" t="str">
            <v>UN</v>
          </cell>
          <cell r="F4205">
            <v>22.56</v>
          </cell>
          <cell r="G4205" t="str">
            <v>SINAPI - 10/2023</v>
          </cell>
          <cell r="H4205" t="str">
            <v>10/2023</v>
          </cell>
        </row>
        <row r="4206">
          <cell r="B4206" t="str">
            <v>SINAPI</v>
          </cell>
          <cell r="C4206">
            <v>92695</v>
          </cell>
          <cell r="D4206" t="str">
            <v>LUVA, EM FERRO GALVANIZADO, CONEXÃO ROSQUEADA, DN 20 (3/4"), INSTALADO EM RAMAIS E SUB-RAMAIS DE GÁS - FORNECIMENTO E INSTALAÇÃO. AF_10/2020</v>
          </cell>
          <cell r="E4206" t="str">
            <v>UN</v>
          </cell>
          <cell r="F4206">
            <v>22.98</v>
          </cell>
          <cell r="G4206" t="str">
            <v>SINAPI - 10/2023</v>
          </cell>
          <cell r="H4206" t="str">
            <v>10/2023</v>
          </cell>
        </row>
        <row r="4207">
          <cell r="B4207" t="str">
            <v>SINAPI</v>
          </cell>
          <cell r="C4207">
            <v>92696</v>
          </cell>
          <cell r="D4207" t="str">
            <v>NIPLE, EM FERRO GALVANIZADO, CONEXÃO ROSQUEADA, DN 25 (1"), INSTALADO EM RAMAIS E SUB-RAMAIS DE GÁS - FORNECIMENTO E INSTALAÇÃO. AF_10/2020</v>
          </cell>
          <cell r="E4207" t="str">
            <v>UN</v>
          </cell>
          <cell r="F4207">
            <v>35.32</v>
          </cell>
          <cell r="G4207" t="str">
            <v>SINAPI - 10/2023</v>
          </cell>
          <cell r="H4207" t="str">
            <v>10/2023</v>
          </cell>
        </row>
        <row r="4208">
          <cell r="B4208" t="str">
            <v>SINAPI</v>
          </cell>
          <cell r="C4208">
            <v>92697</v>
          </cell>
          <cell r="D4208" t="str">
            <v>LUVA, EM FERRO GALVANIZADO, CONEXÃO ROSQUEADA, DN 25 (1"), INSTALADO EM RAMAIS E SUB-RAMAIS DE GÁS - FORNECIMENTO E INSTALAÇÃO. AF_10/2020</v>
          </cell>
          <cell r="E4208" t="str">
            <v>UN</v>
          </cell>
          <cell r="F4208">
            <v>37.22</v>
          </cell>
          <cell r="G4208" t="str">
            <v>SINAPI - 10/2023</v>
          </cell>
          <cell r="H4208" t="str">
            <v>10/2023</v>
          </cell>
        </row>
        <row r="4209">
          <cell r="B4209" t="str">
            <v>SINAPI</v>
          </cell>
          <cell r="C4209">
            <v>92698</v>
          </cell>
          <cell r="D4209" t="str">
            <v>JOELHO 45 GRAUS, EM FERRO GALVANIZADO, CONEXÃO ROSQUEADA, DN 15 (1/2"), INSTALADO EM RAMAIS E SUB-RAMAIS DE GÁS - FORNECIMENTO E INSTALAÇÃO. AF_10/2020</v>
          </cell>
          <cell r="E4209" t="str">
            <v>UN</v>
          </cell>
          <cell r="F4209">
            <v>21.1</v>
          </cell>
          <cell r="G4209" t="str">
            <v>SINAPI - 10/2023</v>
          </cell>
          <cell r="H4209" t="str">
            <v>10/2023</v>
          </cell>
        </row>
        <row r="4210">
          <cell r="B4210" t="str">
            <v>SINAPI</v>
          </cell>
          <cell r="C4210">
            <v>92699</v>
          </cell>
          <cell r="D4210" t="str">
            <v>JOELHO 90 GRAUS, EM FERRO GALVANIZADO, CONEXÃO ROSQUEADA, DN 15 (1/2"), INSTALADO EM RAMAIS E SUB-RAMAIS DE GÁS - FORNECIMENTO E INSTALAÇÃO. AF_10/2020</v>
          </cell>
          <cell r="E4210" t="str">
            <v>UN</v>
          </cell>
          <cell r="F4210">
            <v>19.739999999999998</v>
          </cell>
          <cell r="G4210" t="str">
            <v>SINAPI - 10/2023</v>
          </cell>
          <cell r="H4210" t="str">
            <v>10/2023</v>
          </cell>
        </row>
        <row r="4211">
          <cell r="B4211" t="str">
            <v>SINAPI</v>
          </cell>
          <cell r="C4211">
            <v>92700</v>
          </cell>
          <cell r="D4211" t="str">
            <v>JOELHO 45 GRAUS, EM FERRO GALVANIZADO, CONEXÃO ROSQUEADA, DN 20 (3/4"), INSTALADO EM RAMAIS E SUB-RAMAIS DE GÁS - FORNECIMENTO E INSTALAÇÃO. AF_10/2020</v>
          </cell>
          <cell r="E4211" t="str">
            <v>UN</v>
          </cell>
          <cell r="F4211">
            <v>34.33</v>
          </cell>
          <cell r="G4211" t="str">
            <v>SINAPI - 10/2023</v>
          </cell>
          <cell r="H4211" t="str">
            <v>10/2023</v>
          </cell>
        </row>
        <row r="4212">
          <cell r="B4212" t="str">
            <v>SINAPI</v>
          </cell>
          <cell r="C4212">
            <v>92701</v>
          </cell>
          <cell r="D4212" t="str">
            <v>JOELHO 90 GRAUS, EM FERRO GALVANIZADO, CONEXÃO ROSQUEADA, DN 20 (3/4"), INSTALADO EM RAMAIS E SUB-RAMAIS DE GÁS - FORNECIMENTO E INSTALAÇÃO. AF_10/2020</v>
          </cell>
          <cell r="E4212" t="str">
            <v>UN</v>
          </cell>
          <cell r="F4212">
            <v>32.299999999999997</v>
          </cell>
          <cell r="G4212" t="str">
            <v>SINAPI - 10/2023</v>
          </cell>
          <cell r="H4212" t="str">
            <v>10/2023</v>
          </cell>
        </row>
        <row r="4213">
          <cell r="B4213" t="str">
            <v>SINAPI</v>
          </cell>
          <cell r="C4213">
            <v>92702</v>
          </cell>
          <cell r="D4213" t="str">
            <v>JOELHO 45 GRAUS, EM FERRO GALVANIZADO, CONEXÃO ROSQUEADA, DN 25 (1"), INSTALADO EM RAMAIS E SUB-RAMAIS DE GÁS - FORNECIMENTO E INSTALAÇÃO. AF_10/2020</v>
          </cell>
          <cell r="E4213" t="str">
            <v>UN</v>
          </cell>
          <cell r="F4213">
            <v>53.62</v>
          </cell>
          <cell r="G4213" t="str">
            <v>SINAPI - 10/2023</v>
          </cell>
          <cell r="H4213" t="str">
            <v>10/2023</v>
          </cell>
        </row>
        <row r="4214">
          <cell r="B4214" t="str">
            <v>SINAPI</v>
          </cell>
          <cell r="C4214">
            <v>92703</v>
          </cell>
          <cell r="D4214" t="str">
            <v>JOELHO 90 GRAUS, EM FERRO GALVANIZADO, CONEXÃO ROSQUEADA, DN 25 (1"), INSTALADO EM RAMAIS E SUB-RAMAIS DE GÁS - FORNECIMENTO E INSTALAÇÃO. AF_10/2020</v>
          </cell>
          <cell r="E4214" t="str">
            <v>UN</v>
          </cell>
          <cell r="F4214">
            <v>51.11</v>
          </cell>
          <cell r="G4214" t="str">
            <v>SINAPI - 10/2023</v>
          </cell>
          <cell r="H4214" t="str">
            <v>10/2023</v>
          </cell>
        </row>
        <row r="4215">
          <cell r="B4215" t="str">
            <v>SINAPI</v>
          </cell>
          <cell r="C4215">
            <v>92704</v>
          </cell>
          <cell r="D4215" t="str">
            <v>TÊ, EM FERRO GALVANIZADO, CONEXÃO ROSQUEADA, DN 15 (1/2"), INSTALADO EM RAMAIS E SUB-RAMAIS DE GÁS - FORNECIMENTO E INSTALAÇÃO. AF_10/2020</v>
          </cell>
          <cell r="E4215" t="str">
            <v>UN</v>
          </cell>
          <cell r="F4215">
            <v>26.58</v>
          </cell>
          <cell r="G4215" t="str">
            <v>SINAPI - 10/2023</v>
          </cell>
          <cell r="H4215" t="str">
            <v>10/2023</v>
          </cell>
        </row>
        <row r="4216">
          <cell r="B4216" t="str">
            <v>SINAPI</v>
          </cell>
          <cell r="C4216">
            <v>92705</v>
          </cell>
          <cell r="D4216" t="str">
            <v>TÊ, EM FERRO GALVANIZADO, CONEXÃO ROSQUEADA, DN 20 (3/4"), INSTALADO EM RAMAIS E SUB-RAMAIS DE GÁS - FORNECIMENTO E INSTALAÇÃO. AF_10/2020</v>
          </cell>
          <cell r="E4216" t="str">
            <v>UN</v>
          </cell>
          <cell r="F4216">
            <v>42.65</v>
          </cell>
          <cell r="G4216" t="str">
            <v>SINAPI - 10/2023</v>
          </cell>
          <cell r="H4216" t="str">
            <v>10/2023</v>
          </cell>
        </row>
        <row r="4217">
          <cell r="B4217" t="str">
            <v>SINAPI</v>
          </cell>
          <cell r="C4217">
            <v>92706</v>
          </cell>
          <cell r="D4217" t="str">
            <v>TÊ, EM FERRO GALVANIZADO, CONEXÃO ROSQUEADA, DN 25 (1"), INSTALADO EM RAMAIS E SUB-RAMAIS DE GÁS - FORNECIMENTO E INSTALAÇÃO. AF_10/2020</v>
          </cell>
          <cell r="E4217" t="str">
            <v>UN</v>
          </cell>
          <cell r="F4217">
            <v>69.05</v>
          </cell>
          <cell r="G4217" t="str">
            <v>SINAPI - 10/2023</v>
          </cell>
          <cell r="H4217" t="str">
            <v>10/2023</v>
          </cell>
        </row>
        <row r="4218">
          <cell r="B4218" t="str">
            <v>SINAPI</v>
          </cell>
          <cell r="C4218">
            <v>92889</v>
          </cell>
          <cell r="D4218" t="str">
            <v>UNIÃO, EM FERRO GALVANIZADO, DN 50 (2"), CONEXÃO ROSQUEADA, INSTALADO EM PRUMADAS - FORNECIMENTO E INSTALAÇÃO. AF_10/2020</v>
          </cell>
          <cell r="E4218" t="str">
            <v>UN</v>
          </cell>
          <cell r="F4218">
            <v>135.74</v>
          </cell>
          <cell r="G4218" t="str">
            <v>SINAPI - 10/2023</v>
          </cell>
          <cell r="H4218" t="str">
            <v>10/2023</v>
          </cell>
        </row>
        <row r="4219">
          <cell r="B4219" t="str">
            <v>SINAPI</v>
          </cell>
          <cell r="C4219">
            <v>92890</v>
          </cell>
          <cell r="D4219" t="str">
            <v>UNIÃO, EM FERRO GALVANIZADO, DN 65 (2 1/2"), CONEXÃO ROSQUEADA, INSTALADO EM PRUMADAS - FORNECIMENTO E INSTALAÇÃO. AF_10/2020</v>
          </cell>
          <cell r="E4219" t="str">
            <v>UN</v>
          </cell>
          <cell r="F4219">
            <v>206.76</v>
          </cell>
          <cell r="G4219" t="str">
            <v>SINAPI - 10/2023</v>
          </cell>
          <cell r="H4219" t="str">
            <v>10/2023</v>
          </cell>
        </row>
        <row r="4220">
          <cell r="B4220" t="str">
            <v>SINAPI</v>
          </cell>
          <cell r="C4220">
            <v>92891</v>
          </cell>
          <cell r="D4220" t="str">
            <v>UNIÃO, EM FERRO GALVANIZADO, DN 80 (3"), CONEXÃO ROSQUEADA, INSTALADO EM PRUMADAS - FORNECIMENTO E INSTALAÇÃO. AF_10/2020</v>
          </cell>
          <cell r="E4220" t="str">
            <v>UN</v>
          </cell>
          <cell r="F4220">
            <v>304.19</v>
          </cell>
          <cell r="G4220" t="str">
            <v>SINAPI - 10/2023</v>
          </cell>
          <cell r="H4220" t="str">
            <v>10/2023</v>
          </cell>
        </row>
        <row r="4221">
          <cell r="B4221" t="str">
            <v>SINAPI</v>
          </cell>
          <cell r="C4221">
            <v>92892</v>
          </cell>
          <cell r="D4221" t="str">
            <v>UNIÃO, EM FERRO GALVANIZADO, DN 25 (1"), CONEXÃO ROSQUEADA, INSTALADO EM REDE DE ALIMENTAÇÃO PARA HIDRANTE - FORNECIMENTO E INSTALAÇÃO. AF_10/2020</v>
          </cell>
          <cell r="E4221" t="str">
            <v>UN</v>
          </cell>
          <cell r="F4221">
            <v>57.9</v>
          </cell>
          <cell r="G4221" t="str">
            <v>SINAPI - 10/2023</v>
          </cell>
          <cell r="H4221" t="str">
            <v>10/2023</v>
          </cell>
        </row>
        <row r="4222">
          <cell r="B4222" t="str">
            <v>SINAPI</v>
          </cell>
          <cell r="C4222">
            <v>92893</v>
          </cell>
          <cell r="D4222" t="str">
            <v>UNIÃO, EM FERRO GALVANIZADO, DN 32 (1 1/4"), CONEXÃO ROSQUEADA, INSTALADO EM REDE DE ALIMENTAÇÃO PARA HIDRANTE - FORNECIMENTO E INSTALAÇÃO. AF_10/2020</v>
          </cell>
          <cell r="E4222" t="str">
            <v>UN</v>
          </cell>
          <cell r="F4222">
            <v>82.94</v>
          </cell>
          <cell r="G4222" t="str">
            <v>SINAPI - 10/2023</v>
          </cell>
          <cell r="H4222" t="str">
            <v>10/2023</v>
          </cell>
        </row>
        <row r="4223">
          <cell r="B4223" t="str">
            <v>SINAPI</v>
          </cell>
          <cell r="C4223">
            <v>92894</v>
          </cell>
          <cell r="D4223" t="str">
            <v>UNIÃO, EM FERRO GALVANIZADO, DN 40 (1 1/2"), CONEXÃO ROSQUEADA, INSTALADO EM REDE DE ALIMENTAÇÃO PARA HIDRANTE - FORNECIMENTO E INSTALAÇÃO. AF_10/2020</v>
          </cell>
          <cell r="E4223" t="str">
            <v>UN</v>
          </cell>
          <cell r="F4223">
            <v>99.3</v>
          </cell>
          <cell r="G4223" t="str">
            <v>SINAPI - 10/2023</v>
          </cell>
          <cell r="H4223" t="str">
            <v>10/2023</v>
          </cell>
        </row>
        <row r="4224">
          <cell r="B4224" t="str">
            <v>SINAPI</v>
          </cell>
          <cell r="C4224">
            <v>92895</v>
          </cell>
          <cell r="D4224" t="str">
            <v>UNIÃO, EM FERRO GALVANIZADO, DN 50 (2"), CONEXÃO ROSQUEADA, INSTALADO EM REDE DE ALIMENTAÇÃO PARA HIDRANTE - FORNECIMENTO E INSTALAÇÃO. AF_10/2020</v>
          </cell>
          <cell r="E4224" t="str">
            <v>UN</v>
          </cell>
          <cell r="F4224">
            <v>135.69</v>
          </cell>
          <cell r="G4224" t="str">
            <v>SINAPI - 10/2023</v>
          </cell>
          <cell r="H4224" t="str">
            <v>10/2023</v>
          </cell>
        </row>
        <row r="4225">
          <cell r="B4225" t="str">
            <v>SINAPI</v>
          </cell>
          <cell r="C4225">
            <v>92896</v>
          </cell>
          <cell r="D4225" t="str">
            <v>UNIÃO, EM FERRO GALVANIZADO, DN 65 (2 1/2"), CONEXÃO ROSQUEADA, INSTALADO EM REDE DE ALIMENTAÇÃO PARA HIDRANTE - FORNECIMENTO E INSTALAÇÃO. AF_10/2020</v>
          </cell>
          <cell r="E4225" t="str">
            <v>UN</v>
          </cell>
          <cell r="F4225">
            <v>208.4</v>
          </cell>
          <cell r="G4225" t="str">
            <v>SINAPI - 10/2023</v>
          </cell>
          <cell r="H4225" t="str">
            <v>10/2023</v>
          </cell>
        </row>
        <row r="4226">
          <cell r="B4226" t="str">
            <v>SINAPI</v>
          </cell>
          <cell r="C4226">
            <v>92897</v>
          </cell>
          <cell r="D4226" t="str">
            <v>UNIÃO, EM FERRO GALVANIZADO, DN 80 (3"), CONEXÃO ROSQUEADA, INSTALADO EM REDE DE ALIMENTAÇÃO PARA HIDRANTE - FORNECIMENTO E INSTALAÇÃO. AF_10/2020</v>
          </cell>
          <cell r="E4226" t="str">
            <v>UN</v>
          </cell>
          <cell r="F4226">
            <v>307.57</v>
          </cell>
          <cell r="G4226" t="str">
            <v>SINAPI - 10/2023</v>
          </cell>
          <cell r="H4226" t="str">
            <v>10/2023</v>
          </cell>
        </row>
        <row r="4227">
          <cell r="B4227" t="str">
            <v>SINAPI</v>
          </cell>
          <cell r="C4227">
            <v>92898</v>
          </cell>
          <cell r="D4227" t="str">
            <v>UNIÃO, EM FERRO GALVANIZADO, CONEXÃO ROSQUEADA, DN 25 (1"), INSTALADO EM REDE DE ALIMENTAÇÃO PARA SPRINKLER - FORNECIMENTO E INSTALAÇÃO. AF_10/2020</v>
          </cell>
          <cell r="E4227" t="str">
            <v>UN</v>
          </cell>
          <cell r="F4227">
            <v>48.79</v>
          </cell>
          <cell r="G4227" t="str">
            <v>SINAPI - 10/2023</v>
          </cell>
          <cell r="H4227" t="str">
            <v>10/2023</v>
          </cell>
        </row>
        <row r="4228">
          <cell r="B4228" t="str">
            <v>SINAPI</v>
          </cell>
          <cell r="C4228">
            <v>92899</v>
          </cell>
          <cell r="D4228" t="str">
            <v>UNIÃO, EM FERRO GALVANIZADO, CONEXÃO ROSQUEADA, DN 32 (1 1/4"), INSTALADO EM REDE DE ALIMENTAÇÃO PARA SPRINKLER - FORNECIMENTO E INSTALAÇÃO. AF_10/2020</v>
          </cell>
          <cell r="E4228" t="str">
            <v>UN</v>
          </cell>
          <cell r="F4228">
            <v>72.569999999999993</v>
          </cell>
          <cell r="G4228" t="str">
            <v>SINAPI - 10/2023</v>
          </cell>
          <cell r="H4228" t="str">
            <v>10/2023</v>
          </cell>
        </row>
        <row r="4229">
          <cell r="B4229" t="str">
            <v>SINAPI</v>
          </cell>
          <cell r="C4229">
            <v>92900</v>
          </cell>
          <cell r="D4229" t="str">
            <v>UNIÃO, EM FERRO GALVANIZADO, CONEXÃO ROSQUEADA, DN 40 (1 1/2"), INSTALADO EM REDE DE ALIMENTAÇÃO PARA SPRINKLER - FORNECIMENTO E INSTALAÇÃO. AF_10/2020</v>
          </cell>
          <cell r="E4229" t="str">
            <v>UN</v>
          </cell>
          <cell r="F4229">
            <v>87.48</v>
          </cell>
          <cell r="G4229" t="str">
            <v>SINAPI - 10/2023</v>
          </cell>
          <cell r="H4229" t="str">
            <v>10/2023</v>
          </cell>
        </row>
        <row r="4230">
          <cell r="B4230" t="str">
            <v>SINAPI</v>
          </cell>
          <cell r="C4230">
            <v>92901</v>
          </cell>
          <cell r="D4230" t="str">
            <v>UNIÃO, EM FERRO GALVANIZADO, CONEXÃO ROSQUEADA, DN 50 (2"), INSTALADO EM REDE DE ALIMENTAÇÃO PARA SPRINKLER - FORNECIMENTO E INSTALAÇÃO. AF_10/2020</v>
          </cell>
          <cell r="E4230" t="str">
            <v>UN</v>
          </cell>
          <cell r="F4230">
            <v>122.09</v>
          </cell>
          <cell r="G4230" t="str">
            <v>SINAPI - 10/2023</v>
          </cell>
          <cell r="H4230" t="str">
            <v>10/2023</v>
          </cell>
        </row>
        <row r="4231">
          <cell r="B4231" t="str">
            <v>SINAPI</v>
          </cell>
          <cell r="C4231">
            <v>92902</v>
          </cell>
          <cell r="D4231" t="str">
            <v>UNIÃO, EM FERRO GALVANIZADO, CONEXÃO ROSQUEADA, DN 65 (2 1/2"), INSTALADO EM REDE DE ALIMENTAÇÃO PARA SPRINKLER - FORNECIMENTO E INSTALAÇÃO. AF_10/2020</v>
          </cell>
          <cell r="E4231" t="str">
            <v>UN</v>
          </cell>
          <cell r="F4231">
            <v>192.09</v>
          </cell>
          <cell r="G4231" t="str">
            <v>SINAPI - 10/2023</v>
          </cell>
          <cell r="H4231" t="str">
            <v>10/2023</v>
          </cell>
        </row>
        <row r="4232">
          <cell r="B4232" t="str">
            <v>SINAPI</v>
          </cell>
          <cell r="C4232">
            <v>92903</v>
          </cell>
          <cell r="D4232" t="str">
            <v>UNIÃO, EM FERRO GALVANIZADO, CONEXÃO ROSQUEADA, DN 80 (3"), INSTALADO EM REDE DE ALIMENTAÇÃO PARA SPRINKLER - FORNECIMENTO E INSTALAÇÃO. AF_10/2020</v>
          </cell>
          <cell r="E4232" t="str">
            <v>UN</v>
          </cell>
          <cell r="F4232">
            <v>288.60000000000002</v>
          </cell>
          <cell r="G4232" t="str">
            <v>SINAPI - 10/2023</v>
          </cell>
          <cell r="H4232" t="str">
            <v>10/2023</v>
          </cell>
        </row>
        <row r="4233">
          <cell r="B4233" t="str">
            <v>SINAPI</v>
          </cell>
          <cell r="C4233">
            <v>92904</v>
          </cell>
          <cell r="D4233" t="str">
            <v>UNIÃO, EM FERRO GALVANIZADO, CONEXÃO ROSQUEADA, DN 15 (1/2"), INSTALADO EM RAMAIS E SUB-RAMAIS DE GÁS - FORNECIMENTO E INSTALAÇÃO. AF_10/2020</v>
          </cell>
          <cell r="E4233" t="str">
            <v>UN</v>
          </cell>
          <cell r="F4233">
            <v>33.33</v>
          </cell>
          <cell r="G4233" t="str">
            <v>SINAPI - 10/2023</v>
          </cell>
          <cell r="H4233" t="str">
            <v>10/2023</v>
          </cell>
        </row>
        <row r="4234">
          <cell r="B4234" t="str">
            <v>SINAPI</v>
          </cell>
          <cell r="C4234">
            <v>92905</v>
          </cell>
          <cell r="D4234" t="str">
            <v>UNIÃO, EM FERRO GALVANIZADO, CONEXÃO ROSQUEADA, DN 20 (3/4"), INSTALADO EM RAMAIS E SUB-RAMAIS DE GÁS - FORNECIMENTO E INSTALAÇÃO. AF_10/2020</v>
          </cell>
          <cell r="E4234" t="str">
            <v>UN</v>
          </cell>
          <cell r="F4234">
            <v>47.43</v>
          </cell>
          <cell r="G4234" t="str">
            <v>SINAPI - 10/2023</v>
          </cell>
          <cell r="H4234" t="str">
            <v>10/2023</v>
          </cell>
        </row>
        <row r="4235">
          <cell r="B4235" t="str">
            <v>SINAPI</v>
          </cell>
          <cell r="C4235">
            <v>92906</v>
          </cell>
          <cell r="D4235" t="str">
            <v>UNIÃO, EM FERRO GALVANIZADO, CONEXÃO ROSQUEADA, DN 25 (1"), INSTALADO EM RAMAIS E SUB-RAMAIS DE GÁS - FORNECIMENTO E INSTALAÇÃO. AF_10/2020</v>
          </cell>
          <cell r="E4235" t="str">
            <v>UN</v>
          </cell>
          <cell r="F4235">
            <v>57.52</v>
          </cell>
          <cell r="G4235" t="str">
            <v>SINAPI - 10/2023</v>
          </cell>
          <cell r="H4235" t="str">
            <v>10/2023</v>
          </cell>
        </row>
        <row r="4236">
          <cell r="B4236" t="str">
            <v>SINAPI</v>
          </cell>
          <cell r="C4236">
            <v>92907</v>
          </cell>
          <cell r="D4236" t="str">
            <v>LUVA DE REDUÇÃO, EM FERRO GALVANIZADO, 2" X 1 1/2", CONEXÃO ROSQUEADA, INSTALADO EM PRUMADAS - FORNECIMENTO E INSTALAÇÃO. AF_10/2020</v>
          </cell>
          <cell r="E4236" t="str">
            <v>UN</v>
          </cell>
          <cell r="F4236">
            <v>71.489999999999995</v>
          </cell>
          <cell r="G4236" t="str">
            <v>SINAPI - 10/2023</v>
          </cell>
          <cell r="H4236" t="str">
            <v>10/2023</v>
          </cell>
        </row>
        <row r="4237">
          <cell r="B4237" t="str">
            <v>SINAPI</v>
          </cell>
          <cell r="C4237">
            <v>92908</v>
          </cell>
          <cell r="D4237" t="str">
            <v>LUVA DE REDUÇÃO, EM FERRO GALVANIZADO, 2" X 1 1/4", CONEXÃO ROSQUEADA, INSTALADO EM PRUMADAS - FORNECIMENTO E INSTALAÇÃO. AF_10/2020</v>
          </cell>
          <cell r="E4237" t="str">
            <v>UN</v>
          </cell>
          <cell r="F4237">
            <v>71.489999999999995</v>
          </cell>
          <cell r="G4237" t="str">
            <v>SINAPI - 10/2023</v>
          </cell>
          <cell r="H4237" t="str">
            <v>10/2023</v>
          </cell>
        </row>
        <row r="4238">
          <cell r="B4238" t="str">
            <v>SINAPI</v>
          </cell>
          <cell r="C4238">
            <v>92909</v>
          </cell>
          <cell r="D4238" t="str">
            <v>LUVA DE REDUÇÃO, EM FERRO GALVANIZADO, 2" X 1", CONEXÃO ROSQUEADA, INSTALADO EM PRUMADAS - FORNECIMENTO E INSTALAÇÃO. AF_10/2020</v>
          </cell>
          <cell r="E4238" t="str">
            <v>UN</v>
          </cell>
          <cell r="F4238">
            <v>71.489999999999995</v>
          </cell>
          <cell r="G4238" t="str">
            <v>SINAPI - 10/2023</v>
          </cell>
          <cell r="H4238" t="str">
            <v>10/2023</v>
          </cell>
        </row>
        <row r="4239">
          <cell r="B4239" t="str">
            <v>SINAPI</v>
          </cell>
          <cell r="C4239">
            <v>92910</v>
          </cell>
          <cell r="D4239" t="str">
            <v>LUVA DE REDUÇÃO, EM FERRO GALVANIZADO, 2 1/2" X 1 1/2", CONEXÃO ROSQUEADA, INSTALADO EM PRUMADAS - FORNECIMENTO E INSTALAÇÃO. AF_10/2020</v>
          </cell>
          <cell r="E4239" t="str">
            <v>UN</v>
          </cell>
          <cell r="F4239">
            <v>104.42</v>
          </cell>
          <cell r="G4239" t="str">
            <v>SINAPI - 10/2023</v>
          </cell>
          <cell r="H4239" t="str">
            <v>10/2023</v>
          </cell>
        </row>
        <row r="4240">
          <cell r="B4240" t="str">
            <v>SINAPI</v>
          </cell>
          <cell r="C4240">
            <v>92911</v>
          </cell>
          <cell r="D4240" t="str">
            <v>LUVA DE REDUÇÃO, EM FERRO GALVANIZADO, 2 1/2" X 2", CONEXÃO ROSQUEADA, INSTALADO EM PRUMADAS - FORNECIMENTO E INSTALAÇÃO. AF_10/2020</v>
          </cell>
          <cell r="E4240" t="str">
            <v>UN</v>
          </cell>
          <cell r="F4240">
            <v>104.42</v>
          </cell>
          <cell r="G4240" t="str">
            <v>SINAPI - 10/2023</v>
          </cell>
          <cell r="H4240" t="str">
            <v>10/2023</v>
          </cell>
        </row>
        <row r="4241">
          <cell r="B4241" t="str">
            <v>SINAPI</v>
          </cell>
          <cell r="C4241">
            <v>92912</v>
          </cell>
          <cell r="D4241" t="str">
            <v>LUVA DE REDUÇÃO, EM FERRO GALVANIZADO, 3" X 1 1/2", CONEXÃO ROSQUEADA, INSTALADO EM PRUMADAS - FORNECIMENTO E INSTALAÇÃO. AF_10/2020</v>
          </cell>
          <cell r="E4241" t="str">
            <v>UN</v>
          </cell>
          <cell r="F4241">
            <v>141.05000000000001</v>
          </cell>
          <cell r="G4241" t="str">
            <v>SINAPI - 10/2023</v>
          </cell>
          <cell r="H4241" t="str">
            <v>10/2023</v>
          </cell>
        </row>
        <row r="4242">
          <cell r="B4242" t="str">
            <v>SINAPI</v>
          </cell>
          <cell r="C4242">
            <v>92913</v>
          </cell>
          <cell r="D4242" t="str">
            <v>LUVA DE REDUÇÃO, EM FERRO GALVANIZADO, 3" X 2 1/2", CONEXÃO ROSQUEADA, INSTALADO EM PRUMADAS - FORNECIMENTO E INSTALAÇÃO. AF_10/2020</v>
          </cell>
          <cell r="E4242" t="str">
            <v>UN</v>
          </cell>
          <cell r="F4242">
            <v>143.85</v>
          </cell>
          <cell r="G4242" t="str">
            <v>SINAPI - 10/2023</v>
          </cell>
          <cell r="H4242" t="str">
            <v>10/2023</v>
          </cell>
        </row>
        <row r="4243">
          <cell r="B4243" t="str">
            <v>SINAPI</v>
          </cell>
          <cell r="C4243">
            <v>92914</v>
          </cell>
          <cell r="D4243" t="str">
            <v>LUVA DE REDUÇÃO, EM FERRO GALVANIZADO, 3" X 2", CONEXÃO ROSQUEADA, INSTALADO EM PRUMADAS - FORNECIMENTO E INSTALAÇÃO. AF_10/2020</v>
          </cell>
          <cell r="E4243" t="str">
            <v>UN</v>
          </cell>
          <cell r="F4243">
            <v>143.85</v>
          </cell>
          <cell r="G4243" t="str">
            <v>SINAPI - 10/2023</v>
          </cell>
          <cell r="H4243" t="str">
            <v>10/2023</v>
          </cell>
        </row>
        <row r="4244">
          <cell r="B4244" t="str">
            <v>SINAPI</v>
          </cell>
          <cell r="C4244">
            <v>92918</v>
          </cell>
          <cell r="D4244" t="str">
            <v>LUVA DE REDUÇÃO, EM FERRO GALVANIZADO, 1" X 1/2", CONEXÃO ROSQUEADA, INSTALADO EM REDE DE ALIMENTAÇÃO PARA HIDRANTE - FORNECIMENTO E INSTALAÇÃO. AF_10/2020</v>
          </cell>
          <cell r="E4244" t="str">
            <v>UN</v>
          </cell>
          <cell r="F4244">
            <v>37.44</v>
          </cell>
          <cell r="G4244" t="str">
            <v>SINAPI - 10/2023</v>
          </cell>
          <cell r="H4244" t="str">
            <v>10/2023</v>
          </cell>
        </row>
        <row r="4245">
          <cell r="B4245" t="str">
            <v>SINAPI</v>
          </cell>
          <cell r="C4245">
            <v>92920</v>
          </cell>
          <cell r="D4245" t="str">
            <v>LUVA DE REDUÇÃO, EM FERRO GALVANIZADO, 1" X 3/4", CONEXÃO ROSQUEADA, INSTALADO EM REDE DE ALIMENTAÇÃO PARA HIDRANTE - FORNECIMENTO E INSTALAÇÃO. AF_10/2020</v>
          </cell>
          <cell r="E4245" t="str">
            <v>UN</v>
          </cell>
          <cell r="F4245">
            <v>37.700000000000003</v>
          </cell>
          <cell r="G4245" t="str">
            <v>SINAPI - 10/2023</v>
          </cell>
          <cell r="H4245" t="str">
            <v>10/2023</v>
          </cell>
        </row>
        <row r="4246">
          <cell r="B4246" t="str">
            <v>SINAPI</v>
          </cell>
          <cell r="C4246">
            <v>92925</v>
          </cell>
          <cell r="D4246" t="str">
            <v>LUVA DE REDUÇÃO, EM FERRO GALVANIZADO, 1 1/4" X 1", CONEXÃO ROSQUEADA, INSTALADO EM REDE DE ALIMENTAÇÃO PARA HIDRANTE - FORNECIMENTO E INSTALAÇÃO. AF_10/2020</v>
          </cell>
          <cell r="E4246" t="str">
            <v>UN</v>
          </cell>
          <cell r="F4246">
            <v>46.6</v>
          </cell>
          <cell r="G4246" t="str">
            <v>SINAPI - 10/2023</v>
          </cell>
          <cell r="H4246" t="str">
            <v>10/2023</v>
          </cell>
        </row>
        <row r="4247">
          <cell r="B4247" t="str">
            <v>SINAPI</v>
          </cell>
          <cell r="C4247">
            <v>92926</v>
          </cell>
          <cell r="D4247" t="str">
            <v>LUVA DE REDUÇÃO, EM FERRO GALVANIZADO, 1 1/4" X 1/2", CONEXÃO ROSQUEADA, INSTALADO EM REDE DE ALIMENTAÇÃO PARA HIDRANTE - FORNECIMENTO E INSTALAÇÃO. AF_10/2020</v>
          </cell>
          <cell r="E4247" t="str">
            <v>UN</v>
          </cell>
          <cell r="F4247">
            <v>46.59</v>
          </cell>
          <cell r="G4247" t="str">
            <v>SINAPI - 10/2023</v>
          </cell>
          <cell r="H4247" t="str">
            <v>10/2023</v>
          </cell>
        </row>
        <row r="4248">
          <cell r="B4248" t="str">
            <v>SINAPI</v>
          </cell>
          <cell r="C4248">
            <v>92927</v>
          </cell>
          <cell r="D4248" t="str">
            <v>LUVA DE REDUÇÃO, EM FERRO GALVANIZADO, 1 1/4" X 3/4", CONEXÃO ROSQUEADA, INSTALADO EM REDE DE ALIMENTAÇÃO PARA HIDRANTE - FORNECIMENTO E INSTALAÇÃO. AF_10/2020</v>
          </cell>
          <cell r="E4248" t="str">
            <v>UN</v>
          </cell>
          <cell r="F4248">
            <v>46.59</v>
          </cell>
          <cell r="G4248" t="str">
            <v>SINAPI - 10/2023</v>
          </cell>
          <cell r="H4248" t="str">
            <v>10/2023</v>
          </cell>
        </row>
        <row r="4249">
          <cell r="B4249" t="str">
            <v>SINAPI</v>
          </cell>
          <cell r="C4249">
            <v>92928</v>
          </cell>
          <cell r="D4249" t="str">
            <v>LUVA DE REDUÇÃO, EM FERRO GALVANIZADO, 1 1/2" X 1 1/4", CONEXÃO ROSQUEADA, INSTALADO EM REDE DE ALIMENTAÇÃO PARA HIDRANTE - FORNECIMENTO E INSTALAÇÃO. AF_10/2020</v>
          </cell>
          <cell r="E4249" t="str">
            <v>UN</v>
          </cell>
          <cell r="F4249">
            <v>53.39</v>
          </cell>
          <cell r="G4249" t="str">
            <v>SINAPI - 10/2023</v>
          </cell>
          <cell r="H4249" t="str">
            <v>10/2023</v>
          </cell>
        </row>
        <row r="4250">
          <cell r="B4250" t="str">
            <v>SINAPI</v>
          </cell>
          <cell r="C4250">
            <v>92929</v>
          </cell>
          <cell r="D4250" t="str">
            <v>LUVA DE REDUÇÃO, EM FERRO GALVANIZADO, 1 1/2" X 1", CONEXÃO ROSQUEADA, INSTALADO EM REDE DE ALIMENTAÇÃO PARA HIDRANTE - FORNECIMENTO E INSTALAÇÃO. AF_10/2020</v>
          </cell>
          <cell r="E4250" t="str">
            <v>UN</v>
          </cell>
          <cell r="F4250">
            <v>53.39</v>
          </cell>
          <cell r="G4250" t="str">
            <v>SINAPI - 10/2023</v>
          </cell>
          <cell r="H4250" t="str">
            <v>10/2023</v>
          </cell>
        </row>
        <row r="4251">
          <cell r="B4251" t="str">
            <v>SINAPI</v>
          </cell>
          <cell r="C4251">
            <v>92930</v>
          </cell>
          <cell r="D4251" t="str">
            <v>LUVA DE REDUÇÃO, EM FERRO GALVANIZADO, 1 1/2" X 3/4", CONEXÃO ROSQUEADA, INSTALADO EM REDE DE ALIMENTAÇÃO PARA HIDRANTE - FORNECIMENTO E INSTALAÇÃO. AF_10/2020</v>
          </cell>
          <cell r="E4251" t="str">
            <v>UN</v>
          </cell>
          <cell r="F4251">
            <v>53.39</v>
          </cell>
          <cell r="G4251" t="str">
            <v>SINAPI - 10/2023</v>
          </cell>
          <cell r="H4251" t="str">
            <v>10/2023</v>
          </cell>
        </row>
        <row r="4252">
          <cell r="B4252" t="str">
            <v>SINAPI</v>
          </cell>
          <cell r="C4252">
            <v>92931</v>
          </cell>
          <cell r="D4252" t="str">
            <v>LUVA DE REDUÇÃO, EM FERRO GALVANIZADO, 2" X 1 1/2", CONEXÃO ROSQUEADA, INSTALADO EM REDE DE ALIMENTAÇÃO PARA HIDRANTE - FORNECIMENTO E INSTALAÇÃO. AF_10/2020</v>
          </cell>
          <cell r="E4252" t="str">
            <v>UN</v>
          </cell>
          <cell r="F4252">
            <v>71.44</v>
          </cell>
          <cell r="G4252" t="str">
            <v>SINAPI - 10/2023</v>
          </cell>
          <cell r="H4252" t="str">
            <v>10/2023</v>
          </cell>
        </row>
        <row r="4253">
          <cell r="B4253" t="str">
            <v>SINAPI</v>
          </cell>
          <cell r="C4253">
            <v>92932</v>
          </cell>
          <cell r="D4253" t="str">
            <v>LUVA DE REDUÇÃO, EM FERRO GALVANIZADO, 2" X 1 1/4", CONEXÃO ROSQUEADA, INSTALADO EM REDE DE ALIMENTAÇÃO PARA HIDRANTE - FORNECIMENTO E INSTALAÇÃO. AF_10/2020</v>
          </cell>
          <cell r="E4253" t="str">
            <v>UN</v>
          </cell>
          <cell r="F4253">
            <v>71.44</v>
          </cell>
          <cell r="G4253" t="str">
            <v>SINAPI - 10/2023</v>
          </cell>
          <cell r="H4253" t="str">
            <v>10/2023</v>
          </cell>
        </row>
        <row r="4254">
          <cell r="B4254" t="str">
            <v>SINAPI</v>
          </cell>
          <cell r="C4254">
            <v>92933</v>
          </cell>
          <cell r="D4254" t="str">
            <v>LUVA DE REDUÇÃO, EM FERRO GALVANIZADO, 2" X 1", CONEXÃO ROSQUEADA, INSTALADO EM REDE DE ALIMENTAÇÃO PARA HIDRANTE - FORNECIMENTO E INSTALAÇÃO. AF_10/2020</v>
          </cell>
          <cell r="E4254" t="str">
            <v>UN</v>
          </cell>
          <cell r="F4254">
            <v>71.44</v>
          </cell>
          <cell r="G4254" t="str">
            <v>SINAPI - 10/2023</v>
          </cell>
          <cell r="H4254" t="str">
            <v>10/2023</v>
          </cell>
        </row>
        <row r="4255">
          <cell r="B4255" t="str">
            <v>SINAPI</v>
          </cell>
          <cell r="C4255">
            <v>92934</v>
          </cell>
          <cell r="D4255" t="str">
            <v>LUVA DE REDUÇÃO, EM FERRO GALVANIZADO, 2 1/2" X 1 1/2", CONEXÃO ROSQUEADA, INSTALADO EM REDE DE ALIMENTAÇÃO PARA HIDRANTE - FORNECIMENTO E INSTALAÇÃO. AF_10/2020</v>
          </cell>
          <cell r="E4255" t="str">
            <v>UN</v>
          </cell>
          <cell r="F4255">
            <v>106.06</v>
          </cell>
          <cell r="G4255" t="str">
            <v>SINAPI - 10/2023</v>
          </cell>
          <cell r="H4255" t="str">
            <v>10/2023</v>
          </cell>
        </row>
        <row r="4256">
          <cell r="B4256" t="str">
            <v>SINAPI</v>
          </cell>
          <cell r="C4256">
            <v>92935</v>
          </cell>
          <cell r="D4256" t="str">
            <v>LUVA DE REDUÇÃO, EM FERRO GALVANIZADO, 2 1/2" X 2", CONEXÃO ROSQUEADA, INSTALADO EM REDE DE ALIMENTAÇÃO PARA HIDRANTE - FORNECIMENTO E INSTALAÇÃO. AF_10/2020</v>
          </cell>
          <cell r="E4256" t="str">
            <v>UN</v>
          </cell>
          <cell r="F4256">
            <v>106.06</v>
          </cell>
          <cell r="G4256" t="str">
            <v>SINAPI - 10/2023</v>
          </cell>
          <cell r="H4256" t="str">
            <v>10/2023</v>
          </cell>
        </row>
        <row r="4257">
          <cell r="B4257" t="str">
            <v>SINAPI</v>
          </cell>
          <cell r="C4257">
            <v>92936</v>
          </cell>
          <cell r="D4257" t="str">
            <v>LUVA DE REDUÇÃO, EM FERRO GALVANIZADO, 3" X 2 1/2", CONEXÃO ROSQUEADA, INSTALADO EM REDE DE ALIMENTAÇÃO PARA HIDRANTE - FORNECIMENTO E INSTALAÇÃO. AF_10/2020</v>
          </cell>
          <cell r="E4257" t="str">
            <v>UN</v>
          </cell>
          <cell r="F4257">
            <v>147.22999999999999</v>
          </cell>
          <cell r="G4257" t="str">
            <v>SINAPI - 10/2023</v>
          </cell>
          <cell r="H4257" t="str">
            <v>10/2023</v>
          </cell>
        </row>
        <row r="4258">
          <cell r="B4258" t="str">
            <v>SINAPI</v>
          </cell>
          <cell r="C4258">
            <v>92937</v>
          </cell>
          <cell r="D4258" t="str">
            <v>LUVA DE REDUÇÃO, EM FERRO GALVANIZADO, 3" X 2", CONEXÃO ROSQUEADA, INSTALADO EM REDE DE ALIMENTAÇÃO PARA HIDRANTE - FORNECIMENTO E INSTALAÇÃO. AF_10/2020</v>
          </cell>
          <cell r="E4258" t="str">
            <v>UN</v>
          </cell>
          <cell r="F4258">
            <v>147.22999999999999</v>
          </cell>
          <cell r="G4258" t="str">
            <v>SINAPI - 10/2023</v>
          </cell>
          <cell r="H4258" t="str">
            <v>10/2023</v>
          </cell>
        </row>
        <row r="4259">
          <cell r="B4259" t="str">
            <v>SINAPI</v>
          </cell>
          <cell r="C4259">
            <v>92938</v>
          </cell>
          <cell r="D4259" t="str">
            <v>LUVA DE REDUÇÃO, EM FERRO GALVANIZADO, 1" X 1/2", CONEXÃO ROSQUEADA, INSTALADO EM REDE DE ALIMENTAÇÃO PARA SPRINKLER - FORNECIMENTO E INSTALAÇÃO. AF_10/2020</v>
          </cell>
          <cell r="E4259" t="str">
            <v>UN</v>
          </cell>
          <cell r="F4259">
            <v>28.33</v>
          </cell>
          <cell r="G4259" t="str">
            <v>SINAPI - 10/2023</v>
          </cell>
          <cell r="H4259" t="str">
            <v>10/2023</v>
          </cell>
        </row>
        <row r="4260">
          <cell r="B4260" t="str">
            <v>SINAPI</v>
          </cell>
          <cell r="C4260">
            <v>92939</v>
          </cell>
          <cell r="D4260" t="str">
            <v>LUVA DE REDUÇÃO, EM FERRO GALVANIZADO, 1" X 3/4", CONEXÃO ROSQUEADA, INSTALADO EM REDE DE ALIMENTAÇÃO PARA SPRINKLER - FORNECIMENTO E INSTALAÇÃO. AF_10/2020</v>
          </cell>
          <cell r="E4260" t="str">
            <v>UN</v>
          </cell>
          <cell r="F4260">
            <v>28.59</v>
          </cell>
          <cell r="G4260" t="str">
            <v>SINAPI - 10/2023</v>
          </cell>
          <cell r="H4260" t="str">
            <v>10/2023</v>
          </cell>
        </row>
        <row r="4261">
          <cell r="B4261" t="str">
            <v>SINAPI</v>
          </cell>
          <cell r="C4261">
            <v>92940</v>
          </cell>
          <cell r="D4261" t="str">
            <v>LUVA DE REDUÇÃO, EM FERRO GALVANIZADO, 1 1/4" X 1", CONEXÃO ROSQUEADA, INSTALADO EM REDE DE ALIMENTAÇÃO PARA SPRINKLER - FORNECIMENTO E INSTALAÇÃO. AF_10/2020</v>
          </cell>
          <cell r="E4261" t="str">
            <v>UN</v>
          </cell>
          <cell r="F4261">
            <v>36.229999999999997</v>
          </cell>
          <cell r="G4261" t="str">
            <v>SINAPI - 10/2023</v>
          </cell>
          <cell r="H4261" t="str">
            <v>10/2023</v>
          </cell>
        </row>
        <row r="4262">
          <cell r="B4262" t="str">
            <v>SINAPI</v>
          </cell>
          <cell r="C4262">
            <v>92941</v>
          </cell>
          <cell r="D4262" t="str">
            <v>LUVA DE REDUÇÃO, EM FERRO GALVANIZADO, 1 1/4" X 1/2", CONEXÃO ROSQUEADA, INSTALADO EM REDE DE ALIMENTAÇÃO PARA SPRINKLER - FORNECIMENTO E INSTALAÇÃO. AF_10/2020</v>
          </cell>
          <cell r="E4262" t="str">
            <v>UN</v>
          </cell>
          <cell r="F4262">
            <v>36.22</v>
          </cell>
          <cell r="G4262" t="str">
            <v>SINAPI - 10/2023</v>
          </cell>
          <cell r="H4262" t="str">
            <v>10/2023</v>
          </cell>
        </row>
        <row r="4263">
          <cell r="B4263" t="str">
            <v>SINAPI</v>
          </cell>
          <cell r="C4263">
            <v>92942</v>
          </cell>
          <cell r="D4263" t="str">
            <v>LUVA DE REDUÇÃO, EM FERRO GALVANIZADO, 1 1/4" X 3/4", CONEXÃO ROSQUEADA, INSTALADO EM REDE DE ALIMENTAÇÃO PARA SPRINKLER - FORNECIMENTO E INSTALAÇÃO. AF_10/2020</v>
          </cell>
          <cell r="E4263" t="str">
            <v>UN</v>
          </cell>
          <cell r="F4263">
            <v>36.22</v>
          </cell>
          <cell r="G4263" t="str">
            <v>SINAPI - 10/2023</v>
          </cell>
          <cell r="H4263" t="str">
            <v>10/2023</v>
          </cell>
        </row>
        <row r="4264">
          <cell r="B4264" t="str">
            <v>SINAPI</v>
          </cell>
          <cell r="C4264">
            <v>92943</v>
          </cell>
          <cell r="D4264" t="str">
            <v>LUVA DE REDUÇÃO, EM FERRO GALVANIZADO, 1 1/2" X 1 1/4", CONEXÃO ROSQUEADA, INSTALADO EM REDE DE ALIMENTAÇÃO PARA SPRINKLER - FORNECIMENTO E INSTALAÇÃO. AF_10/2020</v>
          </cell>
          <cell r="E4264" t="str">
            <v>UN</v>
          </cell>
          <cell r="F4264">
            <v>41.57</v>
          </cell>
          <cell r="G4264" t="str">
            <v>SINAPI - 10/2023</v>
          </cell>
          <cell r="H4264" t="str">
            <v>10/2023</v>
          </cell>
        </row>
        <row r="4265">
          <cell r="B4265" t="str">
            <v>SINAPI</v>
          </cell>
          <cell r="C4265">
            <v>92944</v>
          </cell>
          <cell r="D4265" t="str">
            <v>LUVA DE REDUÇÃO, EM FERRO GALVANIZADO, 1 1/2" X 1", CONEXÃO ROSQUEADA, INSTALADO EM REDE DE ALIMENTAÇÃO PARA SPRINKLER - FORNECIMENTO E INSTALAÇÃO. AF_10/2020</v>
          </cell>
          <cell r="E4265" t="str">
            <v>UN</v>
          </cell>
          <cell r="F4265">
            <v>41.57</v>
          </cell>
          <cell r="G4265" t="str">
            <v>SINAPI - 10/2023</v>
          </cell>
          <cell r="H4265" t="str">
            <v>10/2023</v>
          </cell>
        </row>
        <row r="4266">
          <cell r="B4266" t="str">
            <v>SINAPI</v>
          </cell>
          <cell r="C4266">
            <v>92945</v>
          </cell>
          <cell r="D4266" t="str">
            <v>LUVA DE REDUÇÃO, EM FERRO GALVANIZADO, 1 1/2" X 3/4", CONEXÃO ROSQUEADA, INSTALADO EM REDE DE ALIMENTAÇÃO PARA SPRINKLER - FORNECIMENTO E INSTALAÇÃO. AF_10/2020</v>
          </cell>
          <cell r="E4266" t="str">
            <v>UN</v>
          </cell>
          <cell r="F4266">
            <v>41.57</v>
          </cell>
          <cell r="G4266" t="str">
            <v>SINAPI - 10/2023</v>
          </cell>
          <cell r="H4266" t="str">
            <v>10/2023</v>
          </cell>
        </row>
        <row r="4267">
          <cell r="B4267" t="str">
            <v>SINAPI</v>
          </cell>
          <cell r="C4267">
            <v>92946</v>
          </cell>
          <cell r="D4267" t="str">
            <v>LUVA DE REDUÇÃO, EM FERRO GALVANIZADO, 2" X 1 1/2", CONEXÃO ROSQUEADA, INSTALADO EM REDE DE ALIMENTAÇÃO PARA SPRINKLER - FORNECIMENTO E INSTALAÇÃO. AF_10/2020</v>
          </cell>
          <cell r="E4267" t="str">
            <v>UN</v>
          </cell>
          <cell r="F4267">
            <v>57.84</v>
          </cell>
          <cell r="G4267" t="str">
            <v>SINAPI - 10/2023</v>
          </cell>
          <cell r="H4267" t="str">
            <v>10/2023</v>
          </cell>
        </row>
        <row r="4268">
          <cell r="B4268" t="str">
            <v>SINAPI</v>
          </cell>
          <cell r="C4268">
            <v>92947</v>
          </cell>
          <cell r="D4268" t="str">
            <v>LUVA DE REDUÇÃO, EM FERRO GALVANIZADO, 2" X 1 1/4", CONEXÃO ROSQUEADA, INSTALADO EM REDE DE ALIMENTAÇÃO PARA SPRINKLER - FORNECIMENTO E INSTALAÇÃO. AF_10/2020</v>
          </cell>
          <cell r="E4268" t="str">
            <v>UN</v>
          </cell>
          <cell r="F4268">
            <v>57.84</v>
          </cell>
          <cell r="G4268" t="str">
            <v>SINAPI - 10/2023</v>
          </cell>
          <cell r="H4268" t="str">
            <v>10/2023</v>
          </cell>
        </row>
        <row r="4269">
          <cell r="B4269" t="str">
            <v>SINAPI</v>
          </cell>
          <cell r="C4269">
            <v>92948</v>
          </cell>
          <cell r="D4269" t="str">
            <v>LUVA DE REDUÇÃO, EM FERRO GALVANIZADO, 2" X 1", CONEXÃO ROSQUEADA, INSTALADO EM REDE DE ALIMENTAÇÃO PARA SPRINKLER - FORNECIMENTO E INSTALAÇÃO. AF_10/2020</v>
          </cell>
          <cell r="E4269" t="str">
            <v>UN</v>
          </cell>
          <cell r="F4269">
            <v>57.84</v>
          </cell>
          <cell r="G4269" t="str">
            <v>SINAPI - 10/2023</v>
          </cell>
          <cell r="H4269" t="str">
            <v>10/2023</v>
          </cell>
        </row>
        <row r="4270">
          <cell r="B4270" t="str">
            <v>SINAPI</v>
          </cell>
          <cell r="C4270">
            <v>92949</v>
          </cell>
          <cell r="D4270" t="str">
            <v>LUVA DE REDUÇÃO, EM FERRO GALVANIZADO, 2 1/2" X 1 1/2", CONEXÃO ROSQUEADA, INSTALADO EM REDE DE ALIMENTAÇÃO PARA SPRINKLER - FORNECIMENTO E INSTALAÇÃO. AF_10/2020</v>
          </cell>
          <cell r="E4270" t="str">
            <v>UN</v>
          </cell>
          <cell r="F4270">
            <v>89.75</v>
          </cell>
          <cell r="G4270" t="str">
            <v>SINAPI - 10/2023</v>
          </cell>
          <cell r="H4270" t="str">
            <v>10/2023</v>
          </cell>
        </row>
        <row r="4271">
          <cell r="B4271" t="str">
            <v>SINAPI</v>
          </cell>
          <cell r="C4271">
            <v>92950</v>
          </cell>
          <cell r="D4271" t="str">
            <v>LUVA DE REDUÇÃO, EM FERRO GALVANIZADO, 2 1/2" X 2", CONEXÃO ROSQUEADA, INSTALADO EM REDE DE ALIMENTAÇÃO PARA SPRINKLER - FORNECIMENTO E INSTALAÇÃO. AF_10/2020</v>
          </cell>
          <cell r="E4271" t="str">
            <v>UN</v>
          </cell>
          <cell r="F4271">
            <v>89.75</v>
          </cell>
          <cell r="G4271" t="str">
            <v>SINAPI - 10/2023</v>
          </cell>
          <cell r="H4271" t="str">
            <v>10/2023</v>
          </cell>
        </row>
        <row r="4272">
          <cell r="B4272" t="str">
            <v>SINAPI</v>
          </cell>
          <cell r="C4272">
            <v>92951</v>
          </cell>
          <cell r="D4272" t="str">
            <v>LUVA DE REDUÇÃO, EM FERRO GALVANIZADO, 3" X 2 1/2", CONEXÃO ROSQUEADA, INSTALADO EM REDE DE ALIMENTAÇÃO PARA SPRINKLER - FORNECIMENTO E INSTALAÇÃO. AF_10/2020</v>
          </cell>
          <cell r="E4272" t="str">
            <v>UN</v>
          </cell>
          <cell r="F4272">
            <v>128.26</v>
          </cell>
          <cell r="G4272" t="str">
            <v>SINAPI - 10/2023</v>
          </cell>
          <cell r="H4272" t="str">
            <v>10/2023</v>
          </cell>
        </row>
        <row r="4273">
          <cell r="B4273" t="str">
            <v>SINAPI</v>
          </cell>
          <cell r="C4273">
            <v>92952</v>
          </cell>
          <cell r="D4273" t="str">
            <v>LUVA DE REDUÇÃO, EM FERRO GALVANIZADO, 3" X 2", CONEXÃO ROSQUEADA, INSTALADO EM REDE DE ALIMENTAÇÃO PARA SPRINKLER - FORNECIMENTO E INSTALAÇÃO. AF_10/2020</v>
          </cell>
          <cell r="E4273" t="str">
            <v>UN</v>
          </cell>
          <cell r="F4273">
            <v>128.26</v>
          </cell>
          <cell r="G4273" t="str">
            <v>SINAPI - 10/2023</v>
          </cell>
          <cell r="H4273" t="str">
            <v>10/2023</v>
          </cell>
        </row>
        <row r="4274">
          <cell r="B4274" t="str">
            <v>SINAPI</v>
          </cell>
          <cell r="C4274">
            <v>92953</v>
          </cell>
          <cell r="D4274" t="str">
            <v>LUVA DE REDUÇÃO, EM FERRO GALVANIZADO, 3/4" X 1/2", CONEXÃO ROSQUEADA, INSTALADO EM RAMAIS E SUB-RAMAIS DE GÁS - FORNECIMENTO E INSTALAÇÃO. AF_10/2020</v>
          </cell>
          <cell r="E4274" t="str">
            <v>UN</v>
          </cell>
          <cell r="F4274">
            <v>24.34</v>
          </cell>
          <cell r="G4274" t="str">
            <v>SINAPI - 10/2023</v>
          </cell>
          <cell r="H4274" t="str">
            <v>10/2023</v>
          </cell>
        </row>
        <row r="4275">
          <cell r="B4275" t="str">
            <v>SINAPI</v>
          </cell>
          <cell r="C4275">
            <v>93050</v>
          </cell>
          <cell r="D4275" t="str">
            <v>LUVA PASSANTE EM COBRE, DN 22 MM, SEM ANEL DE SOLDA, INSTALADO EM PRUMADA DE HIDRÁULICA PREDIAL - FORNECIMENTO E INSTALAÇÃO. AF_04/2022</v>
          </cell>
          <cell r="E4275" t="str">
            <v>UN</v>
          </cell>
          <cell r="F4275">
            <v>10.54</v>
          </cell>
          <cell r="G4275" t="str">
            <v>SINAPI - 10/2023</v>
          </cell>
          <cell r="H4275" t="str">
            <v>10/2023</v>
          </cell>
        </row>
        <row r="4276">
          <cell r="B4276" t="str">
            <v>SINAPI</v>
          </cell>
          <cell r="C4276">
            <v>93052</v>
          </cell>
          <cell r="D4276" t="str">
            <v>JUNTA DE EXPANSÃO EM COBRE, DN 22 MM, PONTA X PONTA, INSTALADO EM PRUMADA DE HIDRÁULICA PREDIAL - FORNECIMENTO E INSTALAÇÃO. AF_04/2022</v>
          </cell>
          <cell r="E4276" t="str">
            <v>UN</v>
          </cell>
          <cell r="F4276">
            <v>479.83</v>
          </cell>
          <cell r="G4276" t="str">
            <v>SINAPI - 10/2023</v>
          </cell>
          <cell r="H4276" t="str">
            <v>10/2023</v>
          </cell>
        </row>
        <row r="4277">
          <cell r="B4277" t="str">
            <v>SINAPI</v>
          </cell>
          <cell r="C4277">
            <v>93054</v>
          </cell>
          <cell r="D4277" t="str">
            <v>CONECTOR EM BRONZE/LATÃO, DN 22 MM X 3/4", SEM ANEL DE SOLDA, BOLSA X ROSCA F, INSTALADO EM PRUMADA DE HIDRÁULICA PREDIAL - FORNECIMENTO E INSTALAÇÃO. AF_04/2022</v>
          </cell>
          <cell r="E4277" t="str">
            <v>UN</v>
          </cell>
          <cell r="F4277">
            <v>20.91</v>
          </cell>
          <cell r="G4277" t="str">
            <v>SINAPI - 10/2023</v>
          </cell>
          <cell r="H4277" t="str">
            <v>10/2023</v>
          </cell>
        </row>
        <row r="4278">
          <cell r="B4278" t="str">
            <v>SINAPI</v>
          </cell>
          <cell r="C4278">
            <v>93055</v>
          </cell>
          <cell r="D4278" t="str">
            <v>CURVA DE TRANSPOSIÇÃO EM BRONZE/LATÃO, DN 22 MM, SEM ANEL DE SOLDA, BOLSA X BOLSA, INSTALADO EM PRUMADA DE HIDRÁULICA PREDIAL - FORNECIMENTO E INSTALAÇÃO. AF_04/2022</v>
          </cell>
          <cell r="E4278" t="str">
            <v>UN</v>
          </cell>
          <cell r="F4278">
            <v>41.62</v>
          </cell>
          <cell r="G4278" t="str">
            <v>SINAPI - 10/2023</v>
          </cell>
          <cell r="H4278" t="str">
            <v>10/2023</v>
          </cell>
        </row>
        <row r="4279">
          <cell r="B4279" t="str">
            <v>SINAPI</v>
          </cell>
          <cell r="C4279">
            <v>93056</v>
          </cell>
          <cell r="D4279" t="str">
            <v>LUVA PASSANTE EM COBRE, DN 28 MM, SEM ANEL DE SOLDA, INSTALADO EM PRUMADA DE HIDRÁULICA PREDIAL - FORNECIMENTO E INSTALAÇÃO. AF_04/2022</v>
          </cell>
          <cell r="E4279" t="str">
            <v>UN</v>
          </cell>
          <cell r="F4279">
            <v>15.74</v>
          </cell>
          <cell r="G4279" t="str">
            <v>SINAPI - 10/2023</v>
          </cell>
          <cell r="H4279" t="str">
            <v>10/2023</v>
          </cell>
        </row>
        <row r="4280">
          <cell r="B4280" t="str">
            <v>SINAPI</v>
          </cell>
          <cell r="C4280">
            <v>93057</v>
          </cell>
          <cell r="D4280" t="str">
            <v>BUCHA DE REDUÇÃO EM COBRE, DN 28 MM X 22 MM, SEM ANEL DE SOLDA, PONTA X BOLSA, INSTALADO EM PRUMADA DE HIDRÁULICA PREDIAL - FORNECIMENTO E INSTALAÇÃO. AF_04/2022</v>
          </cell>
          <cell r="E4280" t="str">
            <v>UN</v>
          </cell>
          <cell r="F4280">
            <v>13.08</v>
          </cell>
          <cell r="G4280" t="str">
            <v>SINAPI - 10/2023</v>
          </cell>
          <cell r="H4280" t="str">
            <v>10/2023</v>
          </cell>
        </row>
        <row r="4281">
          <cell r="B4281" t="str">
            <v>SINAPI</v>
          </cell>
          <cell r="C4281">
            <v>93058</v>
          </cell>
          <cell r="D4281" t="str">
            <v>JUNTA DE EXPANSÃO EM COBRE, DN 28 MM, PONTA X PONTA, INSTALADO EM PRUMADA DE HIDRÁULICA PREDIAL - FORNECIMENTO E INSTALAÇÃO. AF_04/2022</v>
          </cell>
          <cell r="E4281" t="str">
            <v>UN</v>
          </cell>
          <cell r="F4281">
            <v>527.91</v>
          </cell>
          <cell r="G4281" t="str">
            <v>SINAPI - 10/2023</v>
          </cell>
          <cell r="H4281" t="str">
            <v>10/2023</v>
          </cell>
        </row>
        <row r="4282">
          <cell r="B4282" t="str">
            <v>SINAPI</v>
          </cell>
          <cell r="C4282">
            <v>93059</v>
          </cell>
          <cell r="D4282" t="str">
            <v>CONECTOR EM BRONZE/LATÃO, DN 28 MM X 1/2", SEM ANEL DE SOLDA, BOLSA X ROSCA F, INSTALADO EM PRUMADA DE HIDRÁULICA PREDIAL - FORNECIMENTO E INSTALAÇÃO. AF_04/2022</v>
          </cell>
          <cell r="E4282" t="str">
            <v>UN</v>
          </cell>
          <cell r="F4282">
            <v>27.2</v>
          </cell>
          <cell r="G4282" t="str">
            <v>SINAPI - 10/2023</v>
          </cell>
          <cell r="H4282" t="str">
            <v>10/2023</v>
          </cell>
        </row>
        <row r="4283">
          <cell r="B4283" t="str">
            <v>SINAPI</v>
          </cell>
          <cell r="C4283">
            <v>93060</v>
          </cell>
          <cell r="D4283" t="str">
            <v>CURVA DE TRANSPOSIÇÃO EM BRONZE/LATÃO, DN 28 MM, SEM ANEL DE SOLDA, BOLSA X BOLSA, INSTALADO EM PRUMADA DE HIDRÁULICA PREDIAL - FORNECIMENTO E INSTALAÇÃO. AF_04/2022</v>
          </cell>
          <cell r="E4283" t="str">
            <v>UN</v>
          </cell>
          <cell r="F4283">
            <v>72.88</v>
          </cell>
          <cell r="G4283" t="str">
            <v>SINAPI - 10/2023</v>
          </cell>
          <cell r="H4283" t="str">
            <v>10/2023</v>
          </cell>
        </row>
        <row r="4284">
          <cell r="B4284" t="str">
            <v>SINAPI</v>
          </cell>
          <cell r="C4284">
            <v>93061</v>
          </cell>
          <cell r="D4284" t="str">
            <v>LUVA PASSANTE EM COBRE, DN 35 MM, SEM ANEL DE SOLDA, INSTALADO EM PRUMADA DE HIDRÁULICA PREDIAL - FORNECIMENTO E INSTALAÇÃO. AF_04/2022</v>
          </cell>
          <cell r="E4284" t="str">
            <v>UN</v>
          </cell>
          <cell r="F4284">
            <v>29.72</v>
          </cell>
          <cell r="G4284" t="str">
            <v>SINAPI - 10/2023</v>
          </cell>
          <cell r="H4284" t="str">
            <v>10/2023</v>
          </cell>
        </row>
        <row r="4285">
          <cell r="B4285" t="str">
            <v>SINAPI</v>
          </cell>
          <cell r="C4285">
            <v>93062</v>
          </cell>
          <cell r="D4285" t="str">
            <v>BUCHA DE REDUÇÃO EM COBRE, DN 35 MM X 28 MM, SEM ANEL DE SOLDA, PONTA X BOLSA, INSTALADO EM PRUMADA DE HIDRÁULICA PREDIAL - FORNECIMENTO E INSTALAÇÃO. AF_04/2022</v>
          </cell>
          <cell r="E4285" t="str">
            <v>UN</v>
          </cell>
          <cell r="F4285">
            <v>25.09</v>
          </cell>
          <cell r="G4285" t="str">
            <v>SINAPI - 10/2023</v>
          </cell>
          <cell r="H4285" t="str">
            <v>10/2023</v>
          </cell>
        </row>
        <row r="4286">
          <cell r="B4286" t="str">
            <v>SINAPI</v>
          </cell>
          <cell r="C4286">
            <v>93063</v>
          </cell>
          <cell r="D4286" t="str">
            <v>JUNTA DE EXPANSÃO EM BRONZE/LATÃO, DN 35 MM, PONTA X PONTA, INSTALADO EM PRUMADA DE HIDRÁULICA PREDIAL - FORNECIMENTO E INSTALAÇÃO. AF_04/2022</v>
          </cell>
          <cell r="E4286" t="str">
            <v>UN</v>
          </cell>
          <cell r="F4286">
            <v>604.97</v>
          </cell>
          <cell r="G4286" t="str">
            <v>SINAPI - 10/2023</v>
          </cell>
          <cell r="H4286" t="str">
            <v>10/2023</v>
          </cell>
        </row>
        <row r="4287">
          <cell r="B4287" t="str">
            <v>SINAPI</v>
          </cell>
          <cell r="C4287">
            <v>93064</v>
          </cell>
          <cell r="D4287" t="str">
            <v>LUVA PASSANTE EM COBRE, DN 42 MM, SEM ANEL DE SOLDA, INSTALADO EM PRUMADA DE HIDRÁULICA PREDIAL - FORNECIMENTO E INSTALAÇÃO. AF_04/2022</v>
          </cell>
          <cell r="E4287" t="str">
            <v>UN</v>
          </cell>
          <cell r="F4287">
            <v>45.54</v>
          </cell>
          <cell r="G4287" t="str">
            <v>SINAPI - 10/2023</v>
          </cell>
          <cell r="H4287" t="str">
            <v>10/2023</v>
          </cell>
        </row>
        <row r="4288">
          <cell r="B4288" t="str">
            <v>SINAPI</v>
          </cell>
          <cell r="C4288">
            <v>93065</v>
          </cell>
          <cell r="D4288" t="str">
            <v>BUCHA DE REDUÇÃO EM COBRE, DN 42 MM X 35 MM, SEM ANEL DE SOLDA, PONTA X BOLSA, INSTALADO EM PRUMADA DE HIDRÁULICA PREDIAL - FORNECIMENTO E INSTALAÇÃO. AF_04/2022</v>
          </cell>
          <cell r="E4288" t="str">
            <v>UN</v>
          </cell>
          <cell r="F4288">
            <v>40.89</v>
          </cell>
          <cell r="G4288" t="str">
            <v>SINAPI - 10/2023</v>
          </cell>
          <cell r="H4288" t="str">
            <v>10/2023</v>
          </cell>
        </row>
        <row r="4289">
          <cell r="B4289" t="str">
            <v>SINAPI</v>
          </cell>
          <cell r="C4289">
            <v>93066</v>
          </cell>
          <cell r="D4289" t="str">
            <v>JUNTA DE EXPANSÃO EM BRONZE/LATÃO, DN 42 MM, PONTA X PONTA, INSTALADO EM PRUMADA DE HIDRÁULICA PREDIAL - FORNECIMENTO E INSTALAÇÃO. AF_04/2022</v>
          </cell>
          <cell r="E4289" t="str">
            <v>UN</v>
          </cell>
          <cell r="F4289">
            <v>759.21</v>
          </cell>
          <cell r="G4289" t="str">
            <v>SINAPI - 10/2023</v>
          </cell>
          <cell r="H4289" t="str">
            <v>10/2023</v>
          </cell>
        </row>
        <row r="4290">
          <cell r="B4290" t="str">
            <v>SINAPI</v>
          </cell>
          <cell r="C4290">
            <v>93067</v>
          </cell>
          <cell r="D4290" t="str">
            <v>LUVA PASSANTE EM COBRE, DN 54 MM, SEM ANEL DE SOLDA, INSTALADO EM PRUMADA DE HIDRÁULICA PREDIAL - FORNECIMENTO E INSTALAÇÃO. AF_04/2022</v>
          </cell>
          <cell r="E4290" t="str">
            <v>UN</v>
          </cell>
          <cell r="F4290">
            <v>67.67</v>
          </cell>
          <cell r="G4290" t="str">
            <v>SINAPI - 10/2023</v>
          </cell>
          <cell r="H4290" t="str">
            <v>10/2023</v>
          </cell>
        </row>
        <row r="4291">
          <cell r="B4291" t="str">
            <v>SINAPI</v>
          </cell>
          <cell r="C4291">
            <v>93068</v>
          </cell>
          <cell r="D4291" t="str">
            <v>BUCHA DE REDUÇÃO EM COBRE, DN 54 MM X 42 MM, SEM ANEL DE SOLDA, PONTA X BOLSA, INSTALADO EM PRUMADA DE HIDRÁULICA PREDIAL - FORNECIMENTO E INSTALAÇÃO. AF_04/2022</v>
          </cell>
          <cell r="E4291" t="str">
            <v>UN</v>
          </cell>
          <cell r="F4291">
            <v>57.56</v>
          </cell>
          <cell r="G4291" t="str">
            <v>SINAPI - 10/2023</v>
          </cell>
          <cell r="H4291" t="str">
            <v>10/2023</v>
          </cell>
        </row>
        <row r="4292">
          <cell r="B4292" t="str">
            <v>SINAPI</v>
          </cell>
          <cell r="C4292">
            <v>93069</v>
          </cell>
          <cell r="D4292" t="str">
            <v>JUNTA DE EXPANSÃO EM BRONZE/LATÃO, DN 54 MM, PONTA X PONTA, INSTALADO EM PRUMADA DE HIDRÁULICA PREDIAL - FORNECIMENTO E INSTALAÇÃO. AF_04/2022</v>
          </cell>
          <cell r="E4292" t="str">
            <v>UN</v>
          </cell>
          <cell r="F4292">
            <v>1052.3499999999999</v>
          </cell>
          <cell r="G4292" t="str">
            <v>SINAPI - 10/2023</v>
          </cell>
          <cell r="H4292" t="str">
            <v>10/2023</v>
          </cell>
        </row>
        <row r="4293">
          <cell r="B4293" t="str">
            <v>SINAPI</v>
          </cell>
          <cell r="C4293">
            <v>93070</v>
          </cell>
          <cell r="D4293" t="str">
            <v>LUVA PASSANTE EM COBRE, DN 66 MM, SEM ANEL DE SOLDA, INSTALADO EM PRUMADA DE HIDRÁULICA PREDIAL - FORNECIMENTO E INSTALAÇÃO. AF_04/2022</v>
          </cell>
          <cell r="E4293" t="str">
            <v>UN</v>
          </cell>
          <cell r="F4293">
            <v>170.32</v>
          </cell>
          <cell r="G4293" t="str">
            <v>SINAPI - 10/2023</v>
          </cell>
          <cell r="H4293" t="str">
            <v>10/2023</v>
          </cell>
        </row>
        <row r="4294">
          <cell r="B4294" t="str">
            <v>SINAPI</v>
          </cell>
          <cell r="C4294">
            <v>93071</v>
          </cell>
          <cell r="D4294" t="str">
            <v>BUCHA DE REDUÇÃO EM COBRE, DN 66 MM X 54 MM, SEM ANEL DE SOLDA, PONTA X BOLSA, INSTALADO EM PRUMADA DE HIDRÁULICA PREDIAL - FORNECIMENTO E INSTALAÇÃO. AF_04/2022</v>
          </cell>
          <cell r="E4294" t="str">
            <v>UN</v>
          </cell>
          <cell r="F4294">
            <v>156.57</v>
          </cell>
          <cell r="G4294" t="str">
            <v>SINAPI - 10/2023</v>
          </cell>
          <cell r="H4294" t="str">
            <v>10/2023</v>
          </cell>
        </row>
        <row r="4295">
          <cell r="B4295" t="str">
            <v>SINAPI</v>
          </cell>
          <cell r="C4295">
            <v>93072</v>
          </cell>
          <cell r="D4295" t="str">
            <v>JUNTA DE EXPANSÃO EM BRONZE/LATÃO, DN 66 MM, PONTA X PONTA, INSTALADO EM PRUMADA DE HIDRÁULICA PREDIAL - FORNECIMENTO E INSTALAÇÃO. AF_04/2022</v>
          </cell>
          <cell r="E4295" t="str">
            <v>UN</v>
          </cell>
          <cell r="F4295">
            <v>1388.79</v>
          </cell>
          <cell r="G4295" t="str">
            <v>SINAPI - 10/2023</v>
          </cell>
          <cell r="H4295" t="str">
            <v>10/2023</v>
          </cell>
        </row>
        <row r="4296">
          <cell r="B4296" t="str">
            <v>SINAPI</v>
          </cell>
          <cell r="C4296">
            <v>93074</v>
          </cell>
          <cell r="D4296" t="str">
            <v>CURVA EM COBRE, DN 15 MM, 45 GRAUS, SEM ANEL DE SOLDA, BOLSA X BOLSA, INSTALADO EM RAMAL DE DISTRIBUIÇÃO DE HIDRÁULICA PREDIAL - FORNECIMENTO E INSTALAÇÃO. AF_04/2022</v>
          </cell>
          <cell r="E4296" t="str">
            <v>UN</v>
          </cell>
          <cell r="F4296">
            <v>12.77</v>
          </cell>
          <cell r="G4296" t="str">
            <v>SINAPI - 10/2023</v>
          </cell>
          <cell r="H4296" t="str">
            <v>10/2023</v>
          </cell>
        </row>
        <row r="4297">
          <cell r="B4297" t="str">
            <v>SINAPI</v>
          </cell>
          <cell r="C4297">
            <v>93075</v>
          </cell>
          <cell r="D4297" t="str">
            <v>COTOVELO EM BRONZE/LATÃO, DN 15 MM X 1/2", 90 GRAUS, SEM ANEL DE SOLDA, BOLSA X ROSCA F, INSTALADO EM RAMAL DE DISTRIBUIÇÃO DE HIDRÁULICA PREDIAL - FORNECIMENTO E INSTALAÇÃO. AF_04/2022</v>
          </cell>
          <cell r="E4297" t="str">
            <v>UN</v>
          </cell>
          <cell r="F4297">
            <v>18.48</v>
          </cell>
          <cell r="G4297" t="str">
            <v>SINAPI - 10/2023</v>
          </cell>
          <cell r="H4297" t="str">
            <v>10/2023</v>
          </cell>
        </row>
        <row r="4298">
          <cell r="B4298" t="str">
            <v>SINAPI</v>
          </cell>
          <cell r="C4298">
            <v>93076</v>
          </cell>
          <cell r="D4298" t="str">
            <v>CURVA EM COBRE, DN 22 MM, 45 GRAUS, SEM ANEL DE SOLDA, BOLSA X BOLSA, INSTALADO EM RAMAL DE DISTRIBUIÇÃO DE HIDRÁULICA PREDIAL - FORNECIMENTO E INSTALAÇÃO. AF_04/2022</v>
          </cell>
          <cell r="E4298" t="str">
            <v>UN</v>
          </cell>
          <cell r="F4298">
            <v>20.18</v>
          </cell>
          <cell r="G4298" t="str">
            <v>SINAPI - 10/2023</v>
          </cell>
          <cell r="H4298" t="str">
            <v>10/2023</v>
          </cell>
        </row>
        <row r="4299">
          <cell r="B4299" t="str">
            <v>SINAPI</v>
          </cell>
          <cell r="C4299">
            <v>93077</v>
          </cell>
          <cell r="D4299" t="str">
            <v>COTOVELO EM BRONZE/LATÃO, DN 22 MM X 1/2", 90 GRAUS, SEM ANEL DE SOLDA, BOLSA X ROSCA F, INSTALADO EM RAMAL DE DISTRIBUIÇÃO DE HIDRÁULICA PREDIAL - FORNECIMENTO E INSTALAÇÃO. AF_04/2022</v>
          </cell>
          <cell r="E4299" t="str">
            <v>UN</v>
          </cell>
          <cell r="F4299">
            <v>26.05</v>
          </cell>
          <cell r="G4299" t="str">
            <v>SINAPI - 10/2023</v>
          </cell>
          <cell r="H4299" t="str">
            <v>10/2023</v>
          </cell>
        </row>
        <row r="4300">
          <cell r="B4300" t="str">
            <v>SINAPI</v>
          </cell>
          <cell r="C4300">
            <v>93078</v>
          </cell>
          <cell r="D4300" t="str">
            <v>COTOVELO EM BRONZE/LATÃO, DN 22 MM X 3/4", 90 GRAUS, SEM ANEL DE SOLDA, BOLSA X ROSCA F, INSTALADO EM RAMAL DE DISTRIBUIÇÃO DE HIDRÁULICA PREDIAL - FORNECIMENTO E INSTALAÇÃO. AF_04/2022</v>
          </cell>
          <cell r="E4300" t="str">
            <v>UN</v>
          </cell>
          <cell r="F4300">
            <v>29.34</v>
          </cell>
          <cell r="G4300" t="str">
            <v>SINAPI - 10/2023</v>
          </cell>
          <cell r="H4300" t="str">
            <v>10/2023</v>
          </cell>
        </row>
        <row r="4301">
          <cell r="B4301" t="str">
            <v>SINAPI</v>
          </cell>
          <cell r="C4301">
            <v>93079</v>
          </cell>
          <cell r="D4301" t="str">
            <v>CURVA EM COBRE, DN 28 MM, 45 GRAUS, SEM ANEL DE SOLDA, BOLSA X BOLSA, INSTALADO EM RAMAL DE DISTRIBUIÇÃO DE HIDRÁULICA PREDIAL - FORNECIMENTO E INSTALAÇÃO. AF_04/2022</v>
          </cell>
          <cell r="E4301" t="str">
            <v>UN</v>
          </cell>
          <cell r="F4301">
            <v>27.94</v>
          </cell>
          <cell r="G4301" t="str">
            <v>SINAPI - 10/2023</v>
          </cell>
          <cell r="H4301" t="str">
            <v>10/2023</v>
          </cell>
        </row>
        <row r="4302">
          <cell r="B4302" t="str">
            <v>SINAPI</v>
          </cell>
          <cell r="C4302">
            <v>93080</v>
          </cell>
          <cell r="D4302" t="str">
            <v>LUVA PASSANTE EM COBRE, DN 15 MM, SEM ANEL DE SOLDA, INSTALADO EM RAMAL DE DISTRIBUIÇÃO DE HIDRÁULICA PREDIAL - FORNECIMENTO E INSTALAÇÃO. AF_04/2022</v>
          </cell>
          <cell r="E4302" t="str">
            <v>UN</v>
          </cell>
          <cell r="F4302">
            <v>8.32</v>
          </cell>
          <cell r="G4302" t="str">
            <v>SINAPI - 10/2023</v>
          </cell>
          <cell r="H4302" t="str">
            <v>10/2023</v>
          </cell>
        </row>
        <row r="4303">
          <cell r="B4303" t="str">
            <v>SINAPI</v>
          </cell>
          <cell r="C4303">
            <v>93081</v>
          </cell>
          <cell r="D4303" t="str">
            <v>CONECTOR EM BRONZE/LATÃO, DN 15 MM X 1/2", SEM ANEL DE SOLDA, BOLSA X ROSCA F, INSTALADO EM RAMAL DE DISTRIBUIÇÃO DE HIDRÁULICA PREDIAL - FORNECIMENTO E INSTALAÇÃO. AF_04/2022</v>
          </cell>
          <cell r="E4303" t="str">
            <v>UN</v>
          </cell>
          <cell r="F4303">
            <v>17.37</v>
          </cell>
          <cell r="G4303" t="str">
            <v>SINAPI - 10/2023</v>
          </cell>
          <cell r="H4303" t="str">
            <v>10/2023</v>
          </cell>
        </row>
        <row r="4304">
          <cell r="B4304" t="str">
            <v>SINAPI</v>
          </cell>
          <cell r="C4304">
            <v>93082</v>
          </cell>
          <cell r="D4304" t="str">
            <v>CURVA DE TRANSPOSIÇÃO EM BRONZE/LATÃO, DN 15 MM, SEM ANEL DE SOLDA, BOLSA X BOLSA, INSTALADO EM RAMAL DE DISTRIBUIÇÃO DE HIDRÁULICA PREDIAL - FORNECIMENTO E INSTALAÇÃO. AF_04/2022</v>
          </cell>
          <cell r="E4304" t="str">
            <v>UN</v>
          </cell>
          <cell r="F4304">
            <v>22.46</v>
          </cell>
          <cell r="G4304" t="str">
            <v>SINAPI - 10/2023</v>
          </cell>
          <cell r="H4304" t="str">
            <v>10/2023</v>
          </cell>
        </row>
        <row r="4305">
          <cell r="B4305" t="str">
            <v>SINAPI</v>
          </cell>
          <cell r="C4305">
            <v>93083</v>
          </cell>
          <cell r="D4305" t="str">
            <v>JUNTA DE EXPANSÃO EM COBRE, DN 15 MM, PONTA X PONTA, INSTALADO EM RAMAL DE DISTRIBUIÇÃO DE HIDRÁULICA PREDIAL - FORNECIMENTO E INSTALAÇÃO. AF_04/2022</v>
          </cell>
          <cell r="E4305" t="str">
            <v>UN</v>
          </cell>
          <cell r="F4305">
            <v>415.66</v>
          </cell>
          <cell r="G4305" t="str">
            <v>SINAPI - 10/2023</v>
          </cell>
          <cell r="H4305" t="str">
            <v>10/2023</v>
          </cell>
        </row>
        <row r="4306">
          <cell r="B4306" t="str">
            <v>SINAPI</v>
          </cell>
          <cell r="C4306">
            <v>93084</v>
          </cell>
          <cell r="D4306" t="str">
            <v>LUVA PASSANTE EM COBRE, DN 22 MM, SEM ANEL DE SOLDA, INSTALADO EM RAMAL DE DISTRIBUIÇÃO DE HIDRÁULICA PREDIAL - FORNECIMENTO E INSTALAÇÃO. AF_04/2022</v>
          </cell>
          <cell r="E4306" t="str">
            <v>UN</v>
          </cell>
          <cell r="F4306">
            <v>13.25</v>
          </cell>
          <cell r="G4306" t="str">
            <v>SINAPI - 10/2023</v>
          </cell>
          <cell r="H4306" t="str">
            <v>10/2023</v>
          </cell>
        </row>
        <row r="4307">
          <cell r="B4307" t="str">
            <v>SINAPI</v>
          </cell>
          <cell r="C4307">
            <v>93085</v>
          </cell>
          <cell r="D4307" t="str">
            <v>BUCHA DE REDUÇÃO EM COBRE, DN 22 MM X 15 MM, SEM ANEL DE SOLDA, PONTA X BOLSA, INSTALADO EM RAMAL DE DISTRIBUIÇÃO DE HIDRÁULICA PREDIAL - FORNECIMENTO E INSTALAÇÃO. AF_04/2022</v>
          </cell>
          <cell r="E4307" t="str">
            <v>UN</v>
          </cell>
          <cell r="F4307">
            <v>14.36</v>
          </cell>
          <cell r="G4307" t="str">
            <v>SINAPI - 10/2023</v>
          </cell>
          <cell r="H4307" t="str">
            <v>10/2023</v>
          </cell>
        </row>
        <row r="4308">
          <cell r="B4308" t="str">
            <v>SINAPI</v>
          </cell>
          <cell r="C4308">
            <v>93086</v>
          </cell>
          <cell r="D4308" t="str">
            <v>JUNTA DE EXPANSÃO EM COBRE, DN 22 MM, PONTA X PONTA, INSTALADO EM RAMAL DE DISTRIBUIÇÃO DE HIDRÁULICA PREDIAL - FORNECIMENTO E INSTALAÇÃO. AF_04/2022</v>
          </cell>
          <cell r="E4308" t="str">
            <v>UN</v>
          </cell>
          <cell r="F4308">
            <v>482.54</v>
          </cell>
          <cell r="G4308" t="str">
            <v>SINAPI - 10/2023</v>
          </cell>
          <cell r="H4308" t="str">
            <v>10/2023</v>
          </cell>
        </row>
        <row r="4309">
          <cell r="B4309" t="str">
            <v>SINAPI</v>
          </cell>
          <cell r="C4309">
            <v>93087</v>
          </cell>
          <cell r="D4309" t="str">
            <v>CONECTOR EM BRONZE/LATÃO, DN 22 MM X 1/2", SEM ANEL DE SOLDA, BOLSA X ROSCA F, INSTALADO EM RAMAL DE DISTRIBUIÇÃO DE HIDRÁULICA PREDIAL - FORNECIMENTO E INSTALAÇÃO. AF_04/2022</v>
          </cell>
          <cell r="E4309" t="str">
            <v>UN</v>
          </cell>
          <cell r="F4309">
            <v>18.2</v>
          </cell>
          <cell r="G4309" t="str">
            <v>SINAPI - 10/2023</v>
          </cell>
          <cell r="H4309" t="str">
            <v>10/2023</v>
          </cell>
        </row>
        <row r="4310">
          <cell r="B4310" t="str">
            <v>SINAPI</v>
          </cell>
          <cell r="C4310">
            <v>93088</v>
          </cell>
          <cell r="D4310" t="str">
            <v>CONECTOR EM BRONZE/LATÃO, DN 22 MM X 3/4", SEM ANEL DE SOLDA, BOLSA X ROSCA F, INSTALADO EM RAMAL DE DISTRIBUIÇÃO DE HIDRÁULICA PREDIAL - FORNECIMENTO E INSTALAÇÃO. AF_04/2022</v>
          </cell>
          <cell r="E4310" t="str">
            <v>UN</v>
          </cell>
          <cell r="F4310">
            <v>22.55</v>
          </cell>
          <cell r="G4310" t="str">
            <v>SINAPI - 10/2023</v>
          </cell>
          <cell r="H4310" t="str">
            <v>10/2023</v>
          </cell>
        </row>
        <row r="4311">
          <cell r="B4311" t="str">
            <v>SINAPI</v>
          </cell>
          <cell r="C4311">
            <v>93089</v>
          </cell>
          <cell r="D4311" t="str">
            <v>CURVA DE TRANSPOSIÇÃO EM BRONZE/LATÃO, DN 22 MM, SEM ANEL DE SOLDA, BOLSA X BOLSA, INSTALADO EM RAMAL DE DISTRIBUIÇÃO DE HIDRÁULICA PREDIAL - FORNECIMENTO E INSTALAÇÃO. AF_04/2022</v>
          </cell>
          <cell r="E4311" t="str">
            <v>UN</v>
          </cell>
          <cell r="F4311">
            <v>44.33</v>
          </cell>
          <cell r="G4311" t="str">
            <v>SINAPI - 10/2023</v>
          </cell>
          <cell r="H4311" t="str">
            <v>10/2023</v>
          </cell>
        </row>
        <row r="4312">
          <cell r="B4312" t="str">
            <v>SINAPI</v>
          </cell>
          <cell r="C4312">
            <v>93090</v>
          </cell>
          <cell r="D4312" t="str">
            <v>LUVA PASSANTE EM COBRE, DN 28 MM, SEM ANEL DE SOLDA, INSTALADO EM RAMAL DE DISTRIBUIÇÃO DE HIDRÁULICA PREDIAL - FORNECIMENTO E INSTALAÇÃO. AF_04/2022</v>
          </cell>
          <cell r="E4312" t="str">
            <v>UN</v>
          </cell>
          <cell r="F4312">
            <v>18.260000000000002</v>
          </cell>
          <cell r="G4312" t="str">
            <v>SINAPI - 10/2023</v>
          </cell>
          <cell r="H4312" t="str">
            <v>10/2023</v>
          </cell>
        </row>
        <row r="4313">
          <cell r="B4313" t="str">
            <v>SINAPI</v>
          </cell>
          <cell r="C4313">
            <v>93091</v>
          </cell>
          <cell r="D4313" t="str">
            <v>BUCHA DE REDUÇÃO EM COBRE, DN 28 MM X 22 MM, SEM ANEL DE SOLDA, INSTALADO EM RAMAL DE DISTRIBUIÇÃO DE HIDRÁULICA PREDIAL - FORNECIMENTO E INSTALAÇÃO. AF_04/2022</v>
          </cell>
          <cell r="E4313" t="str">
            <v>UN</v>
          </cell>
          <cell r="F4313">
            <v>15.7</v>
          </cell>
          <cell r="G4313" t="str">
            <v>SINAPI - 10/2023</v>
          </cell>
          <cell r="H4313" t="str">
            <v>10/2023</v>
          </cell>
        </row>
        <row r="4314">
          <cell r="B4314" t="str">
            <v>SINAPI</v>
          </cell>
          <cell r="C4314">
            <v>93092</v>
          </cell>
          <cell r="D4314" t="str">
            <v>JUNTA DE EXPANSÃO EM COBRE, DN 28 MM, PONTA X PONTA, INSTALADO EM RAMAL DE DISTRIBUIÇÃO DE HIDRÁULICA PREDIAL - FORNECIMENTO E INSTALAÇÃO. AF_04/2022</v>
          </cell>
          <cell r="E4314" t="str">
            <v>UN</v>
          </cell>
          <cell r="F4314">
            <v>530.42999999999995</v>
          </cell>
          <cell r="G4314" t="str">
            <v>SINAPI - 10/2023</v>
          </cell>
          <cell r="H4314" t="str">
            <v>10/2023</v>
          </cell>
        </row>
        <row r="4315">
          <cell r="B4315" t="str">
            <v>SINAPI</v>
          </cell>
          <cell r="C4315">
            <v>93093</v>
          </cell>
          <cell r="D4315" t="str">
            <v>CONECTOR EM BRONZE/LATÃO, DN 28 MM X 1/2", SEM ANEL DE SOLDA, BOLSA X ROSCA F, INSTALADO EM RAMAL DE DISTRIBUIÇÃO DE HIDRÁULICA PREDIAL - FORNECIMENTO E INSTALAÇÃO. AF_04/2022</v>
          </cell>
          <cell r="E4315" t="str">
            <v>UN</v>
          </cell>
          <cell r="F4315">
            <v>28.46</v>
          </cell>
          <cell r="G4315" t="str">
            <v>SINAPI - 10/2023</v>
          </cell>
          <cell r="H4315" t="str">
            <v>10/2023</v>
          </cell>
        </row>
        <row r="4316">
          <cell r="B4316" t="str">
            <v>SINAPI</v>
          </cell>
          <cell r="C4316">
            <v>93094</v>
          </cell>
          <cell r="D4316" t="str">
            <v>CURVA DE TRANSPOSIÇÃO EM BRONZE/LATÃO, DN 28 MM, SEM ANEL DE SOLDA, BOLSA X BOLSA, INSTALADO EM RAMAL DE DISTRIBUIÇÃO DE HIDRÁULICA PREDIAL - FORNECIMENTO E INSTALAÇÃO. AF_04/2022</v>
          </cell>
          <cell r="E4316" t="str">
            <v>UN</v>
          </cell>
          <cell r="F4316">
            <v>75.400000000000006</v>
          </cell>
          <cell r="G4316" t="str">
            <v>SINAPI - 10/2023</v>
          </cell>
          <cell r="H4316" t="str">
            <v>10/2023</v>
          </cell>
        </row>
        <row r="4317">
          <cell r="B4317" t="str">
            <v>SINAPI</v>
          </cell>
          <cell r="C4317">
            <v>93097</v>
          </cell>
          <cell r="D4317" t="str">
            <v>CURVA EM COBRE, DN 15 MM, 45 GRAUS, SEM ANEL DE SOLDA, BOLSA X BOLSA, INSTALADO EM RAMAL E SUB-RAMAL DE HIDRÁULICA PREDIAL - FORNECIMENTO E INSTALAÇÃO. AF_04/2022</v>
          </cell>
          <cell r="E4317" t="str">
            <v>UN</v>
          </cell>
          <cell r="F4317">
            <v>13.02</v>
          </cell>
          <cell r="G4317" t="str">
            <v>SINAPI - 10/2023</v>
          </cell>
          <cell r="H4317" t="str">
            <v>10/2023</v>
          </cell>
        </row>
        <row r="4318">
          <cell r="B4318" t="str">
            <v>SINAPI</v>
          </cell>
          <cell r="C4318">
            <v>93098</v>
          </cell>
          <cell r="D4318" t="str">
            <v>COTOVELO EM BRONZE/LATÃO, DN 15 MM X 1/2", 90 GRAUS, SEM ANEL DE SOLDA, BOLSA X ROSCA F, INSTALADO EM RAMAL E SUB-RAMAL DE HIDRÁULICA PREDIAL - FORNECIMENTO E INSTALAÇÃO. AF_04/2022</v>
          </cell>
          <cell r="E4318" t="str">
            <v>UN</v>
          </cell>
          <cell r="F4318">
            <v>18.61</v>
          </cell>
          <cell r="G4318" t="str">
            <v>SINAPI - 10/2023</v>
          </cell>
          <cell r="H4318" t="str">
            <v>10/2023</v>
          </cell>
        </row>
        <row r="4319">
          <cell r="B4319" t="str">
            <v>SINAPI</v>
          </cell>
          <cell r="C4319">
            <v>93099</v>
          </cell>
          <cell r="D4319" t="str">
            <v>CURVA EM COBRE, DN 22 MM, 45 GRAUS, SEM ANEL DE SOLDA, BOLSA X BOLSA, INSTALADO EM RAMAL E SUB-RAMAL DE HIDRÁULICA PREDIAL - FORNECIMENTO E INSTALAÇÃO. AF_04/2022</v>
          </cell>
          <cell r="E4319" t="str">
            <v>UN</v>
          </cell>
          <cell r="F4319">
            <v>23.18</v>
          </cell>
          <cell r="G4319" t="str">
            <v>SINAPI - 10/2023</v>
          </cell>
          <cell r="H4319" t="str">
            <v>10/2023</v>
          </cell>
        </row>
        <row r="4320">
          <cell r="B4320" t="str">
            <v>SINAPI</v>
          </cell>
          <cell r="C4320">
            <v>93100</v>
          </cell>
          <cell r="D4320" t="str">
            <v>COTOVELO EM BRONZE/LATÃO, DN 22 MM X 1/2", 90 GRAUS, SEM ANEL DE SOLDA, BOLSA X ROSCA F, INSTALADO EM RAMAL E SUB-RAMAL DE HIDRÁULICA PREDIAL - FORNECIMENTO E INSTALAÇÃO. AF_04/2022</v>
          </cell>
          <cell r="E4320" t="str">
            <v>UN</v>
          </cell>
          <cell r="F4320">
            <v>27.55</v>
          </cell>
          <cell r="G4320" t="str">
            <v>SINAPI - 10/2023</v>
          </cell>
          <cell r="H4320" t="str">
            <v>10/2023</v>
          </cell>
        </row>
        <row r="4321">
          <cell r="B4321" t="str">
            <v>SINAPI</v>
          </cell>
          <cell r="C4321">
            <v>93101</v>
          </cell>
          <cell r="D4321" t="str">
            <v>COTOVELO EM BRONZE/LATÃO, DN 22 MM X 3/4", 90 GRAUS, SEM ANEL DE SOLDA, BOLSA X ROSCA F, INSTALADO EM RAMAL E SUB-RAMAL DE HIDRÁULICA PREDIAL - FORNECIMENTO E INSTALAÇÃO. AF_04/2022</v>
          </cell>
          <cell r="E4321" t="str">
            <v>UN</v>
          </cell>
          <cell r="F4321">
            <v>30.85</v>
          </cell>
          <cell r="G4321" t="str">
            <v>SINAPI - 10/2023</v>
          </cell>
          <cell r="H4321" t="str">
            <v>10/2023</v>
          </cell>
        </row>
        <row r="4322">
          <cell r="B4322" t="str">
            <v>SINAPI</v>
          </cell>
          <cell r="C4322">
            <v>93102</v>
          </cell>
          <cell r="D4322" t="str">
            <v>CURVA EM COBRE, DN 28 MM, 45 GRAUS, SEM ANEL DE SOLDA, BOLSA X BOLSA, INSTALADO EM RAMAL E SUB-RAMAL DE HIDRÁULICA PREDIAL - FORNECIMENTO E INSTALAÇÃO. AF_04/2022</v>
          </cell>
          <cell r="E4322" t="str">
            <v>UN</v>
          </cell>
          <cell r="F4322">
            <v>33.29</v>
          </cell>
          <cell r="G4322" t="str">
            <v>SINAPI - 10/2023</v>
          </cell>
          <cell r="H4322" t="str">
            <v>10/2023</v>
          </cell>
        </row>
        <row r="4323">
          <cell r="B4323" t="str">
            <v>SINAPI</v>
          </cell>
          <cell r="C4323">
            <v>93103</v>
          </cell>
          <cell r="D4323" t="str">
            <v>LUVA PASSANTE EM COBRE, DN 15 MM, SEM ANEL DE SOLDA, INSTALADO EM RAMAL E SUB-RAMAL DE HIDRÁULICA PREDIAL - FORNECIMENTO E INSTALAÇÃO. AF_04/2022</v>
          </cell>
          <cell r="E4323" t="str">
            <v>UN</v>
          </cell>
          <cell r="F4323">
            <v>8.49</v>
          </cell>
          <cell r="G4323" t="str">
            <v>SINAPI - 10/2023</v>
          </cell>
          <cell r="H4323" t="str">
            <v>10/2023</v>
          </cell>
        </row>
        <row r="4324">
          <cell r="B4324" t="str">
            <v>SINAPI</v>
          </cell>
          <cell r="C4324">
            <v>93104</v>
          </cell>
          <cell r="D4324" t="str">
            <v>CONECTOR EM BRONZE/LATÃO, DN 15 MM X 1/2", SEM ANEL DE SOLDA, BOLSA X ROSCA F, INSTALADO EM RAMAL E SUB-RAMAL DE HIDRÁULICA PREDIAL - FORNECIMENTO E INSTALAÇÃO. AF_04/2022</v>
          </cell>
          <cell r="E4324" t="str">
            <v>UN</v>
          </cell>
          <cell r="F4324">
            <v>17.45</v>
          </cell>
          <cell r="G4324" t="str">
            <v>SINAPI - 10/2023</v>
          </cell>
          <cell r="H4324" t="str">
            <v>10/2023</v>
          </cell>
        </row>
        <row r="4325">
          <cell r="B4325" t="str">
            <v>SINAPI</v>
          </cell>
          <cell r="C4325">
            <v>93105</v>
          </cell>
          <cell r="D4325" t="str">
            <v>CURVA DE TRANSPOSIÇÃO EM BRONZE/LATÃO, DN 15 MM, SEM ANEL DE SOLDA, BOLSA X BOLSA, INSTALADO EM RAMAL E SUB-RAMAL DE HIDRÁULICA PREDIAL - FORNECIMENTO E INSTALAÇÃO. AF_04/2022</v>
          </cell>
          <cell r="E4325" t="str">
            <v>UN</v>
          </cell>
          <cell r="F4325">
            <v>22.63</v>
          </cell>
          <cell r="G4325" t="str">
            <v>SINAPI - 10/2023</v>
          </cell>
          <cell r="H4325" t="str">
            <v>10/2023</v>
          </cell>
        </row>
        <row r="4326">
          <cell r="B4326" t="str">
            <v>SINAPI</v>
          </cell>
          <cell r="C4326">
            <v>93106</v>
          </cell>
          <cell r="D4326" t="str">
            <v>JUNTA DE EXPANSÃO EM COBRE, DN 15 MM, PONTA X PONTA, INSTALADO EM RAMAL E SUB-RAMAL DE HIDRÁULICA PREDIAL - FORNECIMENTO E INSTALAÇÃO. AF_04/2022</v>
          </cell>
          <cell r="E4326" t="str">
            <v>UN</v>
          </cell>
          <cell r="F4326">
            <v>415.83</v>
          </cell>
          <cell r="G4326" t="str">
            <v>SINAPI - 10/2023</v>
          </cell>
          <cell r="H4326" t="str">
            <v>10/2023</v>
          </cell>
        </row>
        <row r="4327">
          <cell r="B4327" t="str">
            <v>SINAPI</v>
          </cell>
          <cell r="C4327">
            <v>93107</v>
          </cell>
          <cell r="D4327" t="str">
            <v>LUVA PASSANTE EM COBRE, DN 22 MM, SEM ANEL DE SOLDA, INSTALADO EM RAMAL E SUB-RAMAL DE HIDRÁULICA PREDIAL - FORNECIMENTO E INSTALAÇÃO. AF_04/2022</v>
          </cell>
          <cell r="E4327" t="str">
            <v>UN</v>
          </cell>
          <cell r="F4327">
            <v>15.27</v>
          </cell>
          <cell r="G4327" t="str">
            <v>SINAPI - 10/2023</v>
          </cell>
          <cell r="H4327" t="str">
            <v>10/2023</v>
          </cell>
        </row>
        <row r="4328">
          <cell r="B4328" t="str">
            <v>SINAPI</v>
          </cell>
          <cell r="C4328">
            <v>93108</v>
          </cell>
          <cell r="D4328" t="str">
            <v>BUCHA DE REDUÇÃO EM COBRE, DN 22 MM X 15 MM, SEM ANEL DE SOLDA, PONTA X BOLSA, INSTALADO EM RAMAL E SUB-RAMAL DE HIDRÁULICA PREDIAL - FORNECIMENTO E INSTALAÇÃO. AF_04/2022</v>
          </cell>
          <cell r="E4328" t="str">
            <v>UN</v>
          </cell>
          <cell r="F4328">
            <v>12.86</v>
          </cell>
          <cell r="G4328" t="str">
            <v>SINAPI - 10/2023</v>
          </cell>
          <cell r="H4328" t="str">
            <v>10/2023</v>
          </cell>
        </row>
        <row r="4329">
          <cell r="B4329" t="str">
            <v>SINAPI</v>
          </cell>
          <cell r="C4329">
            <v>93109</v>
          </cell>
          <cell r="D4329" t="str">
            <v>JUNTA DE EXPANSÃO EM COBRE, DN 22 MM, PONTA X PONTA, INSTALADO EM RAMAL E SUB-RAMAL DE HIDRÁULICA PREDIAL - FORNECIMENTO E INSTALAÇÃO. AF_04/2022</v>
          </cell>
          <cell r="E4329" t="str">
            <v>UN</v>
          </cell>
          <cell r="F4329">
            <v>484.56</v>
          </cell>
          <cell r="G4329" t="str">
            <v>SINAPI - 10/2023</v>
          </cell>
          <cell r="H4329" t="str">
            <v>10/2023</v>
          </cell>
        </row>
        <row r="4330">
          <cell r="B4330" t="str">
            <v>SINAPI</v>
          </cell>
          <cell r="C4330">
            <v>93110</v>
          </cell>
          <cell r="D4330" t="str">
            <v>CONECTOR EM BRONZE/LATÃO, DN 22 MM X 1/2", SEM ANEL DE SOLDA, BOLSA X ROSCA F, INSTALADO EM RAMAL E SUB-RAMAL DE HIDRÁULICA PREDIAL - FORNECIMENTO E INSTALAÇÃO. AF_04/2022</v>
          </cell>
          <cell r="E4330" t="str">
            <v>UN</v>
          </cell>
          <cell r="F4330">
            <v>19.21</v>
          </cell>
          <cell r="G4330" t="str">
            <v>SINAPI - 10/2023</v>
          </cell>
          <cell r="H4330" t="str">
            <v>10/2023</v>
          </cell>
        </row>
        <row r="4331">
          <cell r="B4331" t="str">
            <v>SINAPI</v>
          </cell>
          <cell r="C4331">
            <v>93111</v>
          </cell>
          <cell r="D4331" t="str">
            <v>CONECTOR EM BRONZE/LATÃO, DN 22 MM X 3/4", SEM ANEL DE SOLDA, BOLSA X ROSCA F, INSTALADO EM RAMAL E SUB-RAMAL DE HIDRÁULICA PREDIAL - FORNECIMENTO E INSTALAÇÃO. AF_04/2022</v>
          </cell>
          <cell r="E4331" t="str">
            <v>UN</v>
          </cell>
          <cell r="F4331">
            <v>23.27</v>
          </cell>
          <cell r="G4331" t="str">
            <v>SINAPI - 10/2023</v>
          </cell>
          <cell r="H4331" t="str">
            <v>10/2023</v>
          </cell>
        </row>
        <row r="4332">
          <cell r="B4332" t="str">
            <v>SINAPI</v>
          </cell>
          <cell r="C4332">
            <v>93112</v>
          </cell>
          <cell r="D4332" t="str">
            <v>CURVA DE TRANSPOSIÇÃO EM BRONZE/LATÃO, DN 22 MM, SEM ANEL DE SOLDA, BOLSA X BOLSA, INSTALADO EM RAMAL E SUB-RAMAL DE HIDRÁULICA PREDIAL - FORNECIMENTO E INSTALAÇÃO. AF_04/2022</v>
          </cell>
          <cell r="E4332" t="str">
            <v>UN</v>
          </cell>
          <cell r="F4332">
            <v>46.35</v>
          </cell>
          <cell r="G4332" t="str">
            <v>SINAPI - 10/2023</v>
          </cell>
          <cell r="H4332" t="str">
            <v>10/2023</v>
          </cell>
        </row>
        <row r="4333">
          <cell r="B4333" t="str">
            <v>SINAPI</v>
          </cell>
          <cell r="C4333">
            <v>93113</v>
          </cell>
          <cell r="D4333" t="str">
            <v>LUVA PASSANTE EM COBRE, DN 28 MM, SEM ANEL DE SOLDA, INSTALADO EM RAMAL E SUB-RAMAL  DE HIDRÁULICA PREDIAL - FORNECIMENTO E INSTALAÇÃO. AF_04/2022</v>
          </cell>
          <cell r="E4333" t="str">
            <v>UN</v>
          </cell>
          <cell r="F4333">
            <v>21.84</v>
          </cell>
          <cell r="G4333" t="str">
            <v>SINAPI - 10/2023</v>
          </cell>
          <cell r="H4333" t="str">
            <v>10/2023</v>
          </cell>
        </row>
        <row r="4334">
          <cell r="B4334" t="str">
            <v>SINAPI</v>
          </cell>
          <cell r="C4334">
            <v>93114</v>
          </cell>
          <cell r="D4334" t="str">
            <v>CONECTOR EM BRONZE/LATÃO, DN 28 MM X 1/2", SEM ANEL DE SOLDA, BOLSA X ROSCA F, INSTALADO EM RAMAL E SUB-RAMAL DE HIDRÁULICA PREDIAL - FORNECIMENTO E INSTALAÇÃO. AF_04/2022</v>
          </cell>
          <cell r="E4334" t="str">
            <v>UN</v>
          </cell>
          <cell r="F4334">
            <v>30.25</v>
          </cell>
          <cell r="G4334" t="str">
            <v>SINAPI - 10/2023</v>
          </cell>
          <cell r="H4334" t="str">
            <v>10/2023</v>
          </cell>
        </row>
        <row r="4335">
          <cell r="B4335" t="str">
            <v>SINAPI</v>
          </cell>
          <cell r="C4335">
            <v>93115</v>
          </cell>
          <cell r="D4335" t="str">
            <v>CURVA DE TRANSPOSIÇÃO EM BRONZE/LATÃO, DN 28 MM, SEM ANEL DE SOLDA, BOLSA X BOLSA, INSTALADO EM RAMAL E SUB-RAMAL DE HIDRÁULICA PREDIAL - FORNECIMENTO E INSTALAÇÃO. AF_04/2022</v>
          </cell>
          <cell r="E4335" t="str">
            <v>UN</v>
          </cell>
          <cell r="F4335">
            <v>78.98</v>
          </cell>
          <cell r="G4335" t="str">
            <v>SINAPI - 10/2023</v>
          </cell>
          <cell r="H4335" t="str">
            <v>10/2023</v>
          </cell>
        </row>
        <row r="4336">
          <cell r="B4336" t="str">
            <v>SINAPI</v>
          </cell>
          <cell r="C4336">
            <v>93116</v>
          </cell>
          <cell r="D4336" t="str">
            <v>JUNTA DE EXPANSÃO EM COBRE, DN 28 MM, PONTA X PONTA, INSTALADO EM RAMAL E SUB-RAMAL DE HIDRÁULICA PREDIAL - FORNECIMENTO E INSTALAÇÃO. AF_04/2022</v>
          </cell>
          <cell r="E4336" t="str">
            <v>UN</v>
          </cell>
          <cell r="F4336">
            <v>534.01</v>
          </cell>
          <cell r="G4336" t="str">
            <v>SINAPI - 10/2023</v>
          </cell>
          <cell r="H4336" t="str">
            <v>10/2023</v>
          </cell>
        </row>
        <row r="4337">
          <cell r="B4337" t="str">
            <v>SINAPI</v>
          </cell>
          <cell r="C4337">
            <v>93117</v>
          </cell>
          <cell r="D4337" t="str">
            <v>TE DUPLA CURVA EM BRONZE/LATÃO, DN 1/2" X 15 MM X 1/2", SEM ANEL DE SOLDA, ROSCA F X BOLSA X ROSCA F, INSTALADO EM RAMAL E SUB-RAMAL DE HIDRÁULICA PREDIAL - FORNECIMENTO E INSTALAÇÃO. AF_04/2022</v>
          </cell>
          <cell r="E4337" t="str">
            <v>UN</v>
          </cell>
          <cell r="F4337">
            <v>53.98</v>
          </cell>
          <cell r="G4337" t="str">
            <v>SINAPI - 10/2023</v>
          </cell>
          <cell r="H4337" t="str">
            <v>10/2023</v>
          </cell>
        </row>
        <row r="4338">
          <cell r="B4338" t="str">
            <v>SINAPI</v>
          </cell>
          <cell r="C4338">
            <v>93118</v>
          </cell>
          <cell r="D4338" t="str">
            <v>TE DUPLA CURVA EM BRONZE/LATÃO, DN 3/4" X 22 MM X 3/4", SEM ANEL DE SOLDA, ROSCA F X BOLSA X ROSCA F, INSTALADO EM RAMAL E SUB-RAMAL DE HIDRÁULICA PREDIAL - FORNECIMENTO E INSTALAÇÃO. AF_04/2022</v>
          </cell>
          <cell r="E4338" t="str">
            <v>UN</v>
          </cell>
          <cell r="F4338">
            <v>79.59</v>
          </cell>
          <cell r="G4338" t="str">
            <v>SINAPI - 10/2023</v>
          </cell>
          <cell r="H4338" t="str">
            <v>10/2023</v>
          </cell>
        </row>
        <row r="4339">
          <cell r="B4339" t="str">
            <v>SINAPI</v>
          </cell>
          <cell r="C4339">
            <v>93119</v>
          </cell>
          <cell r="D4339" t="str">
            <v>CURVA EM COBRE, DN 22 MM, 45 GRAUS, SEM ANEL DE SOLDA, BOLSA X BOLSA, INSTALADO EM PRUMADA DE HIDRÁULICA PREDIAL - FORNECIMENTO E INSTALAÇÃO. AF_04/2022</v>
          </cell>
          <cell r="E4339" t="str">
            <v>UN</v>
          </cell>
          <cell r="F4339">
            <v>16.13</v>
          </cell>
          <cell r="G4339" t="str">
            <v>SINAPI - 10/2023</v>
          </cell>
          <cell r="H4339" t="str">
            <v>10/2023</v>
          </cell>
        </row>
        <row r="4340">
          <cell r="B4340" t="str">
            <v>SINAPI</v>
          </cell>
          <cell r="C4340">
            <v>93120</v>
          </cell>
          <cell r="D4340" t="str">
            <v>COTOVELO EM BRONZE/LATÃO, DN 22 MM X 1/2", 90 GRAUS, SEM ANEL DE SOLDA, BOLSA X ROSCA F, INSTALADO EM PRUMADA DE HIDRÁULICA PREDIAL - FORNECIMENTO E INSTALAÇÃO. AF_04/2022</v>
          </cell>
          <cell r="E4340" t="str">
            <v>UN</v>
          </cell>
          <cell r="F4340">
            <v>24.03</v>
          </cell>
          <cell r="G4340" t="str">
            <v>SINAPI - 10/2023</v>
          </cell>
          <cell r="H4340" t="str">
            <v>10/2023</v>
          </cell>
        </row>
        <row r="4341">
          <cell r="B4341" t="str">
            <v>SINAPI</v>
          </cell>
          <cell r="C4341">
            <v>93121</v>
          </cell>
          <cell r="D4341" t="str">
            <v>COTOVELO EM BRONZE/LATÃO, DN 22 MM X 3/4", 90 GRAUS, SEM ANEL DE SOLDA, BOLSA X ROSCA F, INSTALADO EM PRUMADA DE HIDRÁULICA PREDIAL - FORNECIMENTO E INSTALAÇÃO. AF_04/2022</v>
          </cell>
          <cell r="E4341" t="str">
            <v>UN</v>
          </cell>
          <cell r="F4341">
            <v>27.32</v>
          </cell>
          <cell r="G4341" t="str">
            <v>SINAPI - 10/2023</v>
          </cell>
          <cell r="H4341" t="str">
            <v>10/2023</v>
          </cell>
        </row>
        <row r="4342">
          <cell r="B4342" t="str">
            <v>SINAPI</v>
          </cell>
          <cell r="C4342">
            <v>93122</v>
          </cell>
          <cell r="D4342" t="str">
            <v>CURVA EM COBRE, DN 28 MM, 45 GRAUS, SEM ANEL DE SOLDA, BOLSA X BOLSA, INSTALADO EM PRUMADA DE HIDRÁULICA PREDIAL - FORNECIMENTO E INSTALAÇÃO. AF_04/2022</v>
          </cell>
          <cell r="E4342" t="str">
            <v>UN</v>
          </cell>
          <cell r="F4342">
            <v>24.19</v>
          </cell>
          <cell r="G4342" t="str">
            <v>SINAPI - 10/2023</v>
          </cell>
          <cell r="H4342" t="str">
            <v>10/2023</v>
          </cell>
        </row>
        <row r="4343">
          <cell r="B4343" t="str">
            <v>SINAPI</v>
          </cell>
          <cell r="C4343">
            <v>93123</v>
          </cell>
          <cell r="D4343" t="str">
            <v>CURVA EM COBRE, DN 35 MM, 45 GRAUS, SEM ANEL DE SOLDA, BOLSA X BOLSA, INSTALADO EM PRUMADA DE HIDRÁULICA PREDIAL -  FORNECIMENTO E INSTALAÇÃO. AF_04/2022</v>
          </cell>
          <cell r="E4343" t="str">
            <v>UN</v>
          </cell>
          <cell r="F4343">
            <v>53.67</v>
          </cell>
          <cell r="G4343" t="str">
            <v>SINAPI - 10/2023</v>
          </cell>
          <cell r="H4343" t="str">
            <v>10/2023</v>
          </cell>
        </row>
        <row r="4344">
          <cell r="B4344" t="str">
            <v>SINAPI</v>
          </cell>
          <cell r="C4344">
            <v>93124</v>
          </cell>
          <cell r="D4344" t="str">
            <v>CURVA EM COBRE, DN 42 MM, 45 GRAUS, SEM ANEL DE SOLDA, BOLSA X BOLSA, INSTALADO EM PRUMADA DE HIDRÁULICA PREDIAL - FORNECIMENTO E INSTALAÇÃO. AF_04/2022</v>
          </cell>
          <cell r="E4344" t="str">
            <v>UN</v>
          </cell>
          <cell r="F4344">
            <v>84.13</v>
          </cell>
          <cell r="G4344" t="str">
            <v>SINAPI - 10/2023</v>
          </cell>
          <cell r="H4344" t="str">
            <v>10/2023</v>
          </cell>
        </row>
        <row r="4345">
          <cell r="B4345" t="str">
            <v>SINAPI</v>
          </cell>
          <cell r="C4345">
            <v>93125</v>
          </cell>
          <cell r="D4345" t="str">
            <v>CURVA EM COBRE, DN 54 MM, 45 GRAUS, SEM ANEL DE SOLDA, BOLSA X BOLSA, INSTALADO EM PRUMADA DE HIDRÁULICA PREDIAL - FORNECIMENTO E INSTALAÇÃO. AF_04/2022</v>
          </cell>
          <cell r="E4345" t="str">
            <v>UN</v>
          </cell>
          <cell r="F4345">
            <v>123.61</v>
          </cell>
          <cell r="G4345" t="str">
            <v>SINAPI - 10/2023</v>
          </cell>
          <cell r="H4345" t="str">
            <v>10/2023</v>
          </cell>
        </row>
        <row r="4346">
          <cell r="B4346" t="str">
            <v>SINAPI</v>
          </cell>
          <cell r="C4346">
            <v>93126</v>
          </cell>
          <cell r="D4346" t="str">
            <v>CURVA EM COBRE, DN 66 MM, 45 GRAUS, SEM ANEL DE SOLDA, BOLSA X BOLSA, INSTALADO EM PRUMADA DE HIDRÁULICA PREDIAL - FORNECIMENTO E INSTALAÇÃO. AF_04/2022</v>
          </cell>
          <cell r="E4346" t="str">
            <v>UN</v>
          </cell>
          <cell r="F4346">
            <v>272.52999999999997</v>
          </cell>
          <cell r="G4346" t="str">
            <v>SINAPI - 10/2023</v>
          </cell>
          <cell r="H4346" t="str">
            <v>10/2023</v>
          </cell>
        </row>
        <row r="4347">
          <cell r="B4347" t="str">
            <v>SINAPI</v>
          </cell>
          <cell r="C4347">
            <v>93133</v>
          </cell>
          <cell r="D4347" t="str">
            <v>BUCHA DE REDUÇÃO EM COBRE, DN 28 MM X 22 MM, SEM ANEL DE SOLDA, INSTALADO EM RAMAL E SUB-RAMAL DE HIDRÁULICA PREDIAL - FORNECIMENTO E INSTALAÇÃO. AF_04/2022</v>
          </cell>
          <cell r="E4347" t="str">
            <v>UN</v>
          </cell>
          <cell r="F4347">
            <v>18.5</v>
          </cell>
          <cell r="G4347" t="str">
            <v>SINAPI - 10/2023</v>
          </cell>
          <cell r="H4347" t="str">
            <v>10/2023</v>
          </cell>
        </row>
        <row r="4348">
          <cell r="B4348" t="str">
            <v>SINAPI</v>
          </cell>
          <cell r="C4348">
            <v>94465</v>
          </cell>
          <cell r="D4348" t="str">
            <v>LUVA, EM FERRO GALVANIZADO, CONEXÃO ROSQUEADA, DN 50 (2), INSTALADO EM RESERVAÇÃO DE ÁGUA DE EDIFICAÇÃO QUE POSSUA RESERVATÓRIO DE FIBRA/FIBROCIMENTO  FORNECIMENTO E INSTALAÇÃO. AF_06/2016</v>
          </cell>
          <cell r="E4348" t="str">
            <v>UN</v>
          </cell>
          <cell r="F4348">
            <v>53.11</v>
          </cell>
          <cell r="G4348" t="str">
            <v>SINAPI - 10/2023</v>
          </cell>
          <cell r="H4348" t="str">
            <v>10/2023</v>
          </cell>
        </row>
        <row r="4349">
          <cell r="B4349" t="str">
            <v>SINAPI</v>
          </cell>
          <cell r="C4349">
            <v>94466</v>
          </cell>
          <cell r="D4349" t="str">
            <v>NIPLE, EM FERRO GALVANIZADO, CONEXÃO ROSQUEADA, DN 50 (2), INSTALADO EM RESERVAÇÃO DE ÁGUA DE EDIFICAÇÃO QUE POSSUA RESERVATÓRIO DE FIBRA/FIBROCIMENTO  FORNECIMENTO E INSTALAÇÃO. AF_06/2016</v>
          </cell>
          <cell r="E4349" t="str">
            <v>UN</v>
          </cell>
          <cell r="F4349">
            <v>53.14</v>
          </cell>
          <cell r="G4349" t="str">
            <v>SINAPI - 10/2023</v>
          </cell>
          <cell r="H4349" t="str">
            <v>10/2023</v>
          </cell>
        </row>
        <row r="4350">
          <cell r="B4350" t="str">
            <v>SINAPI</v>
          </cell>
          <cell r="C4350">
            <v>94467</v>
          </cell>
          <cell r="D4350" t="str">
            <v>LUVA, EM FERRO GALVANIZADO, CONEXÃO ROSQUEADA, DN 65 (2 1/2), INSTALADO EM RESERVAÇÃO DE ÁGUA DE EDIFICAÇÃO QUE POSSUA RESERVATÓRIO DE FIBRA/FIBROCIMENTO  FORNECIMENTO E INSTALAÇÃO. AF_06/2016</v>
          </cell>
          <cell r="E4350" t="str">
            <v>UN</v>
          </cell>
          <cell r="F4350">
            <v>82.71</v>
          </cell>
          <cell r="G4350" t="str">
            <v>SINAPI - 10/2023</v>
          </cell>
          <cell r="H4350" t="str">
            <v>10/2023</v>
          </cell>
        </row>
        <row r="4351">
          <cell r="B4351" t="str">
            <v>SINAPI</v>
          </cell>
          <cell r="C4351">
            <v>94468</v>
          </cell>
          <cell r="D4351" t="str">
            <v>NIPLE, EM FERRO GALVANIZADO, CONEXÃO ROSQUEADA, DN 65 (2 1/2), INSTALADO EM RESERVAÇÃO DE ÁGUA DE EDIFICAÇÃO QUE POSSUA RESERVATÓRIO DE FIBRA/FIBROCIMENTO  FORNECIMENTO E INSTALAÇÃO. AF_06/2016</v>
          </cell>
          <cell r="E4351" t="str">
            <v>UN</v>
          </cell>
          <cell r="F4351">
            <v>72.209999999999994</v>
          </cell>
          <cell r="G4351" t="str">
            <v>SINAPI - 10/2023</v>
          </cell>
          <cell r="H4351" t="str">
            <v>10/2023</v>
          </cell>
        </row>
        <row r="4352">
          <cell r="B4352" t="str">
            <v>SINAPI</v>
          </cell>
          <cell r="C4352">
            <v>94469</v>
          </cell>
          <cell r="D4352" t="str">
            <v>LUVA, EM FERRO GALVANIZADO, CONEXÃO ROSQUEADA, DN 80 (3), INSTALADO EM RESERVAÇÃO DE ÁGUA DE EDIFICAÇÃO QUE POSSUA RESERVATÓRIO DE FIBRA/FIBROCIMENTO  FORNECIMENTO E INSTALAÇÃO. AF_06/2016</v>
          </cell>
          <cell r="E4352" t="str">
            <v>UN</v>
          </cell>
          <cell r="F4352">
            <v>120.35</v>
          </cell>
          <cell r="G4352" t="str">
            <v>SINAPI - 10/2023</v>
          </cell>
          <cell r="H4352" t="str">
            <v>10/2023</v>
          </cell>
        </row>
        <row r="4353">
          <cell r="B4353" t="str">
            <v>SINAPI</v>
          </cell>
          <cell r="C4353">
            <v>94470</v>
          </cell>
          <cell r="D4353" t="str">
            <v>NIPLE, EM FERRO GALVANIZADO, CONEXÃO ROSQUEADA, DN 80 (3), INSTALADO EM RESERVAÇÃO DE ÁGUA DE EDIFICAÇÃO QUE POSSUA RESERVATÓRIO DE FIBRA/FIBROCIMENTO  FORNECIMENTO E INSTALAÇÃO. AF_06/2016</v>
          </cell>
          <cell r="E4353" t="str">
            <v>UN</v>
          </cell>
          <cell r="F4353">
            <v>111</v>
          </cell>
          <cell r="G4353" t="str">
            <v>SINAPI - 10/2023</v>
          </cell>
          <cell r="H4353" t="str">
            <v>10/2023</v>
          </cell>
        </row>
        <row r="4354">
          <cell r="B4354" t="str">
            <v>SINAPI</v>
          </cell>
          <cell r="C4354">
            <v>94471</v>
          </cell>
          <cell r="D4354" t="str">
            <v>COTOVELO 90 GRAUS, EM FERRO GALVANIZADO, CONEXÃO ROSQUEADA, DN 50 (2), INSTALADO EM RESERVAÇÃO DE ÁGUA DE EDIFICAÇÃO QUE POSSUA RESERVATÓRIO DE FIBRA/FIBROCIMENTO  FORNECIMENTO E INSTALAÇÃO. AF_06/2016</v>
          </cell>
          <cell r="E4354" t="str">
            <v>UN</v>
          </cell>
          <cell r="F4354">
            <v>76.61</v>
          </cell>
          <cell r="G4354" t="str">
            <v>SINAPI - 10/2023</v>
          </cell>
          <cell r="H4354" t="str">
            <v>10/2023</v>
          </cell>
        </row>
        <row r="4355">
          <cell r="B4355" t="str">
            <v>SINAPI</v>
          </cell>
          <cell r="C4355">
            <v>94472</v>
          </cell>
          <cell r="D4355" t="str">
            <v>COTOVELO 45 GRAUS, EM FERRO GALVANIZADO, CONEXÃO ROSQUEADA, DN 50 (2), INSTALADO EM RESERVAÇÃO DE ÁGUA DE EDIFICAÇÃO QUE POSSUA RESERVATÓRIO DE FIBRA/FIBROCIMENTO  FORNECIMENTO E INSTALAÇÃO. AF_06/2016</v>
          </cell>
          <cell r="E4355" t="str">
            <v>UN</v>
          </cell>
          <cell r="F4355">
            <v>78.95</v>
          </cell>
          <cell r="G4355" t="str">
            <v>SINAPI - 10/2023</v>
          </cell>
          <cell r="H4355" t="str">
            <v>10/2023</v>
          </cell>
        </row>
        <row r="4356">
          <cell r="B4356" t="str">
            <v>SINAPI</v>
          </cell>
          <cell r="C4356">
            <v>94473</v>
          </cell>
          <cell r="D4356" t="str">
            <v>COTOVELO 90 GRAUS, EM FERRO GALVANIZADO, CONEXÃO ROSQUEADA, DN 65 (2 1/2), INSTALADO EM RESERVAÇÃO DE ÁGUA DE EDIFICAÇÃO QUE POSSUA RESERVATÓRIO DE FIBRA/FIBROCIMENTO  FORNECIMENTO E INSTALAÇÃO. AF_06/2016</v>
          </cell>
          <cell r="E4356" t="str">
            <v>UN</v>
          </cell>
          <cell r="F4356">
            <v>118.44</v>
          </cell>
          <cell r="G4356" t="str">
            <v>SINAPI - 10/2023</v>
          </cell>
          <cell r="H4356" t="str">
            <v>10/2023</v>
          </cell>
        </row>
        <row r="4357">
          <cell r="B4357" t="str">
            <v>SINAPI</v>
          </cell>
          <cell r="C4357">
            <v>94474</v>
          </cell>
          <cell r="D4357" t="str">
            <v>COTOVELO 45 GRAUS, EM FERRO GALVANIZADO, CONEXÃO ROSQUEADA, DN 65 (2 1/2), INSTALADO EM RESERVAÇÃO DE ÁGUA DE EDIFICAÇÃO QUE POSSUA RESERVATÓRIO DE FIBRA/FIBROCIMENTO  FORNECIMENTO E INSTALAÇÃO. AF_06/2016</v>
          </cell>
          <cell r="E4357" t="str">
            <v>UN</v>
          </cell>
          <cell r="F4357">
            <v>128.72</v>
          </cell>
          <cell r="G4357" t="str">
            <v>SINAPI - 10/2023</v>
          </cell>
          <cell r="H4357" t="str">
            <v>10/2023</v>
          </cell>
        </row>
        <row r="4358">
          <cell r="B4358" t="str">
            <v>SINAPI</v>
          </cell>
          <cell r="C4358">
            <v>94475</v>
          </cell>
          <cell r="D4358" t="str">
            <v>COTOVELO 90 GRAUS, EM FERRO GALVANIZADO, CONEXÃO ROSQUEADA, DN 80 (3), INSTALADO EM RESERVAÇÃO DE ÁGUA DE EDIFICAÇÃO QUE POSSUA RESERVATÓRIO DE FIBRA/FIBROCIMENTO  FORNECIMENTO E INSTALAÇÃO. AF_06/2016</v>
          </cell>
          <cell r="E4358" t="str">
            <v>UN</v>
          </cell>
          <cell r="F4358">
            <v>162.94999999999999</v>
          </cell>
          <cell r="G4358" t="str">
            <v>SINAPI - 10/2023</v>
          </cell>
          <cell r="H4358" t="str">
            <v>10/2023</v>
          </cell>
        </row>
        <row r="4359">
          <cell r="B4359" t="str">
            <v>SINAPI</v>
          </cell>
          <cell r="C4359">
            <v>94476</v>
          </cell>
          <cell r="D4359" t="str">
            <v>COTOVELO 45 GRAUS, EM FERRO GALVANIZADO, CONEXÃO ROSQUEADA, DN 80 (3), INSTALADO EM RESERVAÇÃO DE ÁGUA DE EDIFICAÇÃO QUE POSSUA RESERVATÓRIO DE FIBRA/FIBROCIMENTO  FORNECIMENTO E INSTALAÇÃO. AF_06/2016</v>
          </cell>
          <cell r="E4359" t="str">
            <v>UN</v>
          </cell>
          <cell r="F4359">
            <v>182.77</v>
          </cell>
          <cell r="G4359" t="str">
            <v>SINAPI - 10/2023</v>
          </cell>
          <cell r="H4359" t="str">
            <v>10/2023</v>
          </cell>
        </row>
        <row r="4360">
          <cell r="B4360" t="str">
            <v>SINAPI</v>
          </cell>
          <cell r="C4360">
            <v>94477</v>
          </cell>
          <cell r="D4360" t="str">
            <v>TÊ, EM FERRO GALVANIZADO, CONEXÃO ROSQUEADA, DN 50 (2), INSTALADO EM RESERVAÇÃO DE ÁGUA DE EDIFICAÇÃO QUE POSSUA RESERVATÓRIO DE FIBRA/FIBROCIMENTO  FORNECIMENTO E INSTALAÇÃO. AF_06/2016</v>
          </cell>
          <cell r="E4360" t="str">
            <v>UN</v>
          </cell>
          <cell r="F4360">
            <v>101.93</v>
          </cell>
          <cell r="G4360" t="str">
            <v>SINAPI - 10/2023</v>
          </cell>
          <cell r="H4360" t="str">
            <v>10/2023</v>
          </cell>
        </row>
        <row r="4361">
          <cell r="B4361" t="str">
            <v>SINAPI</v>
          </cell>
          <cell r="C4361">
            <v>94478</v>
          </cell>
          <cell r="D4361" t="str">
            <v>TÊ, EM FERRO GALVANIZADO, CONEXÃO ROSQUEADA, DN 65 (2 1/2), INSTALADO EM RESERVAÇÃO DE ÁGUA DE EDIFICAÇÃO QUE POSSUA RESERVATÓRIO DE FIBRA/FIBROCIMENTO  FORNECIMENTO E INSTALAÇÃO. AF_06/2016</v>
          </cell>
          <cell r="E4361" t="str">
            <v>UN</v>
          </cell>
          <cell r="F4361">
            <v>162.88999999999999</v>
          </cell>
          <cell r="G4361" t="str">
            <v>SINAPI - 10/2023</v>
          </cell>
          <cell r="H4361" t="str">
            <v>10/2023</v>
          </cell>
        </row>
        <row r="4362">
          <cell r="B4362" t="str">
            <v>SINAPI</v>
          </cell>
          <cell r="C4362">
            <v>94479</v>
          </cell>
          <cell r="D4362" t="str">
            <v>TÊ, EM FERRO GALVANIZADO, CONEXÃO ROSQUEADA, DN 80 (3), INSTALADO EM RESERVAÇÃO DE ÁGUA DE EDIFICAÇÃO QUE POSSUA RESERVATÓRIO DE FIBRA/FIBROCIMENTO  FORNECIMENTO E INSTALAÇÃO. AF_06/2016</v>
          </cell>
          <cell r="E4362" t="str">
            <v>UN</v>
          </cell>
          <cell r="F4362">
            <v>215.17</v>
          </cell>
          <cell r="G4362" t="str">
            <v>SINAPI - 10/2023</v>
          </cell>
          <cell r="H4362" t="str">
            <v>10/2023</v>
          </cell>
        </row>
        <row r="4363">
          <cell r="B4363" t="str">
            <v>SINAPI</v>
          </cell>
          <cell r="C4363">
            <v>94606</v>
          </cell>
          <cell r="D4363" t="str">
            <v>LUVA EM COBRE, DN 54 MM, SEM ANEL DE SOLDA, INSTALADO EM RESERVAÇÃO DE ÁGUA DE EDIFICAÇÃO QUE POSSUA RESERVATÓRIO DE FIBRA/FIBROCIMENTO  FORNECIMENTO E INSTALAÇÃO. AF_06/2016</v>
          </cell>
          <cell r="E4363" t="str">
            <v>UN</v>
          </cell>
          <cell r="F4363">
            <v>75.239999999999995</v>
          </cell>
          <cell r="G4363" t="str">
            <v>SINAPI - 10/2023</v>
          </cell>
          <cell r="H4363" t="str">
            <v>10/2023</v>
          </cell>
        </row>
        <row r="4364">
          <cell r="B4364" t="str">
            <v>SINAPI</v>
          </cell>
          <cell r="C4364">
            <v>94608</v>
          </cell>
          <cell r="D4364" t="str">
            <v>LUVA EM COBRE, DN 66 MM, SEM ANEL DE SOLDA, INSTALADO EM RESERVAÇÃO DE ÁGUA DE EDIFICAÇÃO QUE POSSUA RESERVATÓRIO DE FIBRA/FIBROCIMENTO  FORNECIMENTO E INSTALAÇÃO. AF_06/2016</v>
          </cell>
          <cell r="E4364" t="str">
            <v>UN</v>
          </cell>
          <cell r="F4364">
            <v>181.44</v>
          </cell>
          <cell r="G4364" t="str">
            <v>SINAPI - 10/2023</v>
          </cell>
          <cell r="H4364" t="str">
            <v>10/2023</v>
          </cell>
        </row>
        <row r="4365">
          <cell r="B4365" t="str">
            <v>SINAPI</v>
          </cell>
          <cell r="C4365">
            <v>94610</v>
          </cell>
          <cell r="D4365" t="str">
            <v>LUVA EM COBRE, DN 79 MM, SEM ANEL DE SOLDA, INSTALADO EM RESERVAÇÃO DE ÁGUA DE EDIFICAÇÃO QUE POSSUA RESERVATÓRIO DE FIBRA/FIBROCIMENTO  FORNECIMENTO E INSTALAÇÃO. AF_06/2016</v>
          </cell>
          <cell r="E4365" t="str">
            <v>UN</v>
          </cell>
          <cell r="F4365">
            <v>268.60000000000002</v>
          </cell>
          <cell r="G4365" t="str">
            <v>SINAPI - 10/2023</v>
          </cell>
          <cell r="H4365" t="str">
            <v>10/2023</v>
          </cell>
        </row>
        <row r="4366">
          <cell r="B4366" t="str">
            <v>SINAPI</v>
          </cell>
          <cell r="C4366">
            <v>94612</v>
          </cell>
          <cell r="D4366" t="str">
            <v>LUVA DE COBRE, DN 104 MM, SEM ANEL DE SOLDA, INSTALADO EM RESERVAÇÃO DE ÁGUA DE EDIFICAÇÃO QUE POSSUA RESERVATÓRIO DE FIBRA/FIBROCIMENTO  FORNECIMENTO E INSTALAÇÃO. AF_06/2016</v>
          </cell>
          <cell r="E4366" t="str">
            <v>UN</v>
          </cell>
          <cell r="F4366">
            <v>375.82</v>
          </cell>
          <cell r="G4366" t="str">
            <v>SINAPI - 10/2023</v>
          </cell>
          <cell r="H4366" t="str">
            <v>10/2023</v>
          </cell>
        </row>
        <row r="4367">
          <cell r="B4367" t="str">
            <v>SINAPI</v>
          </cell>
          <cell r="C4367">
            <v>94614</v>
          </cell>
          <cell r="D4367" t="str">
            <v>COTOVELO EM COBRE, DN 54 MM, 90 GRAUS, SEM ANEL DE SOLDA, INSTALADO EM RESERVAÇÃO DE ÁGUA DE EDIFICAÇÃO QUE POSSUA RESERVATÓRIO DE FIBRA/FIBROCIMENTO  FORNECIMENTO E INSTALAÇÃO. AF_06/2016</v>
          </cell>
          <cell r="E4367" t="str">
            <v>UN</v>
          </cell>
          <cell r="F4367">
            <v>126.83</v>
          </cell>
          <cell r="G4367" t="str">
            <v>SINAPI - 10/2023</v>
          </cell>
          <cell r="H4367" t="str">
            <v>10/2023</v>
          </cell>
        </row>
        <row r="4368">
          <cell r="B4368" t="str">
            <v>SINAPI</v>
          </cell>
          <cell r="C4368">
            <v>94615</v>
          </cell>
          <cell r="D4368" t="str">
            <v>CURVA EM COBRE, DN 54 MM, 45 GRAUS, SEM ANEL DE SOLDA, BOLSA X BOLSA, INSTALADO EM RESERVAÇÃO DE ÁGUA DE EDIFICAÇÃO QUE POSSUA RESERVATÓRIO DE FIBRA/FIBROCIMENTO  FORNECIMENTO E INSTALAÇÃO. AF_06/2016</v>
          </cell>
          <cell r="E4368" t="str">
            <v>UN</v>
          </cell>
          <cell r="F4368">
            <v>143.5</v>
          </cell>
          <cell r="G4368" t="str">
            <v>SINAPI - 10/2023</v>
          </cell>
          <cell r="H4368" t="str">
            <v>10/2023</v>
          </cell>
        </row>
        <row r="4369">
          <cell r="B4369" t="str">
            <v>SINAPI</v>
          </cell>
          <cell r="C4369">
            <v>94616</v>
          </cell>
          <cell r="D4369" t="str">
            <v>COTOVELO EM COBRE, DN 66 MM, 90 GRAUS, SEM ANEL DE SOLDA, INSTALADO EM RESERVAÇÃO DE ÁGUA DE EDIFICAÇÃO QUE POSSUA RESERVATÓRIO DE FIBRA/FIBROCIMENTO  FORNECIMENTO E INSTALAÇÃO. AF_06/2016</v>
          </cell>
          <cell r="E4369" t="str">
            <v>UN</v>
          </cell>
          <cell r="F4369">
            <v>345.94</v>
          </cell>
          <cell r="G4369" t="str">
            <v>SINAPI - 10/2023</v>
          </cell>
          <cell r="H4369" t="str">
            <v>10/2023</v>
          </cell>
        </row>
        <row r="4370">
          <cell r="B4370" t="str">
            <v>SINAPI</v>
          </cell>
          <cell r="C4370">
            <v>94617</v>
          </cell>
          <cell r="D4370" t="str">
            <v>CURVA EM COBRE, DN 66 MM, 45 GRAUS, SEM ANEL DE SOLDA, BOLSA X BOLSA, INSTALADO EM RESERVAÇÃO DE ÁGUA DE EDIFICAÇÃO QUE POSSUA RESERVATÓRIO DE FIBRA/FIBROCIMENTO  FORNECIMENTO E INSTALAÇÃO. AF_06/2016</v>
          </cell>
          <cell r="E4370" t="str">
            <v>UN</v>
          </cell>
          <cell r="F4370">
            <v>287.98</v>
          </cell>
          <cell r="G4370" t="str">
            <v>SINAPI - 10/2023</v>
          </cell>
          <cell r="H4370" t="str">
            <v>10/2023</v>
          </cell>
        </row>
        <row r="4371">
          <cell r="B4371" t="str">
            <v>SINAPI</v>
          </cell>
          <cell r="C4371">
            <v>94618</v>
          </cell>
          <cell r="D4371" t="str">
            <v>COTOVELO EM COBRE, DN 79 MM, 90 GRAUS, SEM ANEL DE SOLDA, INSTALADO EM RESERVAÇÃO DE ÁGUA DE EDIFICAÇÃO QUE POSSUA RESERVATÓRIO DE FIBRA/FIBROCIMENTO  FORNECIMENTO E INSTALAÇÃO. AF_06/2016</v>
          </cell>
          <cell r="E4371" t="str">
            <v>UN</v>
          </cell>
          <cell r="F4371">
            <v>340.13</v>
          </cell>
          <cell r="G4371" t="str">
            <v>SINAPI - 10/2023</v>
          </cell>
          <cell r="H4371" t="str">
            <v>10/2023</v>
          </cell>
        </row>
        <row r="4372">
          <cell r="B4372" t="str">
            <v>SINAPI</v>
          </cell>
          <cell r="C4372">
            <v>94620</v>
          </cell>
          <cell r="D4372" t="str">
            <v>COTOVELO EM COBRE, DN 104 MM, 90 GRAUS, SEM ANEL DE SOLDA, INSTALADO EM RESERVAÇÃO DE ÁGUA DE EDIFICAÇÃO QUE POSSUA RESERVATÓRIO DE FIBRA/FIBROCIMENTO  FORNECIMENTO E INSTALAÇÃO. AF_06/2016</v>
          </cell>
          <cell r="E4372" t="str">
            <v>UN</v>
          </cell>
          <cell r="F4372">
            <v>773.73</v>
          </cell>
          <cell r="G4372" t="str">
            <v>SINAPI - 10/2023</v>
          </cell>
          <cell r="H4372" t="str">
            <v>10/2023</v>
          </cell>
        </row>
        <row r="4373">
          <cell r="B4373" t="str">
            <v>SINAPI</v>
          </cell>
          <cell r="C4373">
            <v>94622</v>
          </cell>
          <cell r="D4373" t="str">
            <v>TE EM COBRE, DN 54 MM, SEM ANEL DE SOLDA, INSTALADO EM RESERVAÇÃO DE ÁGUA DE EDIFICAÇÃO QUE POSSUA RESERVATÓRIO DE FIBRA/FIBROCIMENTO  FORNECIMENTO E INSTALAÇÃO. AF_06/2016</v>
          </cell>
          <cell r="E4373" t="str">
            <v>UN</v>
          </cell>
          <cell r="F4373">
            <v>185.06</v>
          </cell>
          <cell r="G4373" t="str">
            <v>SINAPI - 10/2023</v>
          </cell>
          <cell r="H4373" t="str">
            <v>10/2023</v>
          </cell>
        </row>
        <row r="4374">
          <cell r="B4374" t="str">
            <v>SINAPI</v>
          </cell>
          <cell r="C4374">
            <v>94623</v>
          </cell>
          <cell r="D4374" t="str">
            <v>TE EM COBRE, DN 66 MM, SEM ANEL DE SOLDA, INSTALADO EM RESERVAÇÃO DE ÁGUA DE EDIFICAÇÃO QUE POSSUA RESERVATÓRIO DE FIBRA/FIBROCIMENTO  FORNECIMENTO E INSTALAÇÃO. AF_06/2016</v>
          </cell>
          <cell r="E4374" t="str">
            <v>UN</v>
          </cell>
          <cell r="F4374">
            <v>428.79</v>
          </cell>
          <cell r="G4374" t="str">
            <v>SINAPI - 10/2023</v>
          </cell>
          <cell r="H4374" t="str">
            <v>10/2023</v>
          </cell>
        </row>
        <row r="4375">
          <cell r="B4375" t="str">
            <v>SINAPI</v>
          </cell>
          <cell r="C4375">
            <v>94624</v>
          </cell>
          <cell r="D4375" t="str">
            <v>TE EM COBRE, DN 79 MM, SEM ANEL DE SOLDA, INSTALADO EM RESERVAÇÃO DE ÁGUA DE EDIFICAÇÃO QUE POSSUA RESERVATÓRIO DE FIBRA/FIBROCIMENTO  FORNECIMENTO E INSTALAÇÃO. AF_06/2016</v>
          </cell>
          <cell r="E4375" t="str">
            <v>UN</v>
          </cell>
          <cell r="F4375">
            <v>650.42999999999995</v>
          </cell>
          <cell r="G4375" t="str">
            <v>SINAPI - 10/2023</v>
          </cell>
          <cell r="H4375" t="str">
            <v>10/2023</v>
          </cell>
        </row>
        <row r="4376">
          <cell r="B4376" t="str">
            <v>SINAPI</v>
          </cell>
          <cell r="C4376">
            <v>94625</v>
          </cell>
          <cell r="D4376" t="str">
            <v>TE EM COBRE, DN 104 MM, SEM ANEL DE SOLDA, INSTALADO EM RESERVAÇÃO DE ÁGUA DE EDIFICAÇÃO QUE POSSUA RESERVATÓRIO DE FIBRA/FIBROCIMENTO  FORNECIMENTO E INSTALAÇÃO. AF_06/2016</v>
          </cell>
          <cell r="E4376" t="str">
            <v>UN</v>
          </cell>
          <cell r="F4376">
            <v>1347.84</v>
          </cell>
          <cell r="G4376" t="str">
            <v>SINAPI - 10/2023</v>
          </cell>
          <cell r="H4376" t="str">
            <v>10/2023</v>
          </cell>
        </row>
        <row r="4377">
          <cell r="B4377" t="str">
            <v>SINAPI</v>
          </cell>
          <cell r="C4377">
            <v>94656</v>
          </cell>
          <cell r="D4377" t="str">
            <v>ADAPTADOR CURTO COM BOLSA E ROSCA PARA REGISTRO, PVC, SOLDÁVEL, DN  25 MM X 3/4 , INSTALADO EM RESERVAÇÃO DE ÁGUA DE EDIFICAÇÃO QUE POSSUA RESERVATÓRIO DE FIBRA/FIBROCIMENTO   FORNECIMENTO E INSTALAÇÃO. AF_06/2016</v>
          </cell>
          <cell r="E4377" t="str">
            <v>UN</v>
          </cell>
          <cell r="F4377">
            <v>6.32</v>
          </cell>
          <cell r="G4377" t="str">
            <v>SINAPI - 10/2023</v>
          </cell>
          <cell r="H4377" t="str">
            <v>10/2023</v>
          </cell>
        </row>
        <row r="4378">
          <cell r="B4378" t="str">
            <v>SINAPI</v>
          </cell>
          <cell r="C4378">
            <v>94657</v>
          </cell>
          <cell r="D4378" t="str">
            <v>LUVA PVC, SOLDÁVEL, DN  25 MM, INSTALADA EM RESERVAÇÃO DE ÁGUA DE EDIFICAÇÃO QUE POSSUA RESERVATÓRIO DE FIBRA/FIBROCIMENTO   FORNECIMENTO E INSTALAÇÃO. AF_06/2016</v>
          </cell>
          <cell r="E4378" t="str">
            <v>UN</v>
          </cell>
          <cell r="F4378">
            <v>6.24</v>
          </cell>
          <cell r="G4378" t="str">
            <v>SINAPI - 10/2023</v>
          </cell>
          <cell r="H4378" t="str">
            <v>10/2023</v>
          </cell>
        </row>
        <row r="4379">
          <cell r="B4379" t="str">
            <v>SINAPI</v>
          </cell>
          <cell r="C4379">
            <v>94658</v>
          </cell>
          <cell r="D4379" t="str">
            <v>ADAPTADOR CURTO COM BOLSA E ROSCA PARA REGISTRO, PVC, SOLDÁVEL, DN 32 MM X 1 , INSTALADO EM RESERVAÇÃO DE ÁGUA DE EDIFICAÇÃO QUE POSSUA RESERVATÓRIO DE FIBRA/FIBROCIMENTO   FORNECIMENTO E INSTALAÇÃO. AF_06/2016</v>
          </cell>
          <cell r="E4379" t="str">
            <v>UN</v>
          </cell>
          <cell r="F4379">
            <v>7.25</v>
          </cell>
          <cell r="G4379" t="str">
            <v>SINAPI - 10/2023</v>
          </cell>
          <cell r="H4379" t="str">
            <v>10/2023</v>
          </cell>
        </row>
        <row r="4380">
          <cell r="B4380" t="str">
            <v>SINAPI</v>
          </cell>
          <cell r="C4380">
            <v>94659</v>
          </cell>
          <cell r="D4380" t="str">
            <v>LUVA PVC, SOLDÁVEL, DN 32 MM, INSTALADA EM RESERVAÇÃO DE ÁGUA DE EDIFICAÇÃO QUE POSSUA RESERVATÓRIO DE FIBRA/FIBROCIMENTO   FORNECIMENTO E INSTALAÇÃO. AF_06/2016</v>
          </cell>
          <cell r="E4380" t="str">
            <v>UN</v>
          </cell>
          <cell r="F4380">
            <v>7.47</v>
          </cell>
          <cell r="G4380" t="str">
            <v>SINAPI - 10/2023</v>
          </cell>
          <cell r="H4380" t="str">
            <v>10/2023</v>
          </cell>
        </row>
        <row r="4381">
          <cell r="B4381" t="str">
            <v>SINAPI</v>
          </cell>
          <cell r="C4381">
            <v>94660</v>
          </cell>
          <cell r="D4381" t="str">
            <v>ADAPTADOR CURTO COM BOLSA E ROSCA PARA REGISTRO, PVC, SOLDÁVEL, DN 40 MM X 1 1/4 , INSTALADO EM RESERVAÇÃO DE ÁGUA DE EDIFICAÇÃO QUE POSSUA RESERVATÓRIO DE FIBRA/FIBROCIMENTO   FORNECIMENTO E INSTALAÇÃO. AF_06/2016</v>
          </cell>
          <cell r="E4381" t="str">
            <v>UN</v>
          </cell>
          <cell r="F4381">
            <v>12.11</v>
          </cell>
          <cell r="G4381" t="str">
            <v>SINAPI - 10/2023</v>
          </cell>
          <cell r="H4381" t="str">
            <v>10/2023</v>
          </cell>
        </row>
        <row r="4382">
          <cell r="B4382" t="str">
            <v>SINAPI</v>
          </cell>
          <cell r="C4382">
            <v>94661</v>
          </cell>
          <cell r="D4382" t="str">
            <v>LUVA, PVC, SOLDÁVEL, DN 40 MM, INSTALADO EM RESERVAÇÃO DE ÁGUA DE EDIFICAÇÃO QUE POSSUA RESERVATÓRIO DE FIBRA/FIBROCIMENTO   FORNECIMENTO E INSTALAÇÃO. AF_06/2016</v>
          </cell>
          <cell r="E4382" t="str">
            <v>UN</v>
          </cell>
          <cell r="F4382">
            <v>12.69</v>
          </cell>
          <cell r="G4382" t="str">
            <v>SINAPI - 10/2023</v>
          </cell>
          <cell r="H4382" t="str">
            <v>10/2023</v>
          </cell>
        </row>
        <row r="4383">
          <cell r="B4383" t="str">
            <v>SINAPI</v>
          </cell>
          <cell r="C4383">
            <v>94662</v>
          </cell>
          <cell r="D4383" t="str">
            <v>ADAPTADOR CURTO COM BOLSA E ROSCA PARA REGISTRO, PVC, SOLDÁVEL, DN 50 MM X 1 1/2 , INSTALADO EM RESERVAÇÃO DE ÁGUA DE EDIFICAÇÃO QUE POSSUA RESERVATÓRIO DE FIBRA/FIBROCIMENTO   FORNECIMENTO E INSTALAÇÃO. AF_06/2016</v>
          </cell>
          <cell r="E4383" t="str">
            <v>UN</v>
          </cell>
          <cell r="F4383">
            <v>12.9</v>
          </cell>
          <cell r="G4383" t="str">
            <v>SINAPI - 10/2023</v>
          </cell>
          <cell r="H4383" t="str">
            <v>10/2023</v>
          </cell>
        </row>
        <row r="4384">
          <cell r="B4384" t="str">
            <v>SINAPI</v>
          </cell>
          <cell r="C4384">
            <v>94663</v>
          </cell>
          <cell r="D4384" t="str">
            <v>LUVA, PVC, SOLDÁVEL, DN 50 MM, INSTALADO EM RESERVAÇÃO DE ÁGUA DE EDIFICAÇÃO QUE POSSUA RESERVATÓRIO DE FIBRA/FIBROCIMENTO   FORNECIMENTO E INSTALAÇÃO. AF_06/2016</v>
          </cell>
          <cell r="E4384" t="str">
            <v>UN</v>
          </cell>
          <cell r="F4384">
            <v>12.8</v>
          </cell>
          <cell r="G4384" t="str">
            <v>SINAPI - 10/2023</v>
          </cell>
          <cell r="H4384" t="str">
            <v>10/2023</v>
          </cell>
        </row>
        <row r="4385">
          <cell r="B4385" t="str">
            <v>SINAPI</v>
          </cell>
          <cell r="C4385">
            <v>94664</v>
          </cell>
          <cell r="D4385" t="str">
            <v>ADAPTADOR CURTO COM BOLSA E ROSCA PARA REGISTRO, PVC, SOLDÁVEL, DN 60 MM X 2 , INSTALADO EM RESERVAÇÃO DE ÁGUA DE EDIFICAÇÃO QUE POSSUA RESERVATÓRIO DE FIBRA/FIBROCIMENTO   FORNECIMENTO E INSTALAÇÃO. AF_06/2016</v>
          </cell>
          <cell r="E4385" t="str">
            <v>UN</v>
          </cell>
          <cell r="F4385">
            <v>26.63</v>
          </cell>
          <cell r="G4385" t="str">
            <v>SINAPI - 10/2023</v>
          </cell>
          <cell r="H4385" t="str">
            <v>10/2023</v>
          </cell>
        </row>
        <row r="4386">
          <cell r="B4386" t="str">
            <v>SINAPI</v>
          </cell>
          <cell r="C4386">
            <v>94665</v>
          </cell>
          <cell r="D4386" t="str">
            <v>LUVA, PVC, SOLDÁVEL, DN 60 MM, INSTALADO EM RESERVAÇÃO DE ÁGUA DE EDIFICAÇÃO QUE POSSUA RESERVATÓRIO DE FIBRA/FIBROCIMENTO   FORNECIMENTO E INSTALAÇÃO. AF_06/2016</v>
          </cell>
          <cell r="E4386" t="str">
            <v>UN</v>
          </cell>
          <cell r="F4386">
            <v>28.9</v>
          </cell>
          <cell r="G4386" t="str">
            <v>SINAPI - 10/2023</v>
          </cell>
          <cell r="H4386" t="str">
            <v>10/2023</v>
          </cell>
        </row>
        <row r="4387">
          <cell r="B4387" t="str">
            <v>SINAPI</v>
          </cell>
          <cell r="C4387">
            <v>94666</v>
          </cell>
          <cell r="D4387" t="str">
            <v>ADAPTADOR CURTO COM BOLSA E ROSCA PARA REGISTRO, PVC, SOLDÁVEL, DN 75 MM X 2 1/2 , INSTALADO EM RESERVAÇÃO DE ÁGUA DE EDIFICAÇÃO QUE POSSUA RESERVATÓRIO DE FIBRA/FIBROCIMENTO   FORNECIMENTO E INSTALAÇÃO. AF_06/2016</v>
          </cell>
          <cell r="E4387" t="str">
            <v>UN</v>
          </cell>
          <cell r="F4387">
            <v>35.229999999999997</v>
          </cell>
          <cell r="G4387" t="str">
            <v>SINAPI - 10/2023</v>
          </cell>
          <cell r="H4387" t="str">
            <v>10/2023</v>
          </cell>
        </row>
        <row r="4388">
          <cell r="B4388" t="str">
            <v>SINAPI</v>
          </cell>
          <cell r="C4388">
            <v>94667</v>
          </cell>
          <cell r="D4388" t="str">
            <v>LUVA, PVC, SOLDÁVEL, DN 75 MM, INSTALADO EM RESERVAÇÃO DE ÁGUA DE EDIFICAÇÃO QUE POSSUA RESERVATÓRIO DE FIBRA/FIBROCIMENTO   FORNECIMENTO E INSTALAÇÃO. AF_06/2016</v>
          </cell>
          <cell r="E4388" t="str">
            <v>UN</v>
          </cell>
          <cell r="F4388">
            <v>35.33</v>
          </cell>
          <cell r="G4388" t="str">
            <v>SINAPI - 10/2023</v>
          </cell>
          <cell r="H4388" t="str">
            <v>10/2023</v>
          </cell>
        </row>
        <row r="4389">
          <cell r="B4389" t="str">
            <v>SINAPI</v>
          </cell>
          <cell r="C4389">
            <v>94668</v>
          </cell>
          <cell r="D4389" t="str">
            <v>ADAPTADOR CURTO COM BOLSA E ROSCA PARA REGISTRO, PVC, SOLDÁVEL, DN 85 MM X 3 , INSTALADO EM RESERVAÇÃO DE ÁGUA DE EDIFICAÇÃO QUE POSSUA RESERVATÓRIO DE FIBRA/FIBROCIMENTO   FORNECIMENTO E INSTALAÇÃO. AF_06/2016</v>
          </cell>
          <cell r="E4389" t="str">
            <v>UN</v>
          </cell>
          <cell r="F4389">
            <v>54.94</v>
          </cell>
          <cell r="G4389" t="str">
            <v>SINAPI - 10/2023</v>
          </cell>
          <cell r="H4389" t="str">
            <v>10/2023</v>
          </cell>
        </row>
        <row r="4390">
          <cell r="B4390" t="str">
            <v>SINAPI</v>
          </cell>
          <cell r="C4390">
            <v>94669</v>
          </cell>
          <cell r="D4390" t="str">
            <v>LUVA, PVC, SOLDÁVEL, DN 85 MM, INSTALADO EM RESERVAÇÃO DE ÁGUA DE EDIFICAÇÃO QUE POSSUA RESERVATÓRIO DE FIBRA/FIBROCIMENTO   FORNECIMENTO E INSTALAÇÃO. AF_06/2016</v>
          </cell>
          <cell r="E4390" t="str">
            <v>UN</v>
          </cell>
          <cell r="F4390">
            <v>72.680000000000007</v>
          </cell>
          <cell r="G4390" t="str">
            <v>SINAPI - 10/2023</v>
          </cell>
          <cell r="H4390" t="str">
            <v>10/2023</v>
          </cell>
        </row>
        <row r="4391">
          <cell r="B4391" t="str">
            <v>SINAPI</v>
          </cell>
          <cell r="C4391">
            <v>94670</v>
          </cell>
          <cell r="D4391" t="str">
            <v>ADAPTADOR CURTO COM BOLSA E ROSCA PARA REGISTRO, PVC, SOLDÁVEL, DN 110 MM X 4 , INSTALADO EM RESERVAÇÃO DE ÁGUA DE EDIFICAÇÃO QUE POSSUA RESERVATÓRIO DE FIBRA/FIBROCIMENTO   FORNECIMENTO E INSTALAÇÃO. AF_06/2016</v>
          </cell>
          <cell r="E4391" t="str">
            <v>UN</v>
          </cell>
          <cell r="F4391">
            <v>72.05</v>
          </cell>
          <cell r="G4391" t="str">
            <v>SINAPI - 10/2023</v>
          </cell>
          <cell r="H4391" t="str">
            <v>10/2023</v>
          </cell>
        </row>
        <row r="4392">
          <cell r="B4392" t="str">
            <v>SINAPI</v>
          </cell>
          <cell r="C4392">
            <v>94671</v>
          </cell>
          <cell r="D4392" t="str">
            <v>LUVA, PVC, SOLDÁVEL, DN 110 MM, INSTALADO EM RESERVAÇÃO DE ÁGUA DE EDIFICAÇÃO QUE POSSUA RESERVATÓRIO DE FIBRA/FIBROCIMENTO   FORNECIMENTO E INSTALAÇÃO. AF_06/2016</v>
          </cell>
          <cell r="E4392" t="str">
            <v>UN</v>
          </cell>
          <cell r="F4392">
            <v>104.52</v>
          </cell>
          <cell r="G4392" t="str">
            <v>SINAPI - 10/2023</v>
          </cell>
          <cell r="H4392" t="str">
            <v>10/2023</v>
          </cell>
        </row>
        <row r="4393">
          <cell r="B4393" t="str">
            <v>SINAPI</v>
          </cell>
          <cell r="C4393">
            <v>94672</v>
          </cell>
          <cell r="D4393" t="str">
            <v>JOELHO 90 GRAUS COM BUCHA DE LATÃO, PVC, SOLDÁVEL, DN  25 MM, X 3/4 INSTALADO EM RESERVAÇÃO DE ÁGUA DE EDIFICAÇÃO QUE POSSUA RESERVATÓRIO DE FIBRA/FIBROCIMENTO   FORNECIMENTO E INSTALAÇÃO. AF_06/2016</v>
          </cell>
          <cell r="E4393" t="str">
            <v>UN</v>
          </cell>
          <cell r="F4393">
            <v>9.84</v>
          </cell>
          <cell r="G4393" t="str">
            <v>SINAPI - 10/2023</v>
          </cell>
          <cell r="H4393" t="str">
            <v>10/2023</v>
          </cell>
        </row>
        <row r="4394">
          <cell r="B4394" t="str">
            <v>SINAPI</v>
          </cell>
          <cell r="C4394">
            <v>94673</v>
          </cell>
          <cell r="D4394" t="str">
            <v>CURVA 90 GRAUS, PVC, SOLDÁVEL, DN  25 MM, INSTALADO EM RESERVAÇÃO DE ÁGUA DE EDIFICAÇÃO QUE POSSUA RESERVATÓRIO DE FIBRA/FIBROCIMENTO   FORNECIMENTO E INSTALAÇÃO. AF_06/2016</v>
          </cell>
          <cell r="E4394" t="str">
            <v>UN</v>
          </cell>
          <cell r="F4394">
            <v>10.42</v>
          </cell>
          <cell r="G4394" t="str">
            <v>SINAPI - 10/2023</v>
          </cell>
          <cell r="H4394" t="str">
            <v>10/2023</v>
          </cell>
        </row>
        <row r="4395">
          <cell r="B4395" t="str">
            <v>SINAPI</v>
          </cell>
          <cell r="C4395">
            <v>94674</v>
          </cell>
          <cell r="D4395" t="str">
            <v>JOELHO 90 GRAUS, PVC, SOLDÁVEL, DN 32 MM INSTALADO EM RESERVAÇÃO DE ÁGUA DE EDIFICAÇÃO QUE POSSUA RESERVATÓRIO DE FIBRA/FIBROCIMENTO   FORNECIMENTO E INSTALAÇÃO. AF_06/2016</v>
          </cell>
          <cell r="E4395" t="str">
            <v>UN</v>
          </cell>
          <cell r="F4395">
            <v>9.84</v>
          </cell>
          <cell r="G4395" t="str">
            <v>SINAPI - 10/2023</v>
          </cell>
          <cell r="H4395" t="str">
            <v>10/2023</v>
          </cell>
        </row>
        <row r="4396">
          <cell r="B4396" t="str">
            <v>SINAPI</v>
          </cell>
          <cell r="C4396">
            <v>94675</v>
          </cell>
          <cell r="D4396" t="str">
            <v>CURVA 90 GRAUS, PVC, SOLDÁVEL, DN 32 MM, INSTALADO EM RESERVAÇÃO DE ÁGUA DE EDIFICAÇÃO QUE POSSUA RESERVATÓRIO DE FIBRA/FIBROCIMENTO   FORNECIMENTO E INSTALAÇÃO. AF_06/2016</v>
          </cell>
          <cell r="E4396" t="str">
            <v>UN</v>
          </cell>
          <cell r="F4396">
            <v>14.04</v>
          </cell>
          <cell r="G4396" t="str">
            <v>SINAPI - 10/2023</v>
          </cell>
          <cell r="H4396" t="str">
            <v>10/2023</v>
          </cell>
        </row>
        <row r="4397">
          <cell r="B4397" t="str">
            <v>SINAPI</v>
          </cell>
          <cell r="C4397">
            <v>94676</v>
          </cell>
          <cell r="D4397" t="str">
            <v>JOELHO 90 GRAUS, PVC, SOLDÁVEL, DN 40 MM INSTALADO EM RESERVAÇÃO DE ÁGUA DE EDIFICAÇÃO QUE POSSUA RESERVATÓRIO DE FIBRA/FIBROCIMENTO   FORNECIMENTO E INSTALAÇÃO. AF_06/2016</v>
          </cell>
          <cell r="E4397" t="str">
            <v>UN</v>
          </cell>
          <cell r="F4397">
            <v>17.16</v>
          </cell>
          <cell r="G4397" t="str">
            <v>SINAPI - 10/2023</v>
          </cell>
          <cell r="H4397" t="str">
            <v>10/2023</v>
          </cell>
        </row>
        <row r="4398">
          <cell r="B4398" t="str">
            <v>SINAPI</v>
          </cell>
          <cell r="C4398">
            <v>94677</v>
          </cell>
          <cell r="D4398" t="str">
            <v>CURVA 90 GRAUS, PVC, SOLDÁVEL, DN 40 MM, INSTALADO EM RESERVAÇÃO DE ÁGUA DE EDIFICAÇÃO QUE POSSUA RESERVATÓRIO DE FIBRA/FIBROCIMENTO   FORNECIMENTO E INSTALAÇÃO. AF_06/2016</v>
          </cell>
          <cell r="E4398" t="str">
            <v>UN</v>
          </cell>
          <cell r="F4398">
            <v>23.52</v>
          </cell>
          <cell r="G4398" t="str">
            <v>SINAPI - 10/2023</v>
          </cell>
          <cell r="H4398" t="str">
            <v>10/2023</v>
          </cell>
        </row>
        <row r="4399">
          <cell r="B4399" t="str">
            <v>SINAPI</v>
          </cell>
          <cell r="C4399">
            <v>94678</v>
          </cell>
          <cell r="D4399" t="str">
            <v>JOELHO 90 GRAUS, PVC, SOLDÁVEL, DN 50 MM INSTALADO EM RESERVAÇÃO DE ÁGUA DE EDIFICAÇÃO QUE POSSUA RESERVATÓRIO DE FIBRA/FIBROCIMENTO   FORNECIMENTO E INSTALAÇÃO. AF_06/2016</v>
          </cell>
          <cell r="E4399" t="str">
            <v>UN</v>
          </cell>
          <cell r="F4399">
            <v>16.21</v>
          </cell>
          <cell r="G4399" t="str">
            <v>SINAPI - 10/2023</v>
          </cell>
          <cell r="H4399" t="str">
            <v>10/2023</v>
          </cell>
        </row>
        <row r="4400">
          <cell r="B4400" t="str">
            <v>SINAPI</v>
          </cell>
          <cell r="C4400">
            <v>94679</v>
          </cell>
          <cell r="D4400" t="str">
            <v>CURVA 90 GRAUS, PVC, SOLDÁVEL, DN 50 MM, INSTALADO EM RESERVAÇÃO DE ÁGUA DE EDIFICAÇÃO QUE POSSUA RESERVATÓRIO DE FIBRA/FIBROCIMENTO   FORNECIMENTO E INSTALAÇÃO. AF_06/2016</v>
          </cell>
          <cell r="E4400" t="str">
            <v>UN</v>
          </cell>
          <cell r="F4400">
            <v>24.59</v>
          </cell>
          <cell r="G4400" t="str">
            <v>SINAPI - 10/2023</v>
          </cell>
          <cell r="H4400" t="str">
            <v>10/2023</v>
          </cell>
        </row>
        <row r="4401">
          <cell r="B4401" t="str">
            <v>SINAPI</v>
          </cell>
          <cell r="C4401">
            <v>94680</v>
          </cell>
          <cell r="D4401" t="str">
            <v>JOELHO 90 GRAUS, PVC, SOLDÁVEL, DN 60 MM INSTALADO EM RESERVAÇÃO DE ÁGUA DE EDIFICAÇÃO QUE POSSUA RESERVATÓRIO DE FIBRA/FIBROCIMENTO   FORNECIMENTO E INSTALAÇÃO. AF_06/2016</v>
          </cell>
          <cell r="E4401" t="str">
            <v>UN</v>
          </cell>
          <cell r="F4401">
            <v>49.58</v>
          </cell>
          <cell r="G4401" t="str">
            <v>SINAPI - 10/2023</v>
          </cell>
          <cell r="H4401" t="str">
            <v>10/2023</v>
          </cell>
        </row>
        <row r="4402">
          <cell r="B4402" t="str">
            <v>SINAPI</v>
          </cell>
          <cell r="C4402">
            <v>94681</v>
          </cell>
          <cell r="D4402" t="str">
            <v>CURVA 90 GRAUS, PVC, SOLDÁVEL, DN 60 MM, INSTALADO EM RESERVAÇÃO DE ÁGUA DE EDIFICAÇÃO QUE POSSUA RESERVATÓRIO DE FIBRA/FIBROCIMENTO   FORNECIMENTO E INSTALAÇÃO. AF_06/2016</v>
          </cell>
          <cell r="E4402" t="str">
            <v>UN</v>
          </cell>
          <cell r="F4402">
            <v>54.93</v>
          </cell>
          <cell r="G4402" t="str">
            <v>SINAPI - 10/2023</v>
          </cell>
          <cell r="H4402" t="str">
            <v>10/2023</v>
          </cell>
        </row>
        <row r="4403">
          <cell r="B4403" t="str">
            <v>SINAPI</v>
          </cell>
          <cell r="C4403">
            <v>94682</v>
          </cell>
          <cell r="D4403" t="str">
            <v>JOELHO 90 GRAUS, PVC, SOLDÁVEL, DN 75 MM INSTALADO EM RESERVAÇÃO DE ÁGUA DE EDIFICAÇÃO QUE POSSUA RESERVATÓRIO DE FIBRA/FIBROCIMENTO   FORNECIMENTO E INSTALAÇÃO. AF_06/2016</v>
          </cell>
          <cell r="E4403" t="str">
            <v>UN</v>
          </cell>
          <cell r="F4403">
            <v>108.27</v>
          </cell>
          <cell r="G4403" t="str">
            <v>SINAPI - 10/2023</v>
          </cell>
          <cell r="H4403" t="str">
            <v>10/2023</v>
          </cell>
        </row>
        <row r="4404">
          <cell r="B4404" t="str">
            <v>SINAPI</v>
          </cell>
          <cell r="C4404">
            <v>94683</v>
          </cell>
          <cell r="D4404" t="str">
            <v>CURVA 90 GRAUS, PVC, SOLDÁVEL, DN 75 MM, INSTALADO EM RESERVAÇÃO DE ÁGUA DE EDIFICAÇÃO QUE POSSUA RESERVATÓRIO DE FIBRA/FIBROCIMENTO   FORNECIMENTO E INSTALAÇÃO. AF_06/2016</v>
          </cell>
          <cell r="E4404" t="str">
            <v>UN</v>
          </cell>
          <cell r="F4404">
            <v>73.930000000000007</v>
          </cell>
          <cell r="G4404" t="str">
            <v>SINAPI - 10/2023</v>
          </cell>
          <cell r="H4404" t="str">
            <v>10/2023</v>
          </cell>
        </row>
        <row r="4405">
          <cell r="B4405" t="str">
            <v>SINAPI</v>
          </cell>
          <cell r="C4405">
            <v>94684</v>
          </cell>
          <cell r="D4405" t="str">
            <v>JOELHO 90 GRAUS, PVC, SOLDÁVEL, DN 85 MM INSTALADO EM RESERVAÇÃO DE ÁGUA DE EDIFICAÇÃO QUE POSSUA RESERVATÓRIO DE FIBRA/FIBROCIMENTO   FORNECIMENTO E INSTALAÇÃO. AF_06/2016</v>
          </cell>
          <cell r="E4405" t="str">
            <v>UN</v>
          </cell>
          <cell r="F4405">
            <v>141.08000000000001</v>
          </cell>
          <cell r="G4405" t="str">
            <v>SINAPI - 10/2023</v>
          </cell>
          <cell r="H4405" t="str">
            <v>10/2023</v>
          </cell>
        </row>
        <row r="4406">
          <cell r="B4406" t="str">
            <v>SINAPI</v>
          </cell>
          <cell r="C4406">
            <v>94685</v>
          </cell>
          <cell r="D4406" t="str">
            <v>CURVA 90 GRAUS, PVC, SOLDÁVEL, DN 85 MM, INSTALADO EM RESERVAÇÃO DE ÁGUA DE EDIFICAÇÃO QUE POSSUA RESERVATÓRIO DE FIBRA/FIBROCIMENTO   FORNECIMENTO E INSTALAÇÃO. AF_06/2016</v>
          </cell>
          <cell r="E4406" t="str">
            <v>UN</v>
          </cell>
          <cell r="F4406">
            <v>104.67</v>
          </cell>
          <cell r="G4406" t="str">
            <v>SINAPI - 10/2023</v>
          </cell>
          <cell r="H4406" t="str">
            <v>10/2023</v>
          </cell>
        </row>
        <row r="4407">
          <cell r="B4407" t="str">
            <v>SINAPI</v>
          </cell>
          <cell r="C4407">
            <v>94686</v>
          </cell>
          <cell r="D4407" t="str">
            <v>JOELHO 90 GRAUS, PVC, SOLDÁVEL, DN 110 MM INSTALADO EM RESERVAÇÃO DE ÁGUA DE EDIFICAÇÃO QUE POSSUA RESERVATÓRIO DE FIBRA/FIBROCIMENTO   FORNECIMENTO E INSTALAÇÃO. AF_06/2016</v>
          </cell>
          <cell r="E4407" t="str">
            <v>UN</v>
          </cell>
          <cell r="F4407">
            <v>250.04</v>
          </cell>
          <cell r="G4407" t="str">
            <v>SINAPI - 10/2023</v>
          </cell>
          <cell r="H4407" t="str">
            <v>10/2023</v>
          </cell>
        </row>
        <row r="4408">
          <cell r="B4408" t="str">
            <v>SINAPI</v>
          </cell>
          <cell r="C4408">
            <v>94687</v>
          </cell>
          <cell r="D4408" t="str">
            <v>CURVA 90 GRAUS, PVC, SOLDÁVEL, DN 110 MM, INSTALADO EM RESERVAÇÃO DE ÁGUA DE EDIFICAÇÃO QUE POSSUA RESERVATÓRIO DE FIBRA/FIBROCIMENTO   FORNECIMENTO E INSTALAÇÃO. AF_06/2016</v>
          </cell>
          <cell r="E4408" t="str">
            <v>UN</v>
          </cell>
          <cell r="F4408">
            <v>225.88</v>
          </cell>
          <cell r="G4408" t="str">
            <v>SINAPI - 10/2023</v>
          </cell>
          <cell r="H4408" t="str">
            <v>10/2023</v>
          </cell>
        </row>
        <row r="4409">
          <cell r="B4409" t="str">
            <v>SINAPI</v>
          </cell>
          <cell r="C4409">
            <v>94688</v>
          </cell>
          <cell r="D4409" t="str">
            <v>TÊ, PVC, SOLDÁVEL, DN  25 MM INSTALADO EM RESERVAÇÃO DE ÁGUA DE EDIFICAÇÃO QUE POSSUA RESERVATÓRIO DE FIBRA/FIBROCIMENTO   FORNECIMENTO E INSTALAÇÃO. AF_06/2016</v>
          </cell>
          <cell r="E4409" t="str">
            <v>UN</v>
          </cell>
          <cell r="F4409">
            <v>11.18</v>
          </cell>
          <cell r="G4409" t="str">
            <v>SINAPI - 10/2023</v>
          </cell>
          <cell r="H4409" t="str">
            <v>10/2023</v>
          </cell>
        </row>
        <row r="4410">
          <cell r="B4410" t="str">
            <v>SINAPI</v>
          </cell>
          <cell r="C4410">
            <v>94689</v>
          </cell>
          <cell r="D4410" t="str">
            <v>TÊ COM BUCHA DE LATÃO NA BOLSA CENTRAL, PVC, SOLDÁVEL, DN  25 MM X 3/4 , INSTALADO EM RESERVAÇÃO DE ÁGUA DE EDIFICAÇÃO QUE POSSUA RESERVATÓRIO DE FIBRA/FIBROCIMENTO   FORNECIMENTO E INSTALAÇÃO. AF_06/2016</v>
          </cell>
          <cell r="E4410" t="str">
            <v>UN</v>
          </cell>
          <cell r="F4410">
            <v>14.33</v>
          </cell>
          <cell r="G4410" t="str">
            <v>SINAPI - 10/2023</v>
          </cell>
          <cell r="H4410" t="str">
            <v>10/2023</v>
          </cell>
        </row>
        <row r="4411">
          <cell r="B4411" t="str">
            <v>SINAPI</v>
          </cell>
          <cell r="C4411">
            <v>94690</v>
          </cell>
          <cell r="D4411" t="str">
            <v>TÊ, PVC, SOLDÁVEL, DN 32 MM INSTALADO EM RESERVAÇÃO DE ÁGUA DE EDIFICAÇÃO QUE POSSUA RESERVATÓRIO DE FIBRA/FIBROCIMENTO   FORNECIMENTO E INSTALAÇÃO. AF_06/2016</v>
          </cell>
          <cell r="E4411" t="str">
            <v>UN</v>
          </cell>
          <cell r="F4411">
            <v>13.85</v>
          </cell>
          <cell r="G4411" t="str">
            <v>SINAPI - 10/2023</v>
          </cell>
          <cell r="H4411" t="str">
            <v>10/2023</v>
          </cell>
        </row>
        <row r="4412">
          <cell r="B4412" t="str">
            <v>SINAPI</v>
          </cell>
          <cell r="C4412">
            <v>94691</v>
          </cell>
          <cell r="D4412" t="str">
            <v>TÊ DE REDUÇÃO, PVC, SOLDÁVEL, DN 32 MM X  25 MM, INSTALADO EM RESERVAÇÃO DE ÁGUA DE EDIFICAÇÃO QUE POSSUA RESERVATÓRIO DE FIBRA/FIBROCIMENTO   FORNECIMENTO E INSTALAÇÃO. AF_06/2016</v>
          </cell>
          <cell r="E4412" t="str">
            <v>UN</v>
          </cell>
          <cell r="F4412">
            <v>16.88</v>
          </cell>
          <cell r="G4412" t="str">
            <v>SINAPI - 10/2023</v>
          </cell>
          <cell r="H4412" t="str">
            <v>10/2023</v>
          </cell>
        </row>
        <row r="4413">
          <cell r="B4413" t="str">
            <v>SINAPI</v>
          </cell>
          <cell r="C4413">
            <v>94692</v>
          </cell>
          <cell r="D4413" t="str">
            <v>TÊ, PVC, SOLDÁVEL, DN 40 MM INSTALADO EM RESERVAÇÃO DE ÁGUA DE EDIFICAÇÃO QUE POSSUA RESERVATÓRIO DE FIBRA/FIBROCIMENTO   FORNECIMENTO E INSTALAÇÃO. AF_06/2016</v>
          </cell>
          <cell r="E4413" t="str">
            <v>UN</v>
          </cell>
          <cell r="F4413">
            <v>24.74</v>
          </cell>
          <cell r="G4413" t="str">
            <v>SINAPI - 10/2023</v>
          </cell>
          <cell r="H4413" t="str">
            <v>10/2023</v>
          </cell>
        </row>
        <row r="4414">
          <cell r="B4414" t="str">
            <v>SINAPI</v>
          </cell>
          <cell r="C4414">
            <v>94693</v>
          </cell>
          <cell r="D4414" t="str">
            <v>TÊ DE REDUÇÃO, PVC, SOLDÁVEL, DN 40 MM X 32 MM, INSTALADO EM RESERVAÇÃO DE ÁGUA DE EDIFICAÇÃO QUE POSSUA RESERVATÓRIO DE FIBRA/FIBROCIMENTO   FORNECIMENTO E INSTALAÇÃO. AF_06/2016</v>
          </cell>
          <cell r="E4414" t="str">
            <v>UN</v>
          </cell>
          <cell r="F4414">
            <v>24.17</v>
          </cell>
          <cell r="G4414" t="str">
            <v>SINAPI - 10/2023</v>
          </cell>
          <cell r="H4414" t="str">
            <v>10/2023</v>
          </cell>
        </row>
        <row r="4415">
          <cell r="B4415" t="str">
            <v>SINAPI</v>
          </cell>
          <cell r="C4415">
            <v>94694</v>
          </cell>
          <cell r="D4415" t="str">
            <v>TÊ, PVC, SOLDÁVEL, DN 50 MM INSTALADO EM RESERVAÇÃO DE ÁGUA DE EDIFICAÇÃO QUE POSSUA RESERVATÓRIO DE FIBRA/FIBROCIMENTO   FORNECIMENTO E INSTALAÇÃO. AF_06/2016</v>
          </cell>
          <cell r="E4415" t="str">
            <v>UN</v>
          </cell>
          <cell r="F4415">
            <v>25.18</v>
          </cell>
          <cell r="G4415" t="str">
            <v>SINAPI - 10/2023</v>
          </cell>
          <cell r="H4415" t="str">
            <v>10/2023</v>
          </cell>
        </row>
        <row r="4416">
          <cell r="B4416" t="str">
            <v>SINAPI</v>
          </cell>
          <cell r="C4416">
            <v>94695</v>
          </cell>
          <cell r="D4416" t="str">
            <v>TÊ DE REDUÇÃO, PVC, SOLDÁVEL, DN 50 MM X 40 MM, INSTALADO EM RESERVAÇÃO DE ÁGUA DE EDIFICAÇÃO QUE POSSUA RESERVATÓRIO DE FIBRA/FIBROCIMENTO   FORNECIMENTO E INSTALAÇÃO. AF_06/2016</v>
          </cell>
          <cell r="E4416" t="str">
            <v>UN</v>
          </cell>
          <cell r="F4416">
            <v>33.96</v>
          </cell>
          <cell r="G4416" t="str">
            <v>SINAPI - 10/2023</v>
          </cell>
          <cell r="H4416" t="str">
            <v>10/2023</v>
          </cell>
        </row>
        <row r="4417">
          <cell r="B4417" t="str">
            <v>SINAPI</v>
          </cell>
          <cell r="C4417">
            <v>94696</v>
          </cell>
          <cell r="D4417" t="str">
            <v>TÊ, PVC, SOLDÁVEL, DN 60 MM INSTALADO EM RESERVAÇÃO DE ÁGUA DE EDIFICAÇÃO QUE POSSUA RESERVATÓRIO DE FIBRA/FIBROCIMENTO   FORNECIMENTO E INSTALAÇÃO. AF_06/2016</v>
          </cell>
          <cell r="E4417" t="str">
            <v>UN</v>
          </cell>
          <cell r="F4417">
            <v>59.26</v>
          </cell>
          <cell r="G4417" t="str">
            <v>SINAPI - 10/2023</v>
          </cell>
          <cell r="H4417" t="str">
            <v>10/2023</v>
          </cell>
        </row>
        <row r="4418">
          <cell r="B4418" t="str">
            <v>SINAPI</v>
          </cell>
          <cell r="C4418">
            <v>94697</v>
          </cell>
          <cell r="D4418" t="str">
            <v>TÊ, PVC, SOLDÁVEL, DN 75 MM INSTALADO EM RESERVAÇÃO DE ÁGUA DE EDIFICAÇÃO QUE POSSUA RESERVATÓRIO DE FIBRA/FIBROCIMENTO   FORNECIMENTO E INSTALAÇÃO. AF_06/2016</v>
          </cell>
          <cell r="E4418" t="str">
            <v>UN</v>
          </cell>
          <cell r="F4418">
            <v>86.8</v>
          </cell>
          <cell r="G4418" t="str">
            <v>SINAPI - 10/2023</v>
          </cell>
          <cell r="H4418" t="str">
            <v>10/2023</v>
          </cell>
        </row>
        <row r="4419">
          <cell r="B4419" t="str">
            <v>SINAPI</v>
          </cell>
          <cell r="C4419">
            <v>94698</v>
          </cell>
          <cell r="D4419" t="str">
            <v>TÊ DE REDUÇÃO, PVC, SOLDÁVEL, DN 75 MM X 50 MM, INSTALADO EM RESERVAÇÃO DE ÁGUA DE EDIFICAÇÃO QUE POSSUA RESERVATÓRIO DE FIBRA/FIBROCIMENTO   FORNECIMENTO E INSTALAÇÃO. AF_06/2016</v>
          </cell>
          <cell r="E4419" t="str">
            <v>UN</v>
          </cell>
          <cell r="F4419">
            <v>71.36</v>
          </cell>
          <cell r="G4419" t="str">
            <v>SINAPI - 10/2023</v>
          </cell>
          <cell r="H4419" t="str">
            <v>10/2023</v>
          </cell>
        </row>
        <row r="4420">
          <cell r="B4420" t="str">
            <v>SINAPI</v>
          </cell>
          <cell r="C4420">
            <v>94699</v>
          </cell>
          <cell r="D4420" t="str">
            <v>TÊ, PVC, SOLDÁVEL, DN 85 MM INSTALADO EM RESERVAÇÃO DE ÁGUA DE EDIFICAÇÃO QUE POSSUA RESERVATÓRIO DE FIBRA/FIBROCIMENTO   FORNECIMENTO E INSTALAÇÃO. AF_06/2016</v>
          </cell>
          <cell r="E4420" t="str">
            <v>UN</v>
          </cell>
          <cell r="F4420">
            <v>129.71</v>
          </cell>
          <cell r="G4420" t="str">
            <v>SINAPI - 10/2023</v>
          </cell>
          <cell r="H4420" t="str">
            <v>10/2023</v>
          </cell>
        </row>
        <row r="4421">
          <cell r="B4421" t="str">
            <v>SINAPI</v>
          </cell>
          <cell r="C4421">
            <v>94700</v>
          </cell>
          <cell r="D4421" t="str">
            <v>TÊ DE REDUÇÃO, PVC, SOLDÁVEL, DN 85 MM X 60 MM, INSTALADO EM RESERVAÇÃO DE ÁGUA DE EDIFICAÇÃO QUE POSSUA RESERVATÓRIO DE FIBRA/FIBROCIMENTO   FORNECIMENTO E INSTALAÇÃO. AF_06/2016</v>
          </cell>
          <cell r="E4421" t="str">
            <v>UN</v>
          </cell>
          <cell r="F4421">
            <v>150.86000000000001</v>
          </cell>
          <cell r="G4421" t="str">
            <v>SINAPI - 10/2023</v>
          </cell>
          <cell r="H4421" t="str">
            <v>10/2023</v>
          </cell>
        </row>
        <row r="4422">
          <cell r="B4422" t="str">
            <v>SINAPI</v>
          </cell>
          <cell r="C4422">
            <v>94701</v>
          </cell>
          <cell r="D4422" t="str">
            <v>TÊ, PVC, SOLDÁVEL, DN 110 MM INSTALADO EM RESERVAÇÃO DE ÁGUA DE EDIFICAÇÃO QUE POSSUA RESERVATÓRIO DE FIBRA/FIBROCIMENTO   FORNECIMENTO E INSTALAÇÃO. AF_06/2016</v>
          </cell>
          <cell r="E4422" t="str">
            <v>UN</v>
          </cell>
          <cell r="F4422">
            <v>222.89</v>
          </cell>
          <cell r="G4422" t="str">
            <v>SINAPI - 10/2023</v>
          </cell>
          <cell r="H4422" t="str">
            <v>10/2023</v>
          </cell>
        </row>
        <row r="4423">
          <cell r="B4423" t="str">
            <v>SINAPI</v>
          </cell>
          <cell r="C4423">
            <v>94702</v>
          </cell>
          <cell r="D4423" t="str">
            <v>TÊ DE REDUÇÃO, PVC, SOLDÁVEL, DN 110 MM X 60 MM, INSTALADO EM RESERVAÇÃO DE ÁGUA DE EDIFICAÇÃO QUE POSSUA RESERVATÓRIO DE FIBRA/FIBROCIMENTO   FORNECIMENTO E INSTALAÇÃO. AF_06/2016</v>
          </cell>
          <cell r="E4423" t="str">
            <v>UN</v>
          </cell>
          <cell r="F4423">
            <v>196.59</v>
          </cell>
          <cell r="G4423" t="str">
            <v>SINAPI - 10/2023</v>
          </cell>
          <cell r="H4423" t="str">
            <v>10/2023</v>
          </cell>
        </row>
        <row r="4424">
          <cell r="B4424" t="str">
            <v>SINAPI</v>
          </cell>
          <cell r="C4424">
            <v>94703</v>
          </cell>
          <cell r="D4424" t="str">
            <v>ADAPTADOR COM FLANGE E ANEL DE VEDAÇÃO, PVC, SOLDÁVEL, DN  25 MM X 3/4 , INSTALADO EM RESERVAÇÃO DE ÁGUA DE EDIFICAÇÃO QUE POSSUA RESERVATÓRIO DE FIBRA/FIBROCIMENTO   FORNECIMENTO E INSTALAÇÃO. AF_06/2016</v>
          </cell>
          <cell r="E4424" t="str">
            <v>UN</v>
          </cell>
          <cell r="F4424">
            <v>21.13</v>
          </cell>
          <cell r="G4424" t="str">
            <v>SINAPI - 10/2023</v>
          </cell>
          <cell r="H4424" t="str">
            <v>10/2023</v>
          </cell>
        </row>
        <row r="4425">
          <cell r="B4425" t="str">
            <v>SINAPI</v>
          </cell>
          <cell r="C4425">
            <v>94704</v>
          </cell>
          <cell r="D4425" t="str">
            <v>ADAPTADOR COM FLANGE E ANEL DE VEDAÇÃO, PVC, SOLDÁVEL, DN 32 MM X 1 , INSTALADO EM RESERVAÇÃO DE ÁGUA DE EDIFICAÇÃO QUE POSSUA RESERVATÓRIO DE FIBRA/FIBROCIMENTO   FORNECIMENTO E INSTALAÇÃO. AF_06/2016</v>
          </cell>
          <cell r="E4425" t="str">
            <v>UN</v>
          </cell>
          <cell r="F4425">
            <v>27.6</v>
          </cell>
          <cell r="G4425" t="str">
            <v>SINAPI - 10/2023</v>
          </cell>
          <cell r="H4425" t="str">
            <v>10/2023</v>
          </cell>
        </row>
        <row r="4426">
          <cell r="B4426" t="str">
            <v>SINAPI</v>
          </cell>
          <cell r="C4426">
            <v>94705</v>
          </cell>
          <cell r="D4426" t="str">
            <v>ADAPTADOR COM FLANGE E ANEL DE VEDAÇÃO, PVC, SOLDÁVEL, DN 40 MM X 1 1/4 , INSTALADO EM RESERVAÇÃO DE ÁGUA DE EDIFICAÇÃO QUE POSSUA RESERVATÓRIO DE FIBRA/FIBROCIMENTO   FORNECIMENTO E INSTALAÇÃO. AF_06/2016</v>
          </cell>
          <cell r="E4426" t="str">
            <v>UN</v>
          </cell>
          <cell r="F4426">
            <v>37.18</v>
          </cell>
          <cell r="G4426" t="str">
            <v>SINAPI - 10/2023</v>
          </cell>
          <cell r="H4426" t="str">
            <v>10/2023</v>
          </cell>
        </row>
        <row r="4427">
          <cell r="B4427" t="str">
            <v>SINAPI</v>
          </cell>
          <cell r="C4427">
            <v>94706</v>
          </cell>
          <cell r="D4427" t="str">
            <v>ADAPTADOR COM FLANGE E ANEL DE VEDAÇÃO, PVC, SOLDÁVEL, DN 50 MM X 1 1/2 , INSTALADO EM RESERVAÇÃO DE ÁGUA DE EDIFICAÇÃO QUE POSSUA RESERVATÓRIO DE FIBRA/FIBROCIMENTO   FORNECIMENTO E INSTALAÇÃO. AF_06/2016</v>
          </cell>
          <cell r="E4427" t="str">
            <v>UN</v>
          </cell>
          <cell r="F4427">
            <v>43.76</v>
          </cell>
          <cell r="G4427" t="str">
            <v>SINAPI - 10/2023</v>
          </cell>
          <cell r="H4427" t="str">
            <v>10/2023</v>
          </cell>
        </row>
        <row r="4428">
          <cell r="B4428" t="str">
            <v>SINAPI</v>
          </cell>
          <cell r="C4428">
            <v>94707</v>
          </cell>
          <cell r="D4428" t="str">
            <v>ADAPTADOR COM FLANGE E ANEL DE VEDAÇÃO, PVC, SOLDÁVEL, DN 60 MM X 2 , INSTALADO EM RESERVAÇÃO DE ÁGUA DE EDIFICAÇÃO QUE POSSUA RESERVATÓRIO DE FIBRA/FIBROCIMENTO   FORNECIMENTO E INSTALAÇÃO. AF_06/2016</v>
          </cell>
          <cell r="E4428" t="str">
            <v>UN</v>
          </cell>
          <cell r="F4428">
            <v>64.14</v>
          </cell>
          <cell r="G4428" t="str">
            <v>SINAPI - 10/2023</v>
          </cell>
          <cell r="H4428" t="str">
            <v>10/2023</v>
          </cell>
        </row>
        <row r="4429">
          <cell r="B4429" t="str">
            <v>SINAPI</v>
          </cell>
          <cell r="C4429">
            <v>94713</v>
          </cell>
          <cell r="D4429" t="str">
            <v>ADAPTADOR COM FLANGES LIVRES, PVC, SOLDÁVEL, DN 75 MM X 2 1/2 , INSTALADO EM RESERVAÇÃO DE ÁGUA DE EDIFICAÇÃO QUE POSSUA RESERVATÓRIO DE FIBRA/FIBROCIMENTO   FORNECIMENTO E INSTALAÇÃO. AF_06/2016</v>
          </cell>
          <cell r="E4429" t="str">
            <v>UN</v>
          </cell>
          <cell r="F4429">
            <v>244.78</v>
          </cell>
          <cell r="G4429" t="str">
            <v>SINAPI - 10/2023</v>
          </cell>
          <cell r="H4429" t="str">
            <v>10/2023</v>
          </cell>
        </row>
        <row r="4430">
          <cell r="B4430" t="str">
            <v>SINAPI</v>
          </cell>
          <cell r="C4430">
            <v>94714</v>
          </cell>
          <cell r="D4430" t="str">
            <v>ADAPTADOR COM FLANGES LIVRES, PVC, SOLDÁVEL, DN 85 MM X 3 , INSTALADO EM RESERVAÇÃO DE ÁGUA DE EDIFICAÇÃO QUE POSSUA RESERVATÓRIO DE FIBRA/FIBROCIMENTO   FORNECIMENTO E INSTALAÇÃO. AF_06/2016</v>
          </cell>
          <cell r="E4430" t="str">
            <v>UN</v>
          </cell>
          <cell r="F4430">
            <v>340.24</v>
          </cell>
          <cell r="G4430" t="str">
            <v>SINAPI - 10/2023</v>
          </cell>
          <cell r="H4430" t="str">
            <v>10/2023</v>
          </cell>
        </row>
        <row r="4431">
          <cell r="B4431" t="str">
            <v>SINAPI</v>
          </cell>
          <cell r="C4431">
            <v>94715</v>
          </cell>
          <cell r="D4431" t="str">
            <v>ADAPTADOR COM FLANGES LIVRES, PVC, SOLDÁVEL, DN 110 MM X 4 , INSTALADO EM RESERVAÇÃO DE ÁGUA DE EDIFICAÇÃO QUE POSSUA RESERVATÓRIO DE FIBRA/FIBROCIMENTO   FORNECIMENTO E INSTALAÇÃO. AF_06/2016</v>
          </cell>
          <cell r="E4431" t="str">
            <v>UN</v>
          </cell>
          <cell r="F4431">
            <v>300.5</v>
          </cell>
          <cell r="G4431" t="str">
            <v>SINAPI - 10/2023</v>
          </cell>
          <cell r="H4431" t="str">
            <v>10/2023</v>
          </cell>
        </row>
        <row r="4432">
          <cell r="B4432" t="str">
            <v>SINAPI</v>
          </cell>
          <cell r="C4432">
            <v>94724</v>
          </cell>
          <cell r="D4432" t="str">
            <v>CONECTOR, CPVC, SOLDÁVEL, DN 22 MM X 3/4, INSTALADO EM RESERVAÇÃO DE ÁGUA DE EDIFICAÇÃO QUE POSSUA RESERVATÓRIO DE FIBRA/FIBROCIMENTO  FORNECIMENTO E INSTALAÇÃO. AF_06/2016</v>
          </cell>
          <cell r="E4432" t="str">
            <v>UN</v>
          </cell>
          <cell r="F4432">
            <v>21.89</v>
          </cell>
          <cell r="G4432" t="str">
            <v>SINAPI - 10/2023</v>
          </cell>
          <cell r="H4432" t="str">
            <v>10/2023</v>
          </cell>
        </row>
        <row r="4433">
          <cell r="B4433" t="str">
            <v>SINAPI</v>
          </cell>
          <cell r="C4433">
            <v>94725</v>
          </cell>
          <cell r="D4433" t="str">
            <v>LUVA, CPVC, SOLDÁVEL, DN 22 MM, INSTALADO EM RESERVAÇÃO DE ÁGUA DE EDIFICAÇÃO QUE POSSUA RESERVATÓRIO DE FIBRA/FIBROCIMENTO  FORNECIMENTO E INSTALAÇÃO. AF_06/2016</v>
          </cell>
          <cell r="E4433" t="str">
            <v>UN</v>
          </cell>
          <cell r="F4433">
            <v>6.03</v>
          </cell>
          <cell r="G4433" t="str">
            <v>SINAPI - 10/2023</v>
          </cell>
          <cell r="H4433" t="str">
            <v>10/2023</v>
          </cell>
        </row>
        <row r="4434">
          <cell r="B4434" t="str">
            <v>SINAPI</v>
          </cell>
          <cell r="C4434">
            <v>94726</v>
          </cell>
          <cell r="D4434" t="str">
            <v>CONECTOR, CPVC, SOLDÁVEL, DN 28 MM X 1, INSTALADO EM RESERVAÇÃO DE ÁGUA DE EDIFICAÇÃO QUE POSSUA RESERVATÓRIO DE FIBRA/FIBROCIMENTO  FORNECIMENTO E INSTALAÇÃO. AF_06/2016</v>
          </cell>
          <cell r="E4434" t="str">
            <v>UN</v>
          </cell>
          <cell r="F4434">
            <v>27.02</v>
          </cell>
          <cell r="G4434" t="str">
            <v>SINAPI - 10/2023</v>
          </cell>
          <cell r="H4434" t="str">
            <v>10/2023</v>
          </cell>
        </row>
        <row r="4435">
          <cell r="B4435" t="str">
            <v>SINAPI</v>
          </cell>
          <cell r="C4435">
            <v>94727</v>
          </cell>
          <cell r="D4435" t="str">
            <v>LUVA, CPVC, SOLDÁVEL, DN 28 MM, INSTALADO EM RESERVAÇÃO DE ÁGUA DE EDIFICAÇÃO QUE POSSUA RESERVATÓRIO DE FIBRA/FIBROCIMENTO  FORNECIMENTO E INSTALAÇÃO. AF_06/2016</v>
          </cell>
          <cell r="E4435" t="str">
            <v>UN</v>
          </cell>
          <cell r="F4435">
            <v>8.3800000000000008</v>
          </cell>
          <cell r="G4435" t="str">
            <v>SINAPI - 10/2023</v>
          </cell>
          <cell r="H4435" t="str">
            <v>10/2023</v>
          </cell>
        </row>
        <row r="4436">
          <cell r="B4436" t="str">
            <v>SINAPI</v>
          </cell>
          <cell r="C4436">
            <v>94728</v>
          </cell>
          <cell r="D4436" t="str">
            <v>CONECTOR, CPVC, SOLDÁVEL, DN 35 MM X 1 1/4, INSTALADO EM RESERVAÇÃO DE ÁGUA DE EDIFICAÇÃO QUE POSSUA RESERVATÓRIO DE FIBRA/FIBROCIMENTO  FORNECIMENTO E INSTALAÇÃO. AF_06/2016</v>
          </cell>
          <cell r="E4436" t="str">
            <v>UN</v>
          </cell>
          <cell r="F4436">
            <v>42.25</v>
          </cell>
          <cell r="G4436" t="str">
            <v>SINAPI - 10/2023</v>
          </cell>
          <cell r="H4436" t="str">
            <v>10/2023</v>
          </cell>
        </row>
        <row r="4437">
          <cell r="B4437" t="str">
            <v>SINAPI</v>
          </cell>
          <cell r="C4437">
            <v>94729</v>
          </cell>
          <cell r="D4437" t="str">
            <v>LUVA, CPVC, SOLDÁVEL, DN 35 MM, INSTALADO EM RESERVAÇÃO DE ÁGUA DE EDIFICAÇÃO QUE POSSUA RESERVATÓRIO DE FIBRA/FIBROCIMENTO  FORNECIMENTO E INSTALAÇÃO. AF_06/2016</v>
          </cell>
          <cell r="E4437" t="str">
            <v>UN</v>
          </cell>
          <cell r="F4437">
            <v>15.11</v>
          </cell>
          <cell r="G4437" t="str">
            <v>SINAPI - 10/2023</v>
          </cell>
          <cell r="H4437" t="str">
            <v>10/2023</v>
          </cell>
        </row>
        <row r="4438">
          <cell r="B4438" t="str">
            <v>SINAPI</v>
          </cell>
          <cell r="C4438">
            <v>94730</v>
          </cell>
          <cell r="D4438" t="str">
            <v>CONECTOR, CPVC, SOLDÁVEL, DN 42 MM X 1 1/2, INSTALADO EM RESERVAÇÃO DE ÁGUA DE EDIFICAÇÃO QUE POSSUA RESERVATÓRIO DE FIBRA/FIBROCIMENTO  FORNECIMENTO E INSTALAÇÃO. AF_06/2016</v>
          </cell>
          <cell r="E4438" t="str">
            <v>UN</v>
          </cell>
          <cell r="F4438">
            <v>50.48</v>
          </cell>
          <cell r="G4438" t="str">
            <v>SINAPI - 10/2023</v>
          </cell>
          <cell r="H4438" t="str">
            <v>10/2023</v>
          </cell>
        </row>
        <row r="4439">
          <cell r="B4439" t="str">
            <v>SINAPI</v>
          </cell>
          <cell r="C4439">
            <v>94731</v>
          </cell>
          <cell r="D4439" t="str">
            <v>LUVA, CPVC, SOLDÁVEL, DN 42 MM, INSTALADO EM RESERVAÇÃO DE ÁGUA DE EDIFICAÇÃO QUE POSSUA RESERVATÓRIO DE FIBRA/FIBROCIMENTO  FORNECIMENTO E INSTALAÇÃO. AF_06/2016</v>
          </cell>
          <cell r="E4439" t="str">
            <v>UN</v>
          </cell>
          <cell r="F4439">
            <v>18.760000000000002</v>
          </cell>
          <cell r="G4439" t="str">
            <v>SINAPI - 10/2023</v>
          </cell>
          <cell r="H4439" t="str">
            <v>10/2023</v>
          </cell>
        </row>
        <row r="4440">
          <cell r="B4440" t="str">
            <v>SINAPI</v>
          </cell>
          <cell r="C4440">
            <v>94732</v>
          </cell>
          <cell r="D4440" t="str">
            <v>CONECTOR, CPVC, SOLDÁVEL, DN 54 MM X 2", INSTALADO EM RESERVAÇÃO DE ÁGUA DE EDIFICAÇÃO QUE POSSUA RESERVATÓRIO DE FIBRA/FIBROCIMENTO - FORNECIMENTO E INSTALAÇÃO. AF_06/2016</v>
          </cell>
          <cell r="E4440" t="str">
            <v>UN</v>
          </cell>
          <cell r="F4440">
            <v>82.6</v>
          </cell>
          <cell r="G4440" t="str">
            <v>SINAPI - 10/2023</v>
          </cell>
          <cell r="H4440" t="str">
            <v>10/2023</v>
          </cell>
        </row>
        <row r="4441">
          <cell r="B4441" t="str">
            <v>SINAPI</v>
          </cell>
          <cell r="C4441">
            <v>94733</v>
          </cell>
          <cell r="D4441" t="str">
            <v>LUVA, CPVC, SOLDÁVEL, DN 54 MM, INSTALADO EM RESERVAÇÃO DE ÁGUA DE EDIFICAÇÃO QUE POSSUA RESERVATÓRIO DE FIBRA/FIBROCIMENTO  FORNECIMENTO E INSTALAÇÃO. AF_06/2016</v>
          </cell>
          <cell r="E4441" t="str">
            <v>UN</v>
          </cell>
          <cell r="F4441">
            <v>35.56</v>
          </cell>
          <cell r="G4441" t="str">
            <v>SINAPI - 10/2023</v>
          </cell>
          <cell r="H4441" t="str">
            <v>10/2023</v>
          </cell>
        </row>
        <row r="4442">
          <cell r="B4442" t="str">
            <v>SINAPI</v>
          </cell>
          <cell r="C4442">
            <v>94734</v>
          </cell>
          <cell r="D4442" t="str">
            <v>CONECTOR, CPVC, SOLDÁVEL, DN 73 MM X 2 1/2", INSTALADO EM RESERVAÇÃO DE ÁGUA DE EDIFICAÇÃO QUE POSSUA RESERVATÓRIO DE FIBRA/FIBROCIMENTO - FORNECIMENTO E INSTALAÇÃO. AF_06/2016</v>
          </cell>
          <cell r="E4442" t="str">
            <v>UN</v>
          </cell>
          <cell r="F4442">
            <v>291.73</v>
          </cell>
          <cell r="G4442" t="str">
            <v>SINAPI - 10/2023</v>
          </cell>
          <cell r="H4442" t="str">
            <v>10/2023</v>
          </cell>
        </row>
        <row r="4443">
          <cell r="B4443" t="str">
            <v>SINAPI</v>
          </cell>
          <cell r="C4443">
            <v>94736</v>
          </cell>
          <cell r="D4443" t="str">
            <v>CONECTOR, CPVC, SOLDÁVEL, DN 89 MM X 3", INSTALADO EM RESERVAÇÃO DE ÁGUA DE EDIFICAÇÃO QUE POSSUA RESERVATÓRIO DE FIBRA/FIBROCIMENTO - FORNECIMENTO E INSTALAÇÃO. AF_06/2016</v>
          </cell>
          <cell r="E4443" t="str">
            <v>UN</v>
          </cell>
          <cell r="F4443">
            <v>428.23</v>
          </cell>
          <cell r="G4443" t="str">
            <v>SINAPI - 10/2023</v>
          </cell>
          <cell r="H4443" t="str">
            <v>10/2023</v>
          </cell>
        </row>
        <row r="4444">
          <cell r="B4444" t="str">
            <v>SINAPI</v>
          </cell>
          <cell r="C4444">
            <v>94737</v>
          </cell>
          <cell r="D4444" t="str">
            <v>LUVA, CPVC, SOLDÁVEL, DN 89 MM, INSTALADO EM RESERVAÇÃO DE ÁGUA DE EDIFICAÇÃO QUE POSSUA RESERVATÓRIO DE FIBRA/FIBROCIMENTO  FORNECIMENTO E INSTALAÇÃO. AF_06/2016</v>
          </cell>
          <cell r="E4444" t="str">
            <v>UN</v>
          </cell>
          <cell r="F4444">
            <v>145.63999999999999</v>
          </cell>
          <cell r="G4444" t="str">
            <v>SINAPI - 10/2023</v>
          </cell>
          <cell r="H4444" t="str">
            <v>10/2023</v>
          </cell>
        </row>
        <row r="4445">
          <cell r="B4445" t="str">
            <v>SINAPI</v>
          </cell>
          <cell r="C4445">
            <v>94738</v>
          </cell>
          <cell r="D4445" t="str">
            <v>CONECTOR, CPVC, SOLDÁVEL, DN 114 MM X 4", INSTALADO EM RESERVAÇÃO DE ÁGUA DE EDIFICAÇÃO QUE POSSUA RESERVATÓRIO DE FIBRA/FIBROCIMENTO - FORNECIMENTO E INSTALAÇÃO. AF_06/2016</v>
          </cell>
          <cell r="E4445" t="str">
            <v>UN</v>
          </cell>
          <cell r="F4445">
            <v>1275.2</v>
          </cell>
          <cell r="G4445" t="str">
            <v>SINAPI - 10/2023</v>
          </cell>
          <cell r="H4445" t="str">
            <v>10/2023</v>
          </cell>
        </row>
        <row r="4446">
          <cell r="B4446" t="str">
            <v>SINAPI</v>
          </cell>
          <cell r="C4446">
            <v>94739</v>
          </cell>
          <cell r="D4446" t="str">
            <v>LUVA, CPVC, SOLDÁVEL, DN 114 MM, INSTALADO EM RESERVAÇÃO DE ÁGUA DE EDIFICAÇÃO QUE POSSUA RESERVATÓRIO DE FIBRA/FIBROCIMENTO - FORNECIMENTO E INSTALAÇÃO. AF_06/2016</v>
          </cell>
          <cell r="E4446" t="str">
            <v>UN</v>
          </cell>
          <cell r="F4446">
            <v>166.37</v>
          </cell>
          <cell r="G4446" t="str">
            <v>SINAPI - 10/2023</v>
          </cell>
          <cell r="H4446" t="str">
            <v>10/2023</v>
          </cell>
        </row>
        <row r="4447">
          <cell r="B4447" t="str">
            <v>SINAPI</v>
          </cell>
          <cell r="C4447">
            <v>94740</v>
          </cell>
          <cell r="D4447" t="str">
            <v>JOELHO 90 GRAUS, CPVC, SOLDÁVEL, DN 22 MM, INSTALADO EM RESERVAÇÃO DE ÁGUA DE EDIFICAÇÃO QUE POSSUA RESERVATÓRIO DE FIBRA/FIBROCIMENTO  FORNECIMENTO E INSTALAÇÃO. AF_06/2016</v>
          </cell>
          <cell r="E4447" t="str">
            <v>UN</v>
          </cell>
          <cell r="F4447">
            <v>9.36</v>
          </cell>
          <cell r="G4447" t="str">
            <v>SINAPI - 10/2023</v>
          </cell>
          <cell r="H4447" t="str">
            <v>10/2023</v>
          </cell>
        </row>
        <row r="4448">
          <cell r="B4448" t="str">
            <v>SINAPI</v>
          </cell>
          <cell r="C4448">
            <v>94741</v>
          </cell>
          <cell r="D4448" t="str">
            <v>CURVA 90 GRAUS, CPVC, SOLDÁVEL, DN 22 MM, INSTALADO EM RESERVAÇÃO DE ÁGUA DE EDIFICAÇÃO QUE POSSUA RESERVATÓRIO DE FIBRA/FIBROCIMENTO  FORNECIMENTO E INSTALAÇÃO. AF_06/2016</v>
          </cell>
          <cell r="E4448" t="str">
            <v>UN</v>
          </cell>
          <cell r="F4448">
            <v>11.66</v>
          </cell>
          <cell r="G4448" t="str">
            <v>SINAPI - 10/2023</v>
          </cell>
          <cell r="H4448" t="str">
            <v>10/2023</v>
          </cell>
        </row>
        <row r="4449">
          <cell r="B4449" t="str">
            <v>SINAPI</v>
          </cell>
          <cell r="C4449">
            <v>94742</v>
          </cell>
          <cell r="D4449" t="str">
            <v>JOELHO 90 GRAUS, CPVC, SOLDÁVEL, DN 28 MM, INSTALADO EM RESERVAÇÃO DE ÁGUA DE EDIFICAÇÃO QUE POSSUA RESERVATÓRIO DE FIBRA/FIBROCIMENTO  FORNECIMENTO E INSTALAÇÃO. AF_06/2016</v>
          </cell>
          <cell r="E4449" t="str">
            <v>UN</v>
          </cell>
          <cell r="F4449">
            <v>13.27</v>
          </cell>
          <cell r="G4449" t="str">
            <v>SINAPI - 10/2023</v>
          </cell>
          <cell r="H4449" t="str">
            <v>10/2023</v>
          </cell>
        </row>
        <row r="4450">
          <cell r="B4450" t="str">
            <v>SINAPI</v>
          </cell>
          <cell r="C4450">
            <v>94743</v>
          </cell>
          <cell r="D4450" t="str">
            <v>CURVA 90 GRAUS, CPVC, SOLDÁVEL, DN 28 MM, INSTALADO EM RESERVAÇÃO DE ÁGUA DE EDIFICAÇÃO QUE POSSUA RESERVATÓRIO DE FIBRA/FIBROCIMENTO  FORNECIMENTO E INSTALAÇÃO. AF_06/2016</v>
          </cell>
          <cell r="E4450" t="str">
            <v>UN</v>
          </cell>
          <cell r="F4450">
            <v>16.72</v>
          </cell>
          <cell r="G4450" t="str">
            <v>SINAPI - 10/2023</v>
          </cell>
          <cell r="H4450" t="str">
            <v>10/2023</v>
          </cell>
        </row>
        <row r="4451">
          <cell r="B4451" t="str">
            <v>SINAPI</v>
          </cell>
          <cell r="C4451">
            <v>94744</v>
          </cell>
          <cell r="D4451" t="str">
            <v>JOELHO 90 GRAUS, CPVC, SOLDÁVEL, DN 35 MM, INSTALADO EM RESERVAÇÃO DE ÁGUA DE EDIFICAÇÃO QUE POSSUA RESERVATÓRIO DE FIBRA/FIBROCIMENTO  FORNECIMENTO E INSTALAÇÃO. AF_06/2016</v>
          </cell>
          <cell r="E4451" t="str">
            <v>UN</v>
          </cell>
          <cell r="F4451">
            <v>21.22</v>
          </cell>
          <cell r="G4451" t="str">
            <v>SINAPI - 10/2023</v>
          </cell>
          <cell r="H4451" t="str">
            <v>10/2023</v>
          </cell>
        </row>
        <row r="4452">
          <cell r="B4452" t="str">
            <v>SINAPI</v>
          </cell>
          <cell r="C4452">
            <v>94746</v>
          </cell>
          <cell r="D4452" t="str">
            <v>JOELHO 90 GRAUS, CPVC, SOLDÁVEL, DN 42 MM, INSTALADO EM RESERVAÇÃO DE ÁGUA DE EDIFICAÇÃO QUE POSSUA RESERVATÓRIO DE FIBRA/FIBROCIMENTO  FORNECIMENTO E INSTALAÇÃO. AF_06/2016</v>
          </cell>
          <cell r="E4452" t="str">
            <v>UN</v>
          </cell>
          <cell r="F4452">
            <v>28.4</v>
          </cell>
          <cell r="G4452" t="str">
            <v>SINAPI - 10/2023</v>
          </cell>
          <cell r="H4452" t="str">
            <v>10/2023</v>
          </cell>
        </row>
        <row r="4453">
          <cell r="B4453" t="str">
            <v>SINAPI</v>
          </cell>
          <cell r="C4453">
            <v>94748</v>
          </cell>
          <cell r="D4453" t="str">
            <v>JOELHO 90 GRAUS, CPVC, SOLDÁVEL, DN 54 MM, INSTALADO EM RESERVAÇÃO DE ÁGUA DE EDIFICAÇÃO QUE POSSUA RESERVATÓRIO DE FIBRA/FIBROCIMENTO  FORNECIMENTO E INSTALAÇÃO. AF_06/2016</v>
          </cell>
          <cell r="E4453" t="str">
            <v>UN</v>
          </cell>
          <cell r="F4453">
            <v>65.930000000000007</v>
          </cell>
          <cell r="G4453" t="str">
            <v>SINAPI - 10/2023</v>
          </cell>
          <cell r="H4453" t="str">
            <v>10/2023</v>
          </cell>
        </row>
        <row r="4454">
          <cell r="B4454" t="str">
            <v>SINAPI</v>
          </cell>
          <cell r="C4454">
            <v>94750</v>
          </cell>
          <cell r="D4454" t="str">
            <v>JOELHO 90 GRAUS, CPVC, SOLDÁVEL, DN 73 MM, INSTALADO EM RESERVAÇÃO DE ÁGUA DE EDIFICAÇÃO QUE POSSUA RESERVATÓRIO DE FIBRA/FIBROCIMENTO  FORNECIMENTO E INSTALAÇÃO. AF_06/2016</v>
          </cell>
          <cell r="E4454" t="str">
            <v>UN</v>
          </cell>
          <cell r="F4454">
            <v>126.13</v>
          </cell>
          <cell r="G4454" t="str">
            <v>SINAPI - 10/2023</v>
          </cell>
          <cell r="H4454" t="str">
            <v>10/2023</v>
          </cell>
        </row>
        <row r="4455">
          <cell r="B4455" t="str">
            <v>SINAPI</v>
          </cell>
          <cell r="C4455">
            <v>94752</v>
          </cell>
          <cell r="D4455" t="str">
            <v>JOELHO 90 GRAUS, CPVC, SOLDÁVEL, DN 89 MM, INSTALADO EM RESERVAÇÃO DE ÁGUA DE EDIFICAÇÃO QUE POSSUA RESERVATÓRIO DE FIBRA/FIBROCIMENTO  FORNECIMENTO E INSTALAÇÃO. AF_06/2016</v>
          </cell>
          <cell r="E4455" t="str">
            <v>UN</v>
          </cell>
          <cell r="F4455">
            <v>156.43</v>
          </cell>
          <cell r="G4455" t="str">
            <v>SINAPI - 10/2023</v>
          </cell>
          <cell r="H4455" t="str">
            <v>10/2023</v>
          </cell>
        </row>
        <row r="4456">
          <cell r="B4456" t="str">
            <v>SINAPI</v>
          </cell>
          <cell r="C4456">
            <v>94754</v>
          </cell>
          <cell r="D4456" t="str">
            <v>JOELHO 90 GRAUS, CPVC, SOLDÁVEL, DN 114 MM, INSTALADO EM RESERVAÇÃO DE ÁGUA DE EDIFICAÇÃO QUE POSSUA RESERVATÓRIO DE FIBRA/FIBROCIMENTO - FORNECIMENTO E INSTALAÇÃO. AF_06/2016</v>
          </cell>
          <cell r="E4456" t="str">
            <v>UN</v>
          </cell>
          <cell r="F4456">
            <v>207.57</v>
          </cell>
          <cell r="G4456" t="str">
            <v>SINAPI - 10/2023</v>
          </cell>
          <cell r="H4456" t="str">
            <v>10/2023</v>
          </cell>
        </row>
        <row r="4457">
          <cell r="B4457" t="str">
            <v>SINAPI</v>
          </cell>
          <cell r="C4457">
            <v>94756</v>
          </cell>
          <cell r="D4457" t="str">
            <v>TE, CPVC, SOLDÁVEL, DN 22 MM, INSTALADO EM RESERVAÇÃO DE ÁGUA DE EDIFICAÇÃO QUE POSSUA RESERVATÓRIO DE FIBRA/FIBROCIMENTO  FORNECIMENTO E INSTALAÇÃO. AF_06/2016</v>
          </cell>
          <cell r="E4457" t="str">
            <v>UN</v>
          </cell>
          <cell r="F4457">
            <v>11.84</v>
          </cell>
          <cell r="G4457" t="str">
            <v>SINAPI - 10/2023</v>
          </cell>
          <cell r="H4457" t="str">
            <v>10/2023</v>
          </cell>
        </row>
        <row r="4458">
          <cell r="B4458" t="str">
            <v>SINAPI</v>
          </cell>
          <cell r="C4458">
            <v>94757</v>
          </cell>
          <cell r="D4458" t="str">
            <v>TE, CPVC, SOLDÁVEL, DN 28 MM, INSTALADO EM RESERVAÇÃO DE ÁGUA DE EDIFICAÇÃO QUE POSSUA RESERVATÓRIO DE FIBRA/FIBROCIMENTO  FORNECIMENTO E INSTALAÇÃO. AF_06/2016</v>
          </cell>
          <cell r="E4458" t="str">
            <v>UN</v>
          </cell>
          <cell r="F4458">
            <v>15.77</v>
          </cell>
          <cell r="G4458" t="str">
            <v>SINAPI - 10/2023</v>
          </cell>
          <cell r="H4458" t="str">
            <v>10/2023</v>
          </cell>
        </row>
        <row r="4459">
          <cell r="B4459" t="str">
            <v>SINAPI</v>
          </cell>
          <cell r="C4459">
            <v>94758</v>
          </cell>
          <cell r="D4459" t="str">
            <v>TE, CPVC, SOLDÁVEL, DN 35 MM, INSTALADO EM RESERVAÇÃO DE ÁGUA DE EDIFICAÇÃO QUE POSSUA RESERVATÓRIO DE FIBRA/FIBROCIMENTO  FORNECIMENTO E INSTALAÇÃO. AF_06/2016</v>
          </cell>
          <cell r="E4459" t="str">
            <v>UN</v>
          </cell>
          <cell r="F4459">
            <v>40.5</v>
          </cell>
          <cell r="G4459" t="str">
            <v>SINAPI - 10/2023</v>
          </cell>
          <cell r="H4459" t="str">
            <v>10/2023</v>
          </cell>
        </row>
        <row r="4460">
          <cell r="B4460" t="str">
            <v>SINAPI</v>
          </cell>
          <cell r="C4460">
            <v>94759</v>
          </cell>
          <cell r="D4460" t="str">
            <v>TE, CPVC, SOLDÁVEL, DN 42 MM, INSTALADO EM RESERVAÇÃO DE ÁGUA DE EDIFICAÇÃO QUE POSSUA RESERVATÓRIO DE FIBRA/FIBROCIMENTO  FORNECIMENTO E INSTALAÇÃO. AF_06/2016</v>
          </cell>
          <cell r="E4460" t="str">
            <v>UN</v>
          </cell>
          <cell r="F4460">
            <v>49</v>
          </cell>
          <cell r="G4460" t="str">
            <v>SINAPI - 10/2023</v>
          </cell>
          <cell r="H4460" t="str">
            <v>10/2023</v>
          </cell>
        </row>
        <row r="4461">
          <cell r="B4461" t="str">
            <v>SINAPI</v>
          </cell>
          <cell r="C4461">
            <v>94760</v>
          </cell>
          <cell r="D4461" t="str">
            <v>TE, CPVC, SOLDÁVEL, DN 54 MM, INSTALADO EM RESERVAÇÃO DE ÁGUA DE EDIFICAÇÃO QUE POSSUA RESERVATÓRIO DE FIBRA/FIBROCIMENTO  FORNECIMENTO E INSTALAÇÃO. AF_06/2016</v>
          </cell>
          <cell r="E4461" t="str">
            <v>UN</v>
          </cell>
          <cell r="F4461">
            <v>82.34</v>
          </cell>
          <cell r="G4461" t="str">
            <v>SINAPI - 10/2023</v>
          </cell>
          <cell r="H4461" t="str">
            <v>10/2023</v>
          </cell>
        </row>
        <row r="4462">
          <cell r="B4462" t="str">
            <v>SINAPI</v>
          </cell>
          <cell r="C4462">
            <v>94761</v>
          </cell>
          <cell r="D4462" t="str">
            <v>TE, CPVC, SOLDÁVEL, DN 73 MM, INSTALADO EM RESERVAÇÃO DE ÁGUA DE EDIFICAÇÃO QUE POSSUA RESERVATÓRIO DE FIBRA/FIBROCIMENTO  FORNECIMENTO E INSTALAÇÃO. AF_06/2016</v>
          </cell>
          <cell r="E4462" t="str">
            <v>UN</v>
          </cell>
          <cell r="F4462">
            <v>168.88</v>
          </cell>
          <cell r="G4462" t="str">
            <v>SINAPI - 10/2023</v>
          </cell>
          <cell r="H4462" t="str">
            <v>10/2023</v>
          </cell>
        </row>
        <row r="4463">
          <cell r="B4463" t="str">
            <v>SINAPI</v>
          </cell>
          <cell r="C4463">
            <v>94762</v>
          </cell>
          <cell r="D4463" t="str">
            <v>TE, CPVC, SOLDÁVEL, DN 89 MM, INSTALADO EM RESERVAÇÃO DE ÁGUA DE EDIFICAÇÃO QUE POSSUA RESERVATÓRIO DE FIBRA/FIBROCIMENTO  FORNECIMENTO E INSTALAÇÃO. AF_06/2016</v>
          </cell>
          <cell r="E4463" t="str">
            <v>UN</v>
          </cell>
          <cell r="F4463">
            <v>210.95</v>
          </cell>
          <cell r="G4463" t="str">
            <v>SINAPI - 10/2023</v>
          </cell>
          <cell r="H4463" t="str">
            <v>10/2023</v>
          </cell>
        </row>
        <row r="4464">
          <cell r="B4464" t="str">
            <v>SINAPI</v>
          </cell>
          <cell r="C4464">
            <v>94763</v>
          </cell>
          <cell r="D4464" t="str">
            <v>TE, CPVC, SOLDÁVEL, DN 114 MM, INSTALADO EM RESERVAÇÃO DE ÁGUA DE EDIFICAÇÃO QUE POSSUA RESERVATÓRIO DE FIBRA/FIBROCIMENTO - FORNECIMENTO E INSTALAÇÃO. AF_06/2016</v>
          </cell>
          <cell r="E4464" t="str">
            <v>UN</v>
          </cell>
          <cell r="F4464">
            <v>254.56</v>
          </cell>
          <cell r="G4464" t="str">
            <v>SINAPI - 10/2023</v>
          </cell>
          <cell r="H4464" t="str">
            <v>10/2023</v>
          </cell>
        </row>
        <row r="4465">
          <cell r="B4465" t="str">
            <v>SINAPI</v>
          </cell>
          <cell r="C4465">
            <v>94764</v>
          </cell>
          <cell r="D4465" t="str">
            <v>ADAPTADOR COM FLANGE E ANEL DE VEDAÇÃO, CPVC, ROSCÁVEL, DN 15 MM, INSTALADO EM RESERVAÇÃO DE ÁGUA DE EDIFICAÇÃO QUE POSSUA RESERVATÓRIO DE FIBRA/FIBROCIMENTO - FORNECIMENTO E INSTALAÇÃO. AF_06/2016</v>
          </cell>
          <cell r="E4465" t="str">
            <v>UN</v>
          </cell>
          <cell r="F4465">
            <v>30.54</v>
          </cell>
          <cell r="G4465" t="str">
            <v>SINAPI - 10/2023</v>
          </cell>
          <cell r="H4465" t="str">
            <v>10/2023</v>
          </cell>
        </row>
        <row r="4466">
          <cell r="B4466" t="str">
            <v>SINAPI</v>
          </cell>
          <cell r="C4466">
            <v>94765</v>
          </cell>
          <cell r="D4466" t="str">
            <v>ADAPTADOR COM FLANGE E ANEL DE VEDAÇÃO, CPVC, ROSCÁVEL, DN 22 MM, INSTALADO EM RESERVAÇÃO DE ÁGUA DE EDIFICAÇÃO QUE POSSUA RESERVATÓRIO DE FIBRA/FIBROCIMENTO - FORNECIMENTO E INSTALAÇÃO. AF_06/2016</v>
          </cell>
          <cell r="E4466" t="str">
            <v>UN</v>
          </cell>
          <cell r="F4466">
            <v>33.020000000000003</v>
          </cell>
          <cell r="G4466" t="str">
            <v>SINAPI - 10/2023</v>
          </cell>
          <cell r="H4466" t="str">
            <v>10/2023</v>
          </cell>
        </row>
        <row r="4467">
          <cell r="B4467" t="str">
            <v>SINAPI</v>
          </cell>
          <cell r="C4467">
            <v>94766</v>
          </cell>
          <cell r="D4467" t="str">
            <v>ADAPTADOR COM FLANGE E ANEL DE VEDAÇÃO, CPVC, ROSCÁVEL, DN 28 MM, INSTALADO EM RESERVAÇÃO DE ÁGUA DE EDIFICAÇÃO QUE POSSUA RESERVATÓRIO DE FIBRA/FIBROCIMENTO - FORNECIMENTO E INSTALAÇÃO. AF_06/2016</v>
          </cell>
          <cell r="E4467" t="str">
            <v>UN</v>
          </cell>
          <cell r="F4467">
            <v>36.31</v>
          </cell>
          <cell r="G4467" t="str">
            <v>SINAPI - 10/2023</v>
          </cell>
          <cell r="H4467" t="str">
            <v>10/2023</v>
          </cell>
        </row>
        <row r="4468">
          <cell r="B4468" t="str">
            <v>SINAPI</v>
          </cell>
          <cell r="C4468">
            <v>94767</v>
          </cell>
          <cell r="D4468" t="str">
            <v>ADAPTADOR COM FLANGE E ANEL DE VEDAÇÃO, CPVC, ROSCÁVEL, DN 35 MM, INSTALADO EM RESERVAÇÃO DE ÁGUA DE EDIFICAÇÃO QUE POSSUA RESERVATÓRIO DE FIBRA/FIBROCIMENTO - FORNECIMENTO E INSTALAÇÃO. AF_06/2016</v>
          </cell>
          <cell r="E4468" t="str">
            <v>UN</v>
          </cell>
          <cell r="F4468">
            <v>52.98</v>
          </cell>
          <cell r="G4468" t="str">
            <v>SINAPI - 10/2023</v>
          </cell>
          <cell r="H4468" t="str">
            <v>10/2023</v>
          </cell>
        </row>
        <row r="4469">
          <cell r="B4469" t="str">
            <v>SINAPI</v>
          </cell>
          <cell r="C4469">
            <v>94768</v>
          </cell>
          <cell r="D4469" t="str">
            <v>ADAPTADOR COM FLANGE E ANEL DE VEDAÇÃO, CPVC, ROSCÁVEL, DN 42 MM, INSTALADO EM RESERVAÇÃO DE ÁGUA DE EDIFICAÇÃO QUE POSSUA RESERVATÓRIO DE FIBRA/FIBROCIMENTO - FORNECIMENTO E INSTALAÇÃO. AF_06/2016</v>
          </cell>
          <cell r="E4469" t="str">
            <v>UN</v>
          </cell>
          <cell r="F4469">
            <v>59.46</v>
          </cell>
          <cell r="G4469" t="str">
            <v>SINAPI - 10/2023</v>
          </cell>
          <cell r="H4469" t="str">
            <v>10/2023</v>
          </cell>
        </row>
        <row r="4470">
          <cell r="B4470" t="str">
            <v>SINAPI</v>
          </cell>
          <cell r="C4470">
            <v>94769</v>
          </cell>
          <cell r="D4470" t="str">
            <v>ADAPTADOR COM FLANGE E ANEL DE VEDAÇÃO, CPVC, ROSCÁVEL, DN 54 MM, INSTALADO EM RESERVAÇÃO DE ÁGUA DE EDIFICAÇÃO QUE POSSUA RESERVATÓRIO DE FIBRA/FIBROCIMENTO - FORNECIMENTO E INSTALAÇÃO. AF_06/2016</v>
          </cell>
          <cell r="E4470" t="str">
            <v>UN</v>
          </cell>
          <cell r="F4470">
            <v>81.62</v>
          </cell>
          <cell r="G4470" t="str">
            <v>SINAPI - 10/2023</v>
          </cell>
          <cell r="H4470" t="str">
            <v>10/2023</v>
          </cell>
        </row>
        <row r="4471">
          <cell r="B4471" t="str">
            <v>SINAPI</v>
          </cell>
          <cell r="C4471">
            <v>94770</v>
          </cell>
          <cell r="D4471" t="str">
            <v>ADAPTADOR COM FLANGES LIVRES, CPVC, ROSCÁVEL, DN 15 MM, INSTALADO EM RESERVAÇÃO DE ÁGUA DE EDIFICAÇÃO QUE POSSUA RESERVATÓRIO DE FIBRA/FIBROCIMENTO - FORNECIMENTO E INSTALAÇÃO. AF_06/2016</v>
          </cell>
          <cell r="E4471" t="str">
            <v>UN</v>
          </cell>
          <cell r="F4471">
            <v>35.71</v>
          </cell>
          <cell r="G4471" t="str">
            <v>SINAPI - 10/2023</v>
          </cell>
          <cell r="H4471" t="str">
            <v>10/2023</v>
          </cell>
        </row>
        <row r="4472">
          <cell r="B4472" t="str">
            <v>SINAPI</v>
          </cell>
          <cell r="C4472">
            <v>94771</v>
          </cell>
          <cell r="D4472" t="str">
            <v>ADAPTADOR COM FLANGES LIVRES, CPVC, ROSCÁVEL, DN 22 MM, INSTALADO EM RESERVAÇÃO DE ÁGUA DE EDIFICAÇÃO QUE POSSUA RESERVATÓRIO DE FIBRA/FIBROCIMENTO - FORNECIMENTO E INSTALAÇÃO. AF_06/2016</v>
          </cell>
          <cell r="E4472" t="str">
            <v>UN</v>
          </cell>
          <cell r="F4472">
            <v>38.19</v>
          </cell>
          <cell r="G4472" t="str">
            <v>SINAPI - 10/2023</v>
          </cell>
          <cell r="H4472" t="str">
            <v>10/2023</v>
          </cell>
        </row>
        <row r="4473">
          <cell r="B4473" t="str">
            <v>SINAPI</v>
          </cell>
          <cell r="C4473">
            <v>94772</v>
          </cell>
          <cell r="D4473" t="str">
            <v>ADAPTADOR COM FLANGES LIVRES, CPVC, ROSCÁVEL, DN 28 MM, INSTALADO EM RESERVAÇÃO DE ÁGUA DE EDIFICAÇÃO QUE POSSUA RESERVATÓRIO DE FIBRA/FIBROCIMENTO - FORNECIMENTO E INSTALAÇÃO. AF_06/2016</v>
          </cell>
          <cell r="E4473" t="str">
            <v>UN</v>
          </cell>
          <cell r="F4473">
            <v>41.48</v>
          </cell>
          <cell r="G4473" t="str">
            <v>SINAPI - 10/2023</v>
          </cell>
          <cell r="H4473" t="str">
            <v>10/2023</v>
          </cell>
        </row>
        <row r="4474">
          <cell r="B4474" t="str">
            <v>SINAPI</v>
          </cell>
          <cell r="C4474">
            <v>94773</v>
          </cell>
          <cell r="D4474" t="str">
            <v>ADAPTADOR COM FLANGES LIVRES, CPVC, ROSCÁVEL, DN 35 MM, INSTALADO EM RESERVAÇÃO DE ÁGUA DE EDIFICAÇÃO QUE POSSUA RESERVATÓRIO DE FIBRA/FIBROCIMENTO - FORNECIMENTO E INSTALAÇÃO. AF_06/2016</v>
          </cell>
          <cell r="E4474" t="str">
            <v>UN</v>
          </cell>
          <cell r="F4474">
            <v>58.15</v>
          </cell>
          <cell r="G4474" t="str">
            <v>SINAPI - 10/2023</v>
          </cell>
          <cell r="H4474" t="str">
            <v>10/2023</v>
          </cell>
        </row>
        <row r="4475">
          <cell r="B4475" t="str">
            <v>SINAPI</v>
          </cell>
          <cell r="C4475">
            <v>94774</v>
          </cell>
          <cell r="D4475" t="str">
            <v>ADAPTADOR COM FLANGES LIVRES, CPVC, ROSCÁVEL, DN 42 MM, INSTALADO EM RESERVAÇÃO DE ÁGUA DE EDIFICAÇÃO QUE POSSUA RESERVATÓRIO DE FIBRA/FIBROCIMENTO - FORNECIMENTO E INSTALAÇÃO. AF_06/2016</v>
          </cell>
          <cell r="E4475" t="str">
            <v>UN</v>
          </cell>
          <cell r="F4475">
            <v>64.63</v>
          </cell>
          <cell r="G4475" t="str">
            <v>SINAPI - 10/2023</v>
          </cell>
          <cell r="H4475" t="str">
            <v>10/2023</v>
          </cell>
        </row>
        <row r="4476">
          <cell r="B4476" t="str">
            <v>SINAPI</v>
          </cell>
          <cell r="C4476">
            <v>94775</v>
          </cell>
          <cell r="D4476" t="str">
            <v>ADAPTADOR COM FLANGES LIVRES, CPVC, ROSCÁVEL, DN 54 MM, INSTALADO EM RESERVAÇÃO DE ÁGUA DE EDIFICAÇÃO QUE POSSUA RESERVATÓRIO DE FIBRA/FIBROCIMENTO - FORNECIMENTO E INSTALAÇÃO. AF_06/2016</v>
          </cell>
          <cell r="E4476" t="str">
            <v>UN</v>
          </cell>
          <cell r="F4476">
            <v>88.47</v>
          </cell>
          <cell r="G4476" t="str">
            <v>SINAPI - 10/2023</v>
          </cell>
          <cell r="H4476" t="str">
            <v>10/2023</v>
          </cell>
        </row>
        <row r="4477">
          <cell r="B4477" t="str">
            <v>SINAPI</v>
          </cell>
          <cell r="C4477">
            <v>94783</v>
          </cell>
          <cell r="D4477" t="str">
            <v>ADAPTADOR COM FLANGE E ANEL DE VEDAÇÃO, PVC, SOLDÁVEL, DN  20 MM X 1/2 , INSTALADO EM RESERVAÇÃO DE ÁGUA DE EDIFICAÇÃO QUE POSSUA RESERVATÓRIO DE FIBRA/FIBROCIMENTO   FORNECIMENTO E INSTALAÇÃO. AF_06/2016</v>
          </cell>
          <cell r="E4477" t="str">
            <v>UN</v>
          </cell>
          <cell r="F4477">
            <v>20.100000000000001</v>
          </cell>
          <cell r="G4477" t="str">
            <v>SINAPI - 10/2023</v>
          </cell>
          <cell r="H4477" t="str">
            <v>10/2023</v>
          </cell>
        </row>
        <row r="4478">
          <cell r="B4478" t="str">
            <v>SINAPI</v>
          </cell>
          <cell r="C4478">
            <v>94785</v>
          </cell>
          <cell r="D4478" t="str">
            <v>ADAPTADOR COM FLANGES LIVRES, PVC, SOLDÁVEL LONGO, DN 32 MM X 1 , INSTALADO EM RESERVAÇÃO DE ÁGUA DE EDIFICAÇÃO QUE POSSUA RESERVATÓRIO DE FIBRA/FIBROCIMENTO   FORNECIMENTO E INSTALAÇÃO. AF_06/2016</v>
          </cell>
          <cell r="E4478" t="str">
            <v>UN</v>
          </cell>
          <cell r="F4478">
            <v>24.19</v>
          </cell>
          <cell r="G4478" t="str">
            <v>SINAPI - 10/2023</v>
          </cell>
          <cell r="H4478" t="str">
            <v>10/2023</v>
          </cell>
        </row>
        <row r="4479">
          <cell r="B4479" t="str">
            <v>SINAPI</v>
          </cell>
          <cell r="C4479">
            <v>94789</v>
          </cell>
          <cell r="D4479" t="str">
            <v>ADAPTADOR COM FLANGES LIVRES, PVC, SOLDÁVEL LONGO, DN 75 MM X 2 1/2 , INSTALADO EM RESERVAÇÃO DE ÁGUA DE EDIFICAÇÃO QUE POSSUA RESERVATÓRIO DE FIBRA/FIBROCIMENTO   FORNECIMENTO E INSTALAÇÃO. AF_06/2016</v>
          </cell>
          <cell r="E4479" t="str">
            <v>UN</v>
          </cell>
          <cell r="F4479">
            <v>233.99</v>
          </cell>
          <cell r="G4479" t="str">
            <v>SINAPI - 10/2023</v>
          </cell>
          <cell r="H4479" t="str">
            <v>10/2023</v>
          </cell>
        </row>
        <row r="4480">
          <cell r="B4480" t="str">
            <v>SINAPI</v>
          </cell>
          <cell r="C4480">
            <v>94790</v>
          </cell>
          <cell r="D4480" t="str">
            <v>ADAPTADOR COM FLANGES LIVRES, PVC, SOLDÁVEL LONGO, DN 85 MM X 3 , INSTALADO EM RESERVAÇÃO DE ÁGUA DE EDIFICAÇÃO QUE POSSUA RESERVATÓRIO DE FIBRA/FIBROCIMENTO   FORNECIMENTO E INSTALAÇÃO. AF_06/2016</v>
          </cell>
          <cell r="E4480" t="str">
            <v>UN</v>
          </cell>
          <cell r="F4480">
            <v>322.12</v>
          </cell>
          <cell r="G4480" t="str">
            <v>SINAPI - 10/2023</v>
          </cell>
          <cell r="H4480" t="str">
            <v>10/2023</v>
          </cell>
        </row>
        <row r="4481">
          <cell r="B4481" t="str">
            <v>SINAPI</v>
          </cell>
          <cell r="C4481">
            <v>94791</v>
          </cell>
          <cell r="D4481" t="str">
            <v>ADAPTADOR COM FLANGES LIVRES, PVC, SOLDÁVEL LONGO, DN 110 MM X 4 , INSTALADO EM RESERVAÇÃO DE ÁGUA DE EDIFICAÇÃO QUE POSSUA RESERVATÓRIO DE FIBRA/FIBROCIMENTO   FORNECIMENTO E INSTALAÇÃO. AF_06/2016</v>
          </cell>
          <cell r="E4481" t="str">
            <v>UN</v>
          </cell>
          <cell r="F4481">
            <v>424.26</v>
          </cell>
          <cell r="G4481" t="str">
            <v>SINAPI - 10/2023</v>
          </cell>
          <cell r="H4481" t="str">
            <v>10/2023</v>
          </cell>
        </row>
        <row r="4482">
          <cell r="B4482" t="str">
            <v>SINAPI</v>
          </cell>
          <cell r="C4482">
            <v>94863</v>
          </cell>
          <cell r="D4482" t="str">
            <v>LUVA, CPVC, SOLDÁVEL, DN 73 MM, INSTALADO EM RESERVAÇÃO DE ÁGUA DE EDIFICAÇÃO QUE POSSUA RESERVATÓRIO DE FIBRA/FIBROCIMENTO  FORNECIMENTO E INSTALAÇÃO. AF_06/2016</v>
          </cell>
          <cell r="E4482" t="str">
            <v>UN</v>
          </cell>
          <cell r="F4482">
            <v>120.3</v>
          </cell>
          <cell r="G4482" t="str">
            <v>SINAPI - 10/2023</v>
          </cell>
          <cell r="H4482" t="str">
            <v>10/2023</v>
          </cell>
        </row>
        <row r="4483">
          <cell r="B4483" t="str">
            <v>SINAPI</v>
          </cell>
          <cell r="C4483">
            <v>95237</v>
          </cell>
          <cell r="D4483" t="str">
            <v>LUVA COM BUCHA DE LATÃO, PVC, SOLDÁVEL, DN 32MM X 1 , INSTALADO EM RAMAL DE DISTRIBUIÇÃO DE ÁGUA   FORNECIMENTO E INSTALAÇÃO. AF_06/2022</v>
          </cell>
          <cell r="E4483" t="str">
            <v>UN</v>
          </cell>
          <cell r="F4483">
            <v>24.11</v>
          </cell>
          <cell r="G4483" t="str">
            <v>SINAPI - 10/2023</v>
          </cell>
          <cell r="H4483" t="str">
            <v>10/2023</v>
          </cell>
        </row>
        <row r="4484">
          <cell r="B4484" t="str">
            <v>SINAPI</v>
          </cell>
          <cell r="C4484">
            <v>95693</v>
          </cell>
          <cell r="D4484" t="str">
            <v>LUVA SIMPLES, PVC, SÉRIE NORMAL, ESGOTO PREDIAL, DN 150 MM, JUNTA ELÁSTICA, FORNECIDO E INSTALADO EM SUBCOLETOR AÉREO DE ESGOTO SANITÁRIO. AF_08/2022</v>
          </cell>
          <cell r="E4484" t="str">
            <v>UN</v>
          </cell>
          <cell r="F4484">
            <v>51.23</v>
          </cell>
          <cell r="G4484" t="str">
            <v>SINAPI - 10/2023</v>
          </cell>
          <cell r="H4484" t="str">
            <v>10/2023</v>
          </cell>
        </row>
        <row r="4485">
          <cell r="B4485" t="str">
            <v>SINAPI</v>
          </cell>
          <cell r="C4485">
            <v>95694</v>
          </cell>
          <cell r="D4485" t="str">
            <v>CURVA 90 GRAUS, PVC, SERIE R, ÁGUA PLUVIAL, DN 100 MM, JUNTA ELÁSTICA, FORNECIDO E INSTALADO EM RAMAL DE ENCAMINHAMENTO. AF_06/2022</v>
          </cell>
          <cell r="E4485" t="str">
            <v>UN</v>
          </cell>
          <cell r="F4485">
            <v>55.93</v>
          </cell>
          <cell r="G4485" t="str">
            <v>SINAPI - 10/2023</v>
          </cell>
          <cell r="H4485" t="str">
            <v>10/2023</v>
          </cell>
        </row>
        <row r="4486">
          <cell r="B4486" t="str">
            <v>SINAPI</v>
          </cell>
          <cell r="C4486">
            <v>95695</v>
          </cell>
          <cell r="D4486" t="str">
            <v>CURVA 90 GRAUS, PVC, SERIE R, ÁGUA PLUVIAL, DN 100 MM, JUNTA ELÁSTICA, FORNECIDO E INSTALADO EM CONDUTORES VERTICAIS DE ÁGUAS PLUVIAIS. AF_06/2022</v>
          </cell>
          <cell r="E4486" t="str">
            <v>UN</v>
          </cell>
          <cell r="F4486">
            <v>62.89</v>
          </cell>
          <cell r="G4486" t="str">
            <v>SINAPI - 10/2023</v>
          </cell>
          <cell r="H4486" t="str">
            <v>10/2023</v>
          </cell>
        </row>
        <row r="4487">
          <cell r="B4487" t="str">
            <v>SINAPI</v>
          </cell>
          <cell r="C4487">
            <v>95696</v>
          </cell>
          <cell r="D4487" t="str">
            <v>SPRINKLER TIPO PENDENTE, 68 °C, UNIÃO POR ROSCA DN 15 (1/2") - FORNECIMENTO E INSTALAÇÃO. AF_10/2020</v>
          </cell>
          <cell r="E4487" t="str">
            <v>UN</v>
          </cell>
          <cell r="F4487">
            <v>44.42</v>
          </cell>
          <cell r="G4487" t="str">
            <v>SINAPI - 10/2023</v>
          </cell>
          <cell r="H4487" t="str">
            <v>10/2023</v>
          </cell>
        </row>
        <row r="4488">
          <cell r="B4488" t="str">
            <v>SINAPI</v>
          </cell>
          <cell r="C4488">
            <v>96637</v>
          </cell>
          <cell r="D4488" t="str">
            <v>JOELHO 90 GRAUS, PPR, DN 25 MM, CLASSE PN 25, INSTALADO EM RAMAL OU SUB-RAMAL DE ÁGUA   FORNECIMENTO E INSTALAÇÃO. AF_08/2022</v>
          </cell>
          <cell r="E4488" t="str">
            <v>UN</v>
          </cell>
          <cell r="F4488">
            <v>15.05</v>
          </cell>
          <cell r="G4488" t="str">
            <v>SINAPI - 10/2023</v>
          </cell>
          <cell r="H4488" t="str">
            <v>10/2023</v>
          </cell>
        </row>
        <row r="4489">
          <cell r="B4489" t="str">
            <v>SINAPI</v>
          </cell>
          <cell r="C4489">
            <v>96638</v>
          </cell>
          <cell r="D4489" t="str">
            <v>JOELHO 45 GRAUS, PPR, DN 25 MM, CLASSE PN 25, INSTALADO EM RAMAL OU SUB-RAMAL DE ÁGUA   FORNECIMENTO E INSTALAÇÃO. AF_08/2022</v>
          </cell>
          <cell r="E4489" t="str">
            <v>UN</v>
          </cell>
          <cell r="F4489">
            <v>15.41</v>
          </cell>
          <cell r="G4489" t="str">
            <v>SINAPI - 10/2023</v>
          </cell>
          <cell r="H4489" t="str">
            <v>10/2023</v>
          </cell>
        </row>
        <row r="4490">
          <cell r="B4490" t="str">
            <v>SINAPI</v>
          </cell>
          <cell r="C4490">
            <v>96639</v>
          </cell>
          <cell r="D4490" t="str">
            <v>LUVA, PPR, DN 25 MM, CLASSE PN 25, INSTALADO EM RAMAL OU SUB-RAMAL DE ÁGUA   FORNECIMENTO E INSTALAÇÃO. AF_08/2022</v>
          </cell>
          <cell r="E4490" t="str">
            <v>UN</v>
          </cell>
          <cell r="F4490">
            <v>10.47</v>
          </cell>
          <cell r="G4490" t="str">
            <v>SINAPI - 10/2023</v>
          </cell>
          <cell r="H4490" t="str">
            <v>10/2023</v>
          </cell>
        </row>
        <row r="4491">
          <cell r="B4491" t="str">
            <v>SINAPI</v>
          </cell>
          <cell r="C4491">
            <v>96640</v>
          </cell>
          <cell r="D4491" t="str">
            <v>CONECTOR MACHO, PPR, 25 X 1/2  , CLASSE PN 25, INSTALADO EM RAMAL OU SUB-RAMAL DE ÁGUA   FORNECIMENTO E INSTALAÇÃO. AF_08/2022</v>
          </cell>
          <cell r="E4491" t="str">
            <v>UN</v>
          </cell>
          <cell r="F4491">
            <v>23.81</v>
          </cell>
          <cell r="G4491" t="str">
            <v>SINAPI - 10/2023</v>
          </cell>
          <cell r="H4491" t="str">
            <v>10/2023</v>
          </cell>
        </row>
        <row r="4492">
          <cell r="B4492" t="str">
            <v>SINAPI</v>
          </cell>
          <cell r="C4492">
            <v>96641</v>
          </cell>
          <cell r="D4492" t="str">
            <v>CONECTOR FÊMEA, PPR, 25 X 1/2  , CLASSE PN 25, INSTALADO EM RAMAL OU SUB-RAMAL DE ÁGUA   FORNECIMENTO E INSTALAÇÃO. AF_08/2022</v>
          </cell>
          <cell r="E4492" t="str">
            <v>UN</v>
          </cell>
          <cell r="F4492">
            <v>15.97</v>
          </cell>
          <cell r="G4492" t="str">
            <v>SINAPI - 10/2023</v>
          </cell>
          <cell r="H4492" t="str">
            <v>10/2023</v>
          </cell>
        </row>
        <row r="4493">
          <cell r="B4493" t="str">
            <v>SINAPI</v>
          </cell>
          <cell r="C4493">
            <v>96642</v>
          </cell>
          <cell r="D4493" t="str">
            <v>TÊ NORMAL, PPR, DN 25 MM, CLASSE PN 25, INSTALADO EM RAMAL OU SUB-RAMAL DE ÁGUA   FORNECIMENTO E INSTALAÇÃO. AF_08/2022</v>
          </cell>
          <cell r="E4493" t="str">
            <v>UN</v>
          </cell>
          <cell r="F4493">
            <v>19.809999999999999</v>
          </cell>
          <cell r="G4493" t="str">
            <v>SINAPI - 10/2023</v>
          </cell>
          <cell r="H4493" t="str">
            <v>10/2023</v>
          </cell>
        </row>
        <row r="4494">
          <cell r="B4494" t="str">
            <v>SINAPI</v>
          </cell>
          <cell r="C4494">
            <v>96643</v>
          </cell>
          <cell r="D4494" t="str">
            <v>TÊ MISTURADOR, PPR, 25 X 3/4   , CLASSE PN 25, INSTALADO EM RAMAL OU SUB-RAMAL DE ÁGUA   FORNECIMENTO E INSTALAÇÃO. AF_08/2022</v>
          </cell>
          <cell r="E4494" t="str">
            <v>UN</v>
          </cell>
          <cell r="F4494">
            <v>41.83</v>
          </cell>
          <cell r="G4494" t="str">
            <v>SINAPI - 10/2023</v>
          </cell>
          <cell r="H4494" t="str">
            <v>10/2023</v>
          </cell>
        </row>
        <row r="4495">
          <cell r="B4495" t="str">
            <v>SINAPI</v>
          </cell>
          <cell r="C4495">
            <v>96650</v>
          </cell>
          <cell r="D4495" t="str">
            <v>JOELHO 90 GRAUS, PPR, DN 25 MM, CLASSE PN 25, INSTALADO EM RAMAL DE DISTRIBUIÇÃO   FORNECIMENTO E INSTALAÇÃO. AF_08/2022</v>
          </cell>
          <cell r="E4495" t="str">
            <v>UN</v>
          </cell>
          <cell r="F4495">
            <v>8.39</v>
          </cell>
          <cell r="G4495" t="str">
            <v>SINAPI - 10/2023</v>
          </cell>
          <cell r="H4495" t="str">
            <v>10/2023</v>
          </cell>
        </row>
        <row r="4496">
          <cell r="B4496" t="str">
            <v>SINAPI</v>
          </cell>
          <cell r="C4496">
            <v>96651</v>
          </cell>
          <cell r="D4496" t="str">
            <v>JOELHO 45 GRAUS, PPR, DN 25 MM, CLASSE PN 25, INSTALADO EM RAMAL DE DISTRIBUIÇÃO DE ÁGUA   FORNECIMENTO E INSTALAÇÃO. AF_08/2022</v>
          </cell>
          <cell r="E4496" t="str">
            <v>UN</v>
          </cell>
          <cell r="F4496">
            <v>8.75</v>
          </cell>
          <cell r="G4496" t="str">
            <v>SINAPI - 10/2023</v>
          </cell>
          <cell r="H4496" t="str">
            <v>10/2023</v>
          </cell>
        </row>
        <row r="4497">
          <cell r="B4497" t="str">
            <v>SINAPI</v>
          </cell>
          <cell r="C4497">
            <v>96652</v>
          </cell>
          <cell r="D4497" t="str">
            <v>JOELHO 90 GRAUS, PPR, DN 32 MM, CLASSE PN 25, INSTALADO EM RAMAL DE DISTRIBUIÇÃO - FORNECIMENTO E INSTALAÇÃO. AF_08/2022</v>
          </cell>
          <cell r="E4497" t="str">
            <v>UN</v>
          </cell>
          <cell r="F4497">
            <v>9.93</v>
          </cell>
          <cell r="G4497" t="str">
            <v>SINAPI - 10/2023</v>
          </cell>
          <cell r="H4497" t="str">
            <v>10/2023</v>
          </cell>
        </row>
        <row r="4498">
          <cell r="B4498" t="str">
            <v>SINAPI</v>
          </cell>
          <cell r="C4498">
            <v>96653</v>
          </cell>
          <cell r="D4498" t="str">
            <v>JOELHO 45 GRAUS, PPR, DN 32 MM, CLASSE PN 25, INSTALADO EM RAMAL DE DISTRIBUIÇÃO DE ÁGUA - FORNECIMENTO E INSTALAÇÃO. AF_08/2022</v>
          </cell>
          <cell r="E4498" t="str">
            <v>UN</v>
          </cell>
          <cell r="F4498">
            <v>12.98</v>
          </cell>
          <cell r="G4498" t="str">
            <v>SINAPI - 10/2023</v>
          </cell>
          <cell r="H4498" t="str">
            <v>10/2023</v>
          </cell>
        </row>
        <row r="4499">
          <cell r="B4499" t="str">
            <v>SINAPI</v>
          </cell>
          <cell r="C4499">
            <v>96654</v>
          </cell>
          <cell r="D4499" t="str">
            <v>JOELHO 90 GRAUS, PPR, DN 40 MM, CLASSE PN 25, INSTALADO EM RAMAL DE DISTRIBUIÇÃO - FORNECIMENTO E INSTALAÇÃO. AF_08/2022</v>
          </cell>
          <cell r="E4499" t="str">
            <v>UN</v>
          </cell>
          <cell r="F4499">
            <v>14.75</v>
          </cell>
          <cell r="G4499" t="str">
            <v>SINAPI - 10/2023</v>
          </cell>
          <cell r="H4499" t="str">
            <v>10/2023</v>
          </cell>
        </row>
        <row r="4500">
          <cell r="B4500" t="str">
            <v>SINAPI</v>
          </cell>
          <cell r="C4500">
            <v>96655</v>
          </cell>
          <cell r="D4500" t="str">
            <v>JOELHO 45 GRAUS, PPR, DN 40 MM, CLASSE PN 25, INSTALADO EM RAMAL DE DISTRIBUIÇÃO DE ÁGUA - FORNECIMENTO E INSTALAÇÃO. AF_08/2022</v>
          </cell>
          <cell r="E4500" t="str">
            <v>UN</v>
          </cell>
          <cell r="F4500">
            <v>19.71</v>
          </cell>
          <cell r="G4500" t="str">
            <v>SINAPI - 10/2023</v>
          </cell>
          <cell r="H4500" t="str">
            <v>10/2023</v>
          </cell>
        </row>
        <row r="4501">
          <cell r="B4501" t="str">
            <v>SINAPI</v>
          </cell>
          <cell r="C4501">
            <v>96656</v>
          </cell>
          <cell r="D4501" t="str">
            <v>LUVA, PPR, DN 25 MM, CLASSE PN 25, INSTALADO EM RAMAL DE DISTRIBUIÇÃO DE ÁGUA   FORNECIMENTO E INSTALAÇÃO. AF_08/2022</v>
          </cell>
          <cell r="E4501" t="str">
            <v>UN</v>
          </cell>
          <cell r="F4501">
            <v>6.03</v>
          </cell>
          <cell r="G4501" t="str">
            <v>SINAPI - 10/2023</v>
          </cell>
          <cell r="H4501" t="str">
            <v>10/2023</v>
          </cell>
        </row>
        <row r="4502">
          <cell r="B4502" t="str">
            <v>SINAPI</v>
          </cell>
          <cell r="C4502">
            <v>96657</v>
          </cell>
          <cell r="D4502" t="str">
            <v>CONECTOR MACHO, PPR, 25 X 1/2, CLASSE PN 25, INSTALADO EM RAMAL DE DISTRIBUIÇÃO DE ÁGUA   FORNECIMENTO E INSTALAÇÃO. AF_08/2022</v>
          </cell>
          <cell r="E4502" t="str">
            <v>UN</v>
          </cell>
          <cell r="F4502">
            <v>21.84</v>
          </cell>
          <cell r="G4502" t="str">
            <v>SINAPI - 10/2023</v>
          </cell>
          <cell r="H4502" t="str">
            <v>10/2023</v>
          </cell>
        </row>
        <row r="4503">
          <cell r="B4503" t="str">
            <v>SINAPI</v>
          </cell>
          <cell r="C4503">
            <v>96658</v>
          </cell>
          <cell r="D4503" t="str">
            <v>CONECTOR FÊMEA, PPR, 25 X 1/2  , CLASSE PN 25, INSTALADO EM RAMAL DE DISTRIBUIÇÃO DE ÁGUA   FORNECIMENTO E INSTALAÇÃO. AF_08/2022</v>
          </cell>
          <cell r="E4503" t="str">
            <v>UN</v>
          </cell>
          <cell r="F4503">
            <v>14</v>
          </cell>
          <cell r="G4503" t="str">
            <v>SINAPI - 10/2023</v>
          </cell>
          <cell r="H4503" t="str">
            <v>10/2023</v>
          </cell>
        </row>
        <row r="4504">
          <cell r="B4504" t="str">
            <v>SINAPI</v>
          </cell>
          <cell r="C4504">
            <v>96659</v>
          </cell>
          <cell r="D4504" t="str">
            <v>LUVA, PPR, DN 32 MM, CLASSE PN 25, INSTALADO EM RAMAL DE DISTRIBUIÇÃO DE ÁGUA   FORNECIMENTO E INSTALAÇÃO. AF_08/2022</v>
          </cell>
          <cell r="E4504" t="str">
            <v>UN</v>
          </cell>
          <cell r="F4504">
            <v>7.83</v>
          </cell>
          <cell r="G4504" t="str">
            <v>SINAPI - 10/2023</v>
          </cell>
          <cell r="H4504" t="str">
            <v>10/2023</v>
          </cell>
        </row>
        <row r="4505">
          <cell r="B4505" t="str">
            <v>SINAPI</v>
          </cell>
          <cell r="C4505">
            <v>96660</v>
          </cell>
          <cell r="D4505" t="str">
            <v>CONECTOR MACHO, PPR, 32 X 3/4, CLASSE PN 25, INSTALADO EM RAMAL DE DISTRIBUIÇÃO DE ÁGUA   FORNECIMENTO E INSTALAÇÃO. AF_08/2022</v>
          </cell>
          <cell r="E4505" t="str">
            <v>UN</v>
          </cell>
          <cell r="F4505">
            <v>29.62</v>
          </cell>
          <cell r="G4505" t="str">
            <v>SINAPI - 10/2023</v>
          </cell>
          <cell r="H4505" t="str">
            <v>10/2023</v>
          </cell>
        </row>
        <row r="4506">
          <cell r="B4506" t="str">
            <v>SINAPI</v>
          </cell>
          <cell r="C4506">
            <v>96661</v>
          </cell>
          <cell r="D4506" t="str">
            <v>CONECTOR FÊMEA, PPR, 32 X 3/4, CLASSE PN 25, INSTALADO EM RAMAL DE DISTRIBUIÇÃO DE ÁGUA   FORNECIMENTO E INSTALAÇÃO. AF_08/2022</v>
          </cell>
          <cell r="E4506" t="str">
            <v>UN</v>
          </cell>
          <cell r="F4506">
            <v>29.34</v>
          </cell>
          <cell r="G4506" t="str">
            <v>SINAPI - 10/2023</v>
          </cell>
          <cell r="H4506" t="str">
            <v>10/2023</v>
          </cell>
        </row>
        <row r="4507">
          <cell r="B4507" t="str">
            <v>SINAPI</v>
          </cell>
          <cell r="C4507">
            <v>96662</v>
          </cell>
          <cell r="D4507" t="str">
            <v>BUCHA DE REDUÇÃO, PPR, 32 X 25, CLASSE PN 25, INSTALADO EM RAMAL DE DISTRIBUIÇÃO DE ÁGUA   FORNECIMENTO E INSTALAÇÃO. AF_08/2022</v>
          </cell>
          <cell r="E4507" t="str">
            <v>UN</v>
          </cell>
          <cell r="F4507">
            <v>8.6999999999999993</v>
          </cell>
          <cell r="G4507" t="str">
            <v>SINAPI - 10/2023</v>
          </cell>
          <cell r="H4507" t="str">
            <v>10/2023</v>
          </cell>
        </row>
        <row r="4508">
          <cell r="B4508" t="str">
            <v>SINAPI</v>
          </cell>
          <cell r="C4508">
            <v>96663</v>
          </cell>
          <cell r="D4508" t="str">
            <v>LUVA, PPR, DN 40 MM, CLASSE PN 25, INSTALADO EM RAMAL DE DISTRIBUIÇÃO DE ÁGUA   FORNECIMENTO E INSTALAÇÃO. AF_08/2022</v>
          </cell>
          <cell r="E4508" t="str">
            <v>UN</v>
          </cell>
          <cell r="F4508">
            <v>14.67</v>
          </cell>
          <cell r="G4508" t="str">
            <v>SINAPI - 10/2023</v>
          </cell>
          <cell r="H4508" t="str">
            <v>10/2023</v>
          </cell>
        </row>
        <row r="4509">
          <cell r="B4509" t="str">
            <v>SINAPI</v>
          </cell>
          <cell r="C4509">
            <v>96664</v>
          </cell>
          <cell r="D4509" t="str">
            <v>BUCHA DE REDUÇÃO, PPR, 40 X 25, CLASSE PN 25, INSTALADO EM RAMAL DE DISTRIBUIÇÃO DE ÁGUA   FORNECIMENTO E INSTALAÇÃO. AF_08/2022</v>
          </cell>
          <cell r="E4509" t="str">
            <v>UN</v>
          </cell>
          <cell r="F4509">
            <v>16.100000000000001</v>
          </cell>
          <cell r="G4509" t="str">
            <v>SINAPI - 10/2023</v>
          </cell>
          <cell r="H4509" t="str">
            <v>10/2023</v>
          </cell>
        </row>
        <row r="4510">
          <cell r="B4510" t="str">
            <v>SINAPI</v>
          </cell>
          <cell r="C4510">
            <v>96665</v>
          </cell>
          <cell r="D4510" t="str">
            <v>TÊ NORMAL, PPR, DN 25 MM, CLASSE PN 25, INSTALADO EM RAMAL DE DISTRIBUIÇÃO DE ÁGUA   FORNECIMENTO E INSTALAÇÃO. AF_08/2022</v>
          </cell>
          <cell r="E4510" t="str">
            <v>UN</v>
          </cell>
          <cell r="F4510">
            <v>10.93</v>
          </cell>
          <cell r="G4510" t="str">
            <v>SINAPI - 10/2023</v>
          </cell>
          <cell r="H4510" t="str">
            <v>10/2023</v>
          </cell>
        </row>
        <row r="4511">
          <cell r="B4511" t="str">
            <v>SINAPI</v>
          </cell>
          <cell r="C4511">
            <v>96666</v>
          </cell>
          <cell r="D4511" t="str">
            <v>TÊ NORMAL, PPR, DN 32 MM, CLASSE PN 25, INSTALADO EM RAMAL DE DISTRIBUIÇÃO DE ÁGUA   FORNECIMENTO E INSTALAÇÃO. AF_08/2022</v>
          </cell>
          <cell r="E4511" t="str">
            <v>UN</v>
          </cell>
          <cell r="F4511">
            <v>15.63</v>
          </cell>
          <cell r="G4511" t="str">
            <v>SINAPI - 10/2023</v>
          </cell>
          <cell r="H4511" t="str">
            <v>10/2023</v>
          </cell>
        </row>
        <row r="4512">
          <cell r="B4512" t="str">
            <v>SINAPI</v>
          </cell>
          <cell r="C4512">
            <v>96667</v>
          </cell>
          <cell r="D4512" t="str">
            <v>TÊ NORMAL, PPR, DN 40 MM, CLASSE PN 25, INSTALADO EM RAMAL DE DISTRIBUIÇÃO DE ÁGUA   FORNECIMENTO E INSTALAÇÃO. AF_08/2022</v>
          </cell>
          <cell r="E4512" t="str">
            <v>UN</v>
          </cell>
          <cell r="F4512">
            <v>21.96</v>
          </cell>
          <cell r="G4512" t="str">
            <v>SINAPI - 10/2023</v>
          </cell>
          <cell r="H4512" t="str">
            <v>10/2023</v>
          </cell>
        </row>
        <row r="4513">
          <cell r="B4513" t="str">
            <v>SINAPI</v>
          </cell>
          <cell r="C4513">
            <v>96684</v>
          </cell>
          <cell r="D4513" t="str">
            <v>JOELHO 90 GRAUS, PPR, DN 25 MM, CLASSE PN 25, INSTALADO EM PRUMADA DE ÁGUA   FORNECIMENTO E INSTALAÇÃO . AF_08/2022</v>
          </cell>
          <cell r="E4513" t="str">
            <v>UN</v>
          </cell>
          <cell r="F4513">
            <v>10.8</v>
          </cell>
          <cell r="G4513" t="str">
            <v>SINAPI - 10/2023</v>
          </cell>
          <cell r="H4513" t="str">
            <v>10/2023</v>
          </cell>
        </row>
        <row r="4514">
          <cell r="B4514" t="str">
            <v>SINAPI</v>
          </cell>
          <cell r="C4514">
            <v>96685</v>
          </cell>
          <cell r="D4514" t="str">
            <v>JOELHO 45 GRAUS, PPR, DN 25 MM, CLASSE PN 25, INSTALADO EM PRUMADA DE ÁGUA   FORNECIMENTO E INSTALAÇÃO . AF_08/2022</v>
          </cell>
          <cell r="E4514" t="str">
            <v>UN</v>
          </cell>
          <cell r="F4514">
            <v>11.16</v>
          </cell>
          <cell r="G4514" t="str">
            <v>SINAPI - 10/2023</v>
          </cell>
          <cell r="H4514" t="str">
            <v>10/2023</v>
          </cell>
        </row>
        <row r="4515">
          <cell r="B4515" t="str">
            <v>SINAPI</v>
          </cell>
          <cell r="C4515">
            <v>96686</v>
          </cell>
          <cell r="D4515" t="str">
            <v>JOELHO 90 GRAUS, PPR, DN 32 MM, CLASSE PN 25, INSTALADO EM PRUMADA DE ÁGUA   FORNECIMENTO E INSTALAÇÃO . AF_08/2022</v>
          </cell>
          <cell r="E4515" t="str">
            <v>UN</v>
          </cell>
          <cell r="F4515">
            <v>13.87</v>
          </cell>
          <cell r="G4515" t="str">
            <v>SINAPI - 10/2023</v>
          </cell>
          <cell r="H4515" t="str">
            <v>10/2023</v>
          </cell>
        </row>
        <row r="4516">
          <cell r="B4516" t="str">
            <v>SINAPI</v>
          </cell>
          <cell r="C4516">
            <v>96687</v>
          </cell>
          <cell r="D4516" t="str">
            <v>JOELHO 45 GRAUS, PPR, DN 32 MM, CLASSE PN 25, INSTALADO EM PRUMADA DE ÁGUA   FORNECIMENTO E INSTALAÇÃO . AF_08/2022</v>
          </cell>
          <cell r="E4516" t="str">
            <v>UN</v>
          </cell>
          <cell r="F4516">
            <v>16.920000000000002</v>
          </cell>
          <cell r="G4516" t="str">
            <v>SINAPI - 10/2023</v>
          </cell>
          <cell r="H4516" t="str">
            <v>10/2023</v>
          </cell>
        </row>
        <row r="4517">
          <cell r="B4517" t="str">
            <v>SINAPI</v>
          </cell>
          <cell r="C4517">
            <v>96688</v>
          </cell>
          <cell r="D4517" t="str">
            <v>JOELHO 90 GRAUS, PPR, DN 40 MM, CLASSE PN 25, INSTALADO EM PRUMADA DE ÁGUA   FORNECIMENTO E INSTALAÇÃO . AF_08/2022</v>
          </cell>
          <cell r="E4517" t="str">
            <v>UN</v>
          </cell>
          <cell r="F4517">
            <v>20.45</v>
          </cell>
          <cell r="G4517" t="str">
            <v>SINAPI - 10/2023</v>
          </cell>
          <cell r="H4517" t="str">
            <v>10/2023</v>
          </cell>
        </row>
        <row r="4518">
          <cell r="B4518" t="str">
            <v>SINAPI</v>
          </cell>
          <cell r="C4518">
            <v>96689</v>
          </cell>
          <cell r="D4518" t="str">
            <v>JOELHO 45 GRAUS, PPR, DN 40 MM, CLASSE PN 25, INSTALADO EM PRUMADA DE ÁGUA   FORNECIMENTO E INSTALAÇÃO . AF_08/2022</v>
          </cell>
          <cell r="E4518" t="str">
            <v>UN</v>
          </cell>
          <cell r="F4518">
            <v>25.41</v>
          </cell>
          <cell r="G4518" t="str">
            <v>SINAPI - 10/2023</v>
          </cell>
          <cell r="H4518" t="str">
            <v>10/2023</v>
          </cell>
        </row>
        <row r="4519">
          <cell r="B4519" t="str">
            <v>SINAPI</v>
          </cell>
          <cell r="C4519">
            <v>96690</v>
          </cell>
          <cell r="D4519" t="str">
            <v>JOELHO 90 GRAUS, PPR, DN 50 MM, CLASSE PN 25, INSTALADO EM PRUMADA DE ÁGUA   FORNECIMENTO E INSTALAÇÃO . AF_08/2022</v>
          </cell>
          <cell r="E4519" t="str">
            <v>UN</v>
          </cell>
          <cell r="F4519">
            <v>28.39</v>
          </cell>
          <cell r="G4519" t="str">
            <v>SINAPI - 10/2023</v>
          </cell>
          <cell r="H4519" t="str">
            <v>10/2023</v>
          </cell>
        </row>
        <row r="4520">
          <cell r="B4520" t="str">
            <v>SINAPI</v>
          </cell>
          <cell r="C4520">
            <v>96691</v>
          </cell>
          <cell r="D4520" t="str">
            <v>JOELHO 45 GRAUS, PPR, DN 50 MM, CLASSE PN 25, INSTALADO EM PRUMADA DE ÁGUA   FORNECIMENTO E INSTALAÇÃO . AF_08/2022</v>
          </cell>
          <cell r="E4520" t="str">
            <v>UN</v>
          </cell>
          <cell r="F4520">
            <v>36.24</v>
          </cell>
          <cell r="G4520" t="str">
            <v>SINAPI - 10/2023</v>
          </cell>
          <cell r="H4520" t="str">
            <v>10/2023</v>
          </cell>
        </row>
        <row r="4521">
          <cell r="B4521" t="str">
            <v>SINAPI</v>
          </cell>
          <cell r="C4521">
            <v>96692</v>
          </cell>
          <cell r="D4521" t="str">
            <v>JOELHO 90 GRAUS, PPR, DN 63 MM, CLASSE PN 25, INSTALADO EM PRUMADA DE ÁGUA   FORNECIMENTO E INSTALAÇÃO . AF_08/2022</v>
          </cell>
          <cell r="E4521" t="str">
            <v>UN</v>
          </cell>
          <cell r="F4521">
            <v>40.1</v>
          </cell>
          <cell r="G4521" t="str">
            <v>SINAPI - 10/2023</v>
          </cell>
          <cell r="H4521" t="str">
            <v>10/2023</v>
          </cell>
        </row>
        <row r="4522">
          <cell r="B4522" t="str">
            <v>SINAPI</v>
          </cell>
          <cell r="C4522">
            <v>96693</v>
          </cell>
          <cell r="D4522" t="str">
            <v>JOELHO 45 GRAUS, PPR, DN 63 MM, CLASSE PN 25, INSTALADO EM PRUMADA DE ÁGUA   FORNECIMENTO E INSTALAÇÃO . AF_08/2022</v>
          </cell>
          <cell r="E4522" t="str">
            <v>UN</v>
          </cell>
          <cell r="F4522">
            <v>54.12</v>
          </cell>
          <cell r="G4522" t="str">
            <v>SINAPI - 10/2023</v>
          </cell>
          <cell r="H4522" t="str">
            <v>10/2023</v>
          </cell>
        </row>
        <row r="4523">
          <cell r="B4523" t="str">
            <v>SINAPI</v>
          </cell>
          <cell r="C4523">
            <v>96694</v>
          </cell>
          <cell r="D4523" t="str">
            <v>JOELHO 90 GRAUS, PPR, DN 75 MM, CLASSE PN 25, INSTALADO EM PRUMADA DE ÁGUA   FORNECIMENTO E INSTALAÇÃO . AF_08/2022</v>
          </cell>
          <cell r="E4523" t="str">
            <v>UN</v>
          </cell>
          <cell r="F4523">
            <v>84.42</v>
          </cell>
          <cell r="G4523" t="str">
            <v>SINAPI - 10/2023</v>
          </cell>
          <cell r="H4523" t="str">
            <v>10/2023</v>
          </cell>
        </row>
        <row r="4524">
          <cell r="B4524" t="str">
            <v>SINAPI</v>
          </cell>
          <cell r="C4524">
            <v>96695</v>
          </cell>
          <cell r="D4524" t="str">
            <v>JOELHO 45 GRAUS, PPR, DN 75 MM, CLASSE PN 25, INSTALADO EM PRUMADA DE ÁGUA   FORNECIMENTO E INSTALAÇÃO . AF_08/2022</v>
          </cell>
          <cell r="E4524" t="str">
            <v>UN</v>
          </cell>
          <cell r="F4524">
            <v>92.97</v>
          </cell>
          <cell r="G4524" t="str">
            <v>SINAPI - 10/2023</v>
          </cell>
          <cell r="H4524" t="str">
            <v>10/2023</v>
          </cell>
        </row>
        <row r="4525">
          <cell r="B4525" t="str">
            <v>SINAPI</v>
          </cell>
          <cell r="C4525">
            <v>96696</v>
          </cell>
          <cell r="D4525" t="str">
            <v>JOELHO 90 GRAUS, PPR, DN 90 MM, CLASSE PN 25, INSTALADO EM PRUMADA DE ÁGUA   FORNECIMENTO E INSTALAÇÃO . AF_08/2022</v>
          </cell>
          <cell r="E4525" t="str">
            <v>UN</v>
          </cell>
          <cell r="F4525">
            <v>105.34</v>
          </cell>
          <cell r="G4525" t="str">
            <v>SINAPI - 10/2023</v>
          </cell>
          <cell r="H4525" t="str">
            <v>10/2023</v>
          </cell>
        </row>
        <row r="4526">
          <cell r="B4526" t="str">
            <v>SINAPI</v>
          </cell>
          <cell r="C4526">
            <v>96697</v>
          </cell>
          <cell r="D4526" t="str">
            <v>JOELHO 90 GRAUS, PPR, DN 110 MM, CLASSE PN 25, INSTALADO EM PRUMADA DE ÁGUA   FORNECIMENTO E INSTALAÇÃO . AF_08/2022</v>
          </cell>
          <cell r="E4526" t="str">
            <v>UN</v>
          </cell>
          <cell r="F4526">
            <v>310.10000000000002</v>
          </cell>
          <cell r="G4526" t="str">
            <v>SINAPI - 10/2023</v>
          </cell>
          <cell r="H4526" t="str">
            <v>10/2023</v>
          </cell>
        </row>
        <row r="4527">
          <cell r="B4527" t="str">
            <v>SINAPI</v>
          </cell>
          <cell r="C4527">
            <v>96698</v>
          </cell>
          <cell r="D4527" t="str">
            <v>LUVA, PPR, DN 25 MM, CLASSE PN 25, INSTALADO EM PRUMADA DE ÁGUA   FORNECIMENTO E INSTALAÇÃO . AF_08/2022</v>
          </cell>
          <cell r="E4527" t="str">
            <v>UN</v>
          </cell>
          <cell r="F4527">
            <v>7.63</v>
          </cell>
          <cell r="G4527" t="str">
            <v>SINAPI - 10/2023</v>
          </cell>
          <cell r="H4527" t="str">
            <v>10/2023</v>
          </cell>
        </row>
        <row r="4528">
          <cell r="B4528" t="str">
            <v>SINAPI</v>
          </cell>
          <cell r="C4528">
            <v>96699</v>
          </cell>
          <cell r="D4528" t="str">
            <v>CONECTOR MACHO, PPR, 25 X 1/2, CLASSE PN 25, INSTALADO EM PRUMADA DE ÁGUA   FORNECIMENTO E INSTALAÇÃO . AF_08/2022</v>
          </cell>
          <cell r="E4528" t="str">
            <v>UN</v>
          </cell>
          <cell r="F4528">
            <v>23.44</v>
          </cell>
          <cell r="G4528" t="str">
            <v>SINAPI - 10/2023</v>
          </cell>
          <cell r="H4528" t="str">
            <v>10/2023</v>
          </cell>
        </row>
        <row r="4529">
          <cell r="B4529" t="str">
            <v>SINAPI</v>
          </cell>
          <cell r="C4529">
            <v>96700</v>
          </cell>
          <cell r="D4529" t="str">
            <v>CONECTOR FÊMEA, PPR, 25 X 1/2, CLASSE PN 25, INSTALADO EM PRUMADA DE ÁGUA   FORNECIMENTO E INSTALAÇÃO . AF_08/2022</v>
          </cell>
          <cell r="E4529" t="str">
            <v>UN</v>
          </cell>
          <cell r="F4529">
            <v>15.6</v>
          </cell>
          <cell r="G4529" t="str">
            <v>SINAPI - 10/2023</v>
          </cell>
          <cell r="H4529" t="str">
            <v>10/2023</v>
          </cell>
        </row>
        <row r="4530">
          <cell r="B4530" t="str">
            <v>SINAPI</v>
          </cell>
          <cell r="C4530">
            <v>96701</v>
          </cell>
          <cell r="D4530" t="str">
            <v>LUVA, PPR, DN 32 MM, CLASSE PN 25, INSTALADO EM PRUMADA DE ÁGUA   FORNECIMENTO E INSTALAÇÃO. AF_08/2022</v>
          </cell>
          <cell r="E4530" t="str">
            <v>UN</v>
          </cell>
          <cell r="F4530">
            <v>10.46</v>
          </cell>
          <cell r="G4530" t="str">
            <v>SINAPI - 10/2023</v>
          </cell>
          <cell r="H4530" t="str">
            <v>10/2023</v>
          </cell>
        </row>
        <row r="4531">
          <cell r="B4531" t="str">
            <v>SINAPI</v>
          </cell>
          <cell r="C4531">
            <v>96702</v>
          </cell>
          <cell r="D4531" t="str">
            <v>BUCHA DE REDUÇÃO, PPR, 32 X 25, CLASSE PN 25, INSTALADO EM PRUMADA DE ÁGUA   FORNECIMENTO E INSTALAÇÃO . AF_08/2022</v>
          </cell>
          <cell r="E4531" t="str">
            <v>UN</v>
          </cell>
          <cell r="F4531">
            <v>10.82</v>
          </cell>
          <cell r="G4531" t="str">
            <v>SINAPI - 10/2023</v>
          </cell>
          <cell r="H4531" t="str">
            <v>10/2023</v>
          </cell>
        </row>
        <row r="4532">
          <cell r="B4532" t="str">
            <v>SINAPI</v>
          </cell>
          <cell r="C4532">
            <v>96703</v>
          </cell>
          <cell r="D4532" t="str">
            <v>LUVA, PPR, DN 40 MM, CLASSE PN 25, INSTALADO EM PRUMADA DE ÁGUA   FORNECIMENTO E INSTALAÇÃO. AF_08/2022</v>
          </cell>
          <cell r="E4532" t="str">
            <v>UN</v>
          </cell>
          <cell r="F4532">
            <v>18.48</v>
          </cell>
          <cell r="G4532" t="str">
            <v>SINAPI - 10/2023</v>
          </cell>
          <cell r="H4532" t="str">
            <v>10/2023</v>
          </cell>
        </row>
        <row r="4533">
          <cell r="B4533" t="str">
            <v>SINAPI</v>
          </cell>
          <cell r="C4533">
            <v>96704</v>
          </cell>
          <cell r="D4533" t="str">
            <v>BUCHA DE REDUÇÃO, PPR, 40 X 25, CLASSE PN 25, INSTALADO EM PRUMADA DE ÁGUA   FORNECIMENTO E INSTALAÇÃO . AF_08/2022</v>
          </cell>
          <cell r="E4533" t="str">
            <v>UN</v>
          </cell>
          <cell r="F4533">
            <v>18.809999999999999</v>
          </cell>
          <cell r="G4533" t="str">
            <v>SINAPI - 10/2023</v>
          </cell>
          <cell r="H4533" t="str">
            <v>10/2023</v>
          </cell>
        </row>
        <row r="4534">
          <cell r="B4534" t="str">
            <v>SINAPI</v>
          </cell>
          <cell r="C4534">
            <v>96705</v>
          </cell>
          <cell r="D4534" t="str">
            <v>LUVA, PPR, DN 50 MM, CLASSE PN 25, INSTALADO EM PRUMADA DE ÁGUA   FORNECIMENTO E INSTALAÇÃO. AF_08/2022</v>
          </cell>
          <cell r="E4534" t="str">
            <v>UN</v>
          </cell>
          <cell r="F4534">
            <v>22.44</v>
          </cell>
          <cell r="G4534" t="str">
            <v>SINAPI - 10/2023</v>
          </cell>
          <cell r="H4534" t="str">
            <v>10/2023</v>
          </cell>
        </row>
        <row r="4535">
          <cell r="B4535" t="str">
            <v>SINAPI</v>
          </cell>
          <cell r="C4535">
            <v>96706</v>
          </cell>
          <cell r="D4535" t="str">
            <v>LUVA, PPR, DN 63 MM, CLASSE PN 25, INSTALADO EM PRUMADA DE ÁGUA   FORNECIMENTO E INSTALAÇÃO. AF_08/2022</v>
          </cell>
          <cell r="E4535" t="str">
            <v>UN</v>
          </cell>
          <cell r="F4535">
            <v>33.15</v>
          </cell>
          <cell r="G4535" t="str">
            <v>SINAPI - 10/2023</v>
          </cell>
          <cell r="H4535" t="str">
            <v>10/2023</v>
          </cell>
        </row>
        <row r="4536">
          <cell r="B4536" t="str">
            <v>SINAPI</v>
          </cell>
          <cell r="C4536">
            <v>96707</v>
          </cell>
          <cell r="D4536" t="str">
            <v>LUVA, PPR, DN 75 MM, CLASSE PN 25, INSTALADO EM PRUMADA DE ÁGUA   FORNECIMENTO E INSTALAÇÃO. AF_08/2022</v>
          </cell>
          <cell r="E4536" t="str">
            <v>UN</v>
          </cell>
          <cell r="F4536">
            <v>53.09</v>
          </cell>
          <cell r="G4536" t="str">
            <v>SINAPI - 10/2023</v>
          </cell>
          <cell r="H4536" t="str">
            <v>10/2023</v>
          </cell>
        </row>
        <row r="4537">
          <cell r="B4537" t="str">
            <v>SINAPI</v>
          </cell>
          <cell r="C4537">
            <v>96708</v>
          </cell>
          <cell r="D4537" t="str">
            <v>LUVA, PPR, DN 90 MM, CLASSE PN 25, INSTALADO EM PRUMADA DE ÁGUA   FORNECIMENTO E INSTALAÇÃO. AF_08/2022</v>
          </cell>
          <cell r="E4537" t="str">
            <v>UN</v>
          </cell>
          <cell r="F4537">
            <v>80.31</v>
          </cell>
          <cell r="G4537" t="str">
            <v>SINAPI - 10/2023</v>
          </cell>
          <cell r="H4537" t="str">
            <v>10/2023</v>
          </cell>
        </row>
        <row r="4538">
          <cell r="B4538" t="str">
            <v>SINAPI</v>
          </cell>
          <cell r="C4538">
            <v>96709</v>
          </cell>
          <cell r="D4538" t="str">
            <v>LUVA, PPR, DN 110 MM, CLASSE PN 25, INSTALADO EM PRUMADA DE ÁGUA   FORNECIMENTO E INSTALAÇÃO. AF_08/2022</v>
          </cell>
          <cell r="E4538" t="str">
            <v>UN</v>
          </cell>
          <cell r="F4538">
            <v>102.44</v>
          </cell>
          <cell r="G4538" t="str">
            <v>SINAPI - 10/2023</v>
          </cell>
          <cell r="H4538" t="str">
            <v>10/2023</v>
          </cell>
        </row>
        <row r="4539">
          <cell r="B4539" t="str">
            <v>SINAPI</v>
          </cell>
          <cell r="C4539">
            <v>96710</v>
          </cell>
          <cell r="D4539" t="str">
            <v>TÊ NORMAL, PPR, DN 25 MM, CLASSE PN 25, INSTALADO EM PRUMADA DE ÁGUA   FORNECIMENTO E INSTALAÇÃO . AF_08/2022</v>
          </cell>
          <cell r="E4539" t="str">
            <v>UN</v>
          </cell>
          <cell r="F4539">
            <v>14.13</v>
          </cell>
          <cell r="G4539" t="str">
            <v>SINAPI - 10/2023</v>
          </cell>
          <cell r="H4539" t="str">
            <v>10/2023</v>
          </cell>
        </row>
        <row r="4540">
          <cell r="B4540" t="str">
            <v>SINAPI</v>
          </cell>
          <cell r="C4540">
            <v>96711</v>
          </cell>
          <cell r="D4540" t="str">
            <v>TÊ NORMAL, PPR, DN 32 MM, CLASSE PN 25, INSTALADO EM PRUMADA DE ÁGUA   FORNECIMENTO E INSTALAÇÃO . AF_08/2022</v>
          </cell>
          <cell r="E4540" t="str">
            <v>UN</v>
          </cell>
          <cell r="F4540">
            <v>20.89</v>
          </cell>
          <cell r="G4540" t="str">
            <v>SINAPI - 10/2023</v>
          </cell>
          <cell r="H4540" t="str">
            <v>10/2023</v>
          </cell>
        </row>
        <row r="4541">
          <cell r="B4541" t="str">
            <v>SINAPI</v>
          </cell>
          <cell r="C4541">
            <v>96712</v>
          </cell>
          <cell r="D4541" t="str">
            <v>TÊ NORMAL, PPR, DN 40 MM, CLASSE PN 25, INSTALADO EM PRUMADA DE ÁGUA   FORNECIMENTO E INSTALAÇÃO . AF_08/2022</v>
          </cell>
          <cell r="E4541" t="str">
            <v>UN</v>
          </cell>
          <cell r="F4541">
            <v>29.57</v>
          </cell>
          <cell r="G4541" t="str">
            <v>SINAPI - 10/2023</v>
          </cell>
          <cell r="H4541" t="str">
            <v>10/2023</v>
          </cell>
        </row>
        <row r="4542">
          <cell r="B4542" t="str">
            <v>SINAPI</v>
          </cell>
          <cell r="C4542">
            <v>96713</v>
          </cell>
          <cell r="D4542" t="str">
            <v>TÊ NORMAL, PPR, DN 50 MM, CLASSE PN 25, INSTALADO EM PRUMADA DE ÁGUA   FORNECIMENTO E INSTALAÇÃO . AF_08/2022</v>
          </cell>
          <cell r="E4542" t="str">
            <v>UN</v>
          </cell>
          <cell r="F4542">
            <v>45.15</v>
          </cell>
          <cell r="G4542" t="str">
            <v>SINAPI - 10/2023</v>
          </cell>
          <cell r="H4542" t="str">
            <v>10/2023</v>
          </cell>
        </row>
        <row r="4543">
          <cell r="B4543" t="str">
            <v>SINAPI</v>
          </cell>
          <cell r="C4543">
            <v>96714</v>
          </cell>
          <cell r="D4543" t="str">
            <v>TÊ NORMAL, PPR, DN 63 MM, CLASSE PN 25, INSTALADO EM PRUMADA DE ÁGUA   FORNECIMENTO E INSTALAÇÃO . AF_08/2022</v>
          </cell>
          <cell r="E4543" t="str">
            <v>UN</v>
          </cell>
          <cell r="F4543">
            <v>64.069999999999993</v>
          </cell>
          <cell r="G4543" t="str">
            <v>SINAPI - 10/2023</v>
          </cell>
          <cell r="H4543" t="str">
            <v>10/2023</v>
          </cell>
        </row>
        <row r="4544">
          <cell r="B4544" t="str">
            <v>SINAPI</v>
          </cell>
          <cell r="C4544">
            <v>96715</v>
          </cell>
          <cell r="D4544" t="str">
            <v>TÊ NORMAL, PPR, DN 75 MM, CLASSE PN 25, INSTALADO EM PRUMADA DE ÁGUA   FORNECIMENTO E INSTALAÇÃO . AF_08/2022</v>
          </cell>
          <cell r="E4544" t="str">
            <v>UN</v>
          </cell>
          <cell r="F4544">
            <v>113.53</v>
          </cell>
          <cell r="G4544" t="str">
            <v>SINAPI - 10/2023</v>
          </cell>
          <cell r="H4544" t="str">
            <v>10/2023</v>
          </cell>
        </row>
        <row r="4545">
          <cell r="B4545" t="str">
            <v>SINAPI</v>
          </cell>
          <cell r="C4545">
            <v>96716</v>
          </cell>
          <cell r="D4545" t="str">
            <v>TÊ NORMAL, PPR, DN 90 MM, CLASSE PN 25, INSTALADO EM PRUMADA DE ÁGUA   FORNECIMENTO E INSTALAÇÃO . AF_08/2022</v>
          </cell>
          <cell r="E4545" t="str">
            <v>UN</v>
          </cell>
          <cell r="F4545">
            <v>147.72</v>
          </cell>
          <cell r="G4545" t="str">
            <v>SINAPI - 10/2023</v>
          </cell>
          <cell r="H4545" t="str">
            <v>10/2023</v>
          </cell>
        </row>
        <row r="4546">
          <cell r="B4546" t="str">
            <v>SINAPI</v>
          </cell>
          <cell r="C4546">
            <v>96717</v>
          </cell>
          <cell r="D4546" t="str">
            <v>TÊ NORMAL, PPR, DN 110 MM, CLASSE PN 25, INSTALADO EM PRUMADA DE ÁGUA   FORNECIMENTO E INSTALAÇÃO . AF_08/2022</v>
          </cell>
          <cell r="E4546" t="str">
            <v>UN</v>
          </cell>
          <cell r="F4546">
            <v>282.68</v>
          </cell>
          <cell r="G4546" t="str">
            <v>SINAPI - 10/2023</v>
          </cell>
          <cell r="H4546" t="str">
            <v>10/2023</v>
          </cell>
        </row>
        <row r="4547">
          <cell r="B4547" t="str">
            <v>SINAPI</v>
          </cell>
          <cell r="C4547">
            <v>96736</v>
          </cell>
          <cell r="D4547" t="str">
            <v>LUVA, PPR, DN 20 MM, CLASSE PN 25, INSTALADO EM RESERVAÇÃO DE ÁGUA DE EDIFICAÇÃO QUE POSSUA RESERVATÓRIO DE FIBRA/FIBROCIMENTO  FORNECIMENTO E INSTALAÇÃO. AF_06/2016</v>
          </cell>
          <cell r="E4547" t="str">
            <v>UN</v>
          </cell>
          <cell r="F4547">
            <v>6.33</v>
          </cell>
          <cell r="G4547" t="str">
            <v>SINAPI - 10/2023</v>
          </cell>
          <cell r="H4547" t="str">
            <v>10/2023</v>
          </cell>
        </row>
        <row r="4548">
          <cell r="B4548" t="str">
            <v>SINAPI</v>
          </cell>
          <cell r="C4548">
            <v>96737</v>
          </cell>
          <cell r="D4548" t="str">
            <v>LUVA, PPR, DN 25 MM, CLASSE PN 25, INSTALADO EM RESERVAÇÃO DE ÁGUA DE EDIFICAÇÃO QUE POSSUA RESERVATÓRIO DE FIBRA/FIBROCIMENTO  FORNECIMENTO E INSTALAÇÃO. AF_06/2016</v>
          </cell>
          <cell r="E4548" t="str">
            <v>UN</v>
          </cell>
          <cell r="F4548">
            <v>6.14</v>
          </cell>
          <cell r="G4548" t="str">
            <v>SINAPI - 10/2023</v>
          </cell>
          <cell r="H4548" t="str">
            <v>10/2023</v>
          </cell>
        </row>
        <row r="4549">
          <cell r="B4549" t="str">
            <v>SINAPI</v>
          </cell>
          <cell r="C4549">
            <v>96738</v>
          </cell>
          <cell r="D4549" t="str">
            <v>CONECTOR MACHO, PPR, 25 X 1/2'', CLASSE PN 25,  INSTALADO EM RESERVAÇÃO DE ÁGUA DE EDIFICAÇÃO QUE POSSUA RESERVATÓRIO DE FIBRA/FIBROCIMENTO   FORNECIMENTO E INSTALAÇÃO. AF_06/2016</v>
          </cell>
          <cell r="E4549" t="str">
            <v>UN</v>
          </cell>
          <cell r="F4549">
            <v>21.95</v>
          </cell>
          <cell r="G4549" t="str">
            <v>SINAPI - 10/2023</v>
          </cell>
          <cell r="H4549" t="str">
            <v>10/2023</v>
          </cell>
        </row>
        <row r="4550">
          <cell r="B4550" t="str">
            <v>SINAPI</v>
          </cell>
          <cell r="C4550">
            <v>96739</v>
          </cell>
          <cell r="D4550" t="str">
            <v>LUVA, PPR, DN 32 MM, CLASSE PN 25, INSTALADO EM RESERVAÇÃO DE ÁGUA DE EDIFICAÇÃO QUE POSSUA RESERVATÓRIO DE FIBRA/FIBROCIMENTO  FORNECIMENTO E INSTALAÇÃO. AF_06/2016</v>
          </cell>
          <cell r="E4550" t="str">
            <v>UN</v>
          </cell>
          <cell r="F4550">
            <v>8.8800000000000008</v>
          </cell>
          <cell r="G4550" t="str">
            <v>SINAPI - 10/2023</v>
          </cell>
          <cell r="H4550" t="str">
            <v>10/2023</v>
          </cell>
        </row>
        <row r="4551">
          <cell r="B4551" t="str">
            <v>SINAPI</v>
          </cell>
          <cell r="C4551">
            <v>96740</v>
          </cell>
          <cell r="D4551" t="str">
            <v>CONECTOR MACHO, PPR, 32 X 3/4'', CLASSE PN 25,  INSTALADO EM RESERVAÇÃO DE ÁGUA DE EDIFICAÇÃO QUE POSSUA RESERVATÓRIO DE FIBRA/FIBROCIMENTO   FORNECIMENTO E INSTALAÇÃO. AF_06/2016</v>
          </cell>
          <cell r="E4551" t="str">
            <v>UN</v>
          </cell>
          <cell r="F4551">
            <v>30.77</v>
          </cell>
          <cell r="G4551" t="str">
            <v>SINAPI - 10/2023</v>
          </cell>
          <cell r="H4551" t="str">
            <v>10/2023</v>
          </cell>
        </row>
        <row r="4552">
          <cell r="B4552" t="str">
            <v>SINAPI</v>
          </cell>
          <cell r="C4552">
            <v>96741</v>
          </cell>
          <cell r="D4552" t="str">
            <v>LUVA, PPR, DN 40 MM, CLASSE PN 25, INSTALADO EM RESERVAÇÃO DE ÁGUA DE EDIFICAÇÃO QUE POSSUA RESERVATÓRIO DE FIBRA/FIBROCIMENTO  FORNECIMENTO E INSTALAÇÃO. AF_06/2016</v>
          </cell>
          <cell r="E4552" t="str">
            <v>UN</v>
          </cell>
          <cell r="F4552">
            <v>15.49</v>
          </cell>
          <cell r="G4552" t="str">
            <v>SINAPI - 10/2023</v>
          </cell>
          <cell r="H4552" t="str">
            <v>10/2023</v>
          </cell>
        </row>
        <row r="4553">
          <cell r="B4553" t="str">
            <v>SINAPI</v>
          </cell>
          <cell r="C4553">
            <v>96742</v>
          </cell>
          <cell r="D4553" t="str">
            <v>LUVA, PPR, DN 50 MM, CLASSE PN 25, INSTALADO EM RESERVAÇÃO DE ÁGUA DE EDIFICAÇÃO QUE POSSUA RESERVATÓRIO DE FIBRA/FIBROCIMENTO  FORNECIMENTO E INSTALAÇÃO. AF_06/2016</v>
          </cell>
          <cell r="E4553" t="str">
            <v>UN</v>
          </cell>
          <cell r="F4553">
            <v>20.48</v>
          </cell>
          <cell r="G4553" t="str">
            <v>SINAPI - 10/2023</v>
          </cell>
          <cell r="H4553" t="str">
            <v>10/2023</v>
          </cell>
        </row>
        <row r="4554">
          <cell r="B4554" t="str">
            <v>SINAPI</v>
          </cell>
          <cell r="C4554">
            <v>96743</v>
          </cell>
          <cell r="D4554" t="str">
            <v>LUVA, PPR, DN 63 MM, CLASSE PN 25, INSTALADO EM RESERVAÇÃO DE ÁGUA DE EDIFICAÇÃO QUE POSSUA RESERVATÓRIO DE FIBRA/FIBROCIMENTO  FORNECIMENTO E INSTALAÇÃO. AF_06/2016</v>
          </cell>
          <cell r="E4554" t="str">
            <v>UN</v>
          </cell>
          <cell r="F4554">
            <v>28.89</v>
          </cell>
          <cell r="G4554" t="str">
            <v>SINAPI - 10/2023</v>
          </cell>
          <cell r="H4554" t="str">
            <v>10/2023</v>
          </cell>
        </row>
        <row r="4555">
          <cell r="B4555" t="str">
            <v>SINAPI</v>
          </cell>
          <cell r="C4555">
            <v>96744</v>
          </cell>
          <cell r="D4555" t="str">
            <v>LUVA, PPR, DN 75 MM, CLASSE PN 25, INSTALADO EM RESERVAÇÃO DE ÁGUA DE EDIFICAÇÃO QUE POSSUA RESERVATÓRIO DE FIBRA/FIBROCIMENTO  FORNECIMENTO E INSTALAÇÃO. AF_06/2016</v>
          </cell>
          <cell r="E4555" t="str">
            <v>UN</v>
          </cell>
          <cell r="F4555">
            <v>51.9</v>
          </cell>
          <cell r="G4555" t="str">
            <v>SINAPI - 10/2023</v>
          </cell>
          <cell r="H4555" t="str">
            <v>10/2023</v>
          </cell>
        </row>
        <row r="4556">
          <cell r="B4556" t="str">
            <v>SINAPI</v>
          </cell>
          <cell r="C4556">
            <v>96745</v>
          </cell>
          <cell r="D4556" t="str">
            <v>LUVA, PPR, DN 90 MM, CLASSE PN 25, INSTALADO EM RESERVAÇÃO DE ÁGUA DE EDIFICAÇÃO QUE POSSUA RESERVATÓRIO DE FIBRA/FIBROCIMENTO  FORNECIMENTO E INSTALAÇÃO. AF_06/2016</v>
          </cell>
          <cell r="E4556" t="str">
            <v>UN</v>
          </cell>
          <cell r="F4556">
            <v>76.44</v>
          </cell>
          <cell r="G4556" t="str">
            <v>SINAPI - 10/2023</v>
          </cell>
          <cell r="H4556" t="str">
            <v>10/2023</v>
          </cell>
        </row>
        <row r="4557">
          <cell r="B4557" t="str">
            <v>SINAPI</v>
          </cell>
          <cell r="C4557">
            <v>96746</v>
          </cell>
          <cell r="D4557" t="str">
            <v>LUVA, PPR, DN 110 MM, CLASSE PN 25, INSTALADO EM RESERVAÇÃO DE ÁGUA DE EDIFICAÇÃO QUE POSSUA RESERVATÓRIO DE FIBRA/FIBROCIMENTO  FORNECIMENTO E INSTALAÇÃO. AF_06/2016</v>
          </cell>
          <cell r="E4557" t="str">
            <v>UN</v>
          </cell>
          <cell r="F4557">
            <v>102.58</v>
          </cell>
          <cell r="G4557" t="str">
            <v>SINAPI - 10/2023</v>
          </cell>
          <cell r="H4557" t="str">
            <v>10/2023</v>
          </cell>
        </row>
        <row r="4558">
          <cell r="B4558" t="str">
            <v>SINAPI</v>
          </cell>
          <cell r="C4558">
            <v>96747</v>
          </cell>
          <cell r="D4558" t="str">
            <v>JOELHO 90 GRAUS, PPR, DN 20 MM, CLASSE PN 25,  INSTALADO EM RESERVAÇÃO DE ÁGUA DE EDIFICAÇÃO QUE POSSUA RESERVATÓRIO DE FIBRA/FIBROCIMENTO  FORNECIMENTO E INSTALAÇÃO. AF_06/2016</v>
          </cell>
          <cell r="E4558" t="str">
            <v>UN</v>
          </cell>
          <cell r="F4558">
            <v>7.96</v>
          </cell>
          <cell r="G4558" t="str">
            <v>SINAPI - 10/2023</v>
          </cell>
          <cell r="H4558" t="str">
            <v>10/2023</v>
          </cell>
        </row>
        <row r="4559">
          <cell r="B4559" t="str">
            <v>SINAPI</v>
          </cell>
          <cell r="C4559">
            <v>96748</v>
          </cell>
          <cell r="D4559" t="str">
            <v>JOELHO 90 GRAUS, PPR, DN 25 MM, CLASSE PN 25,  INSTALADO EM RESERVAÇÃO DE ÁGUA DE EDIFICAÇÃO QUE POSSUA RESERVATÓRIO DE FIBRA/FIBROCIMENTO  FORNECIMENTO E INSTALAÇÃO. AF_06/2016</v>
          </cell>
          <cell r="E4559" t="str">
            <v>UN</v>
          </cell>
          <cell r="F4559">
            <v>8.56</v>
          </cell>
          <cell r="G4559" t="str">
            <v>SINAPI - 10/2023</v>
          </cell>
          <cell r="H4559" t="str">
            <v>10/2023</v>
          </cell>
        </row>
        <row r="4560">
          <cell r="B4560" t="str">
            <v>SINAPI</v>
          </cell>
          <cell r="C4560">
            <v>96749</v>
          </cell>
          <cell r="D4560" t="str">
            <v>JOELHO 90 GRAUS, PPR, DN 32 MM, CLASSE PN 25,  INSTALADO EM RESERVAÇÃO DE ÁGUA DE EDIFICAÇÃO QUE POSSUA RESERVATÓRIO DE FIBRA/FIBROCIMENTO  FORNECIMENTO E INSTALAÇÃO. AF_06/2016</v>
          </cell>
          <cell r="E4560" t="str">
            <v>UN</v>
          </cell>
          <cell r="F4560">
            <v>11.51</v>
          </cell>
          <cell r="G4560" t="str">
            <v>SINAPI - 10/2023</v>
          </cell>
          <cell r="H4560" t="str">
            <v>10/2023</v>
          </cell>
        </row>
        <row r="4561">
          <cell r="B4561" t="str">
            <v>SINAPI</v>
          </cell>
          <cell r="C4561">
            <v>96750</v>
          </cell>
          <cell r="D4561" t="str">
            <v>JOELHO 90 GRAUS, PPR, DN 40 MM, CLASSE PN 25,  INSTALADO EM RESERVAÇÃO DE ÁGUA DE EDIFICAÇÃO QUE POSSUA RESERVATÓRIO DE FIBRA/FIBROCIMENTO  FORNECIMENTO E INSTALAÇÃO. AF_06/2016</v>
          </cell>
          <cell r="E4561" t="str">
            <v>UN</v>
          </cell>
          <cell r="F4561">
            <v>15.97</v>
          </cell>
          <cell r="G4561" t="str">
            <v>SINAPI - 10/2023</v>
          </cell>
          <cell r="H4561" t="str">
            <v>10/2023</v>
          </cell>
        </row>
        <row r="4562">
          <cell r="B4562" t="str">
            <v>SINAPI</v>
          </cell>
          <cell r="C4562">
            <v>96751</v>
          </cell>
          <cell r="D4562" t="str">
            <v>JOELHO 90 GRAUS, PPR, DN 50 MM, CLASSE PN 25,  INSTALADO EM RESERVAÇÃO DE ÁGUA DE EDIFICAÇÃO QUE POSSUA RESERVATÓRIO DE FIBRA/FIBROCIMENTO  FORNECIMENTO E INSTALAÇÃO. AF_06/2016</v>
          </cell>
          <cell r="E4562" t="str">
            <v>UN</v>
          </cell>
          <cell r="F4562">
            <v>25.4</v>
          </cell>
          <cell r="G4562" t="str">
            <v>SINAPI - 10/2023</v>
          </cell>
          <cell r="H4562" t="str">
            <v>10/2023</v>
          </cell>
        </row>
        <row r="4563">
          <cell r="B4563" t="str">
            <v>SINAPI</v>
          </cell>
          <cell r="C4563">
            <v>96752</v>
          </cell>
          <cell r="D4563" t="str">
            <v>JOELHO 90 GRAUS, PPR, DN 63 MM, CLASSE PN 25,  INSTALADO EM RESERVAÇÃO DE ÁGUA DE EDIFICAÇÃO QUE POSSUA RESERVATÓRIO DE FIBRA/FIBROCIMENTO  FORNECIMENTO E INSTALAÇÃO. AF_06/2016</v>
          </cell>
          <cell r="E4563" t="str">
            <v>UN</v>
          </cell>
          <cell r="F4563">
            <v>33.67</v>
          </cell>
          <cell r="G4563" t="str">
            <v>SINAPI - 10/2023</v>
          </cell>
          <cell r="H4563" t="str">
            <v>10/2023</v>
          </cell>
        </row>
        <row r="4564">
          <cell r="B4564" t="str">
            <v>SINAPI</v>
          </cell>
          <cell r="C4564">
            <v>96753</v>
          </cell>
          <cell r="D4564" t="str">
            <v>JOELHO 90 GRAUS, PPR, DN 75 MM, CLASSE PN 25,  INSTALADO EM RESERVAÇÃO DE ÁGUA DE EDIFICAÇÃO QUE POSSUA RESERVATÓRIO DE FIBRA/FIBROCIMENTO  FORNECIMENTO E INSTALAÇÃO. AF_06/2016</v>
          </cell>
          <cell r="E4564" t="str">
            <v>UN</v>
          </cell>
          <cell r="F4564">
            <v>82.58</v>
          </cell>
          <cell r="G4564" t="str">
            <v>SINAPI - 10/2023</v>
          </cell>
          <cell r="H4564" t="str">
            <v>10/2023</v>
          </cell>
        </row>
        <row r="4565">
          <cell r="B4565" t="str">
            <v>SINAPI</v>
          </cell>
          <cell r="C4565">
            <v>96754</v>
          </cell>
          <cell r="D4565" t="str">
            <v>JOELHO 90 GRAUS, PPR, DN 90 MM, CLASSE PN 25,  INSTALADO EM RESERVAÇÃO DE ÁGUA DE EDIFICAÇÃO QUE POSSUA RESERVATÓRIO DE FIBRA/FIBROCIMENTO  FORNECIMENTO E INSTALAÇÃO. AF_06/2016</v>
          </cell>
          <cell r="E4565" t="str">
            <v>UN</v>
          </cell>
          <cell r="F4565">
            <v>99.51</v>
          </cell>
          <cell r="G4565" t="str">
            <v>SINAPI - 10/2023</v>
          </cell>
          <cell r="H4565" t="str">
            <v>10/2023</v>
          </cell>
        </row>
        <row r="4566">
          <cell r="B4566" t="str">
            <v>SINAPI</v>
          </cell>
          <cell r="C4566">
            <v>96755</v>
          </cell>
          <cell r="D4566" t="str">
            <v>JOELHO 90 GRAUS, PPR, DN 110 MM, CLASSE PN 25,  INSTALADO EM RESERVAÇÃO DE ÁGUA DE EDIFICAÇÃO QUE POSSUA RESERVATÓRIO DE FIBRA/FIBROCIMENTO  FORNECIMENTO E INSTALAÇÃO. AF_06/2016</v>
          </cell>
          <cell r="E4566" t="str">
            <v>UN</v>
          </cell>
          <cell r="F4566">
            <v>310.3</v>
          </cell>
          <cell r="G4566" t="str">
            <v>SINAPI - 10/2023</v>
          </cell>
          <cell r="H4566" t="str">
            <v>10/2023</v>
          </cell>
        </row>
        <row r="4567">
          <cell r="B4567" t="str">
            <v>SINAPI</v>
          </cell>
          <cell r="C4567">
            <v>96756</v>
          </cell>
          <cell r="D4567" t="str">
            <v>TÊ MISTURADOR, PPR, DN 20 MM, CLASSE PN 25,  INSTALADO EM RESERVAÇÃO DE ÁGUA DE EDIFICAÇÃO QUE POSSUA RESERVATÓRIO DE FIBRA/FIBROCIMENTO  FORNECIMENTO E INSTALAÇÃO. AF_06/2016</v>
          </cell>
          <cell r="E4567" t="str">
            <v>UN</v>
          </cell>
          <cell r="F4567">
            <v>19.46</v>
          </cell>
          <cell r="G4567" t="str">
            <v>SINAPI - 10/2023</v>
          </cell>
          <cell r="H4567" t="str">
            <v>10/2023</v>
          </cell>
        </row>
        <row r="4568">
          <cell r="B4568" t="str">
            <v>SINAPI</v>
          </cell>
          <cell r="C4568">
            <v>96757</v>
          </cell>
          <cell r="D4568" t="str">
            <v>TÊ MISTURADOR, PPR, DN 25 MM, CLASSE PN 25,  INSTALADO EM RESERVAÇÃO DE ÁGUA DE EDIFICAÇÃO QUE POSSUA RESERVATÓRIO DE FIBRA/FIBROCIMENTO  FORNECIMENTO E INSTALAÇÃO. AF_06/2016</v>
          </cell>
          <cell r="E4568" t="str">
            <v>UN</v>
          </cell>
          <cell r="F4568">
            <v>23.24</v>
          </cell>
          <cell r="G4568" t="str">
            <v>SINAPI - 10/2023</v>
          </cell>
          <cell r="H4568" t="str">
            <v>10/2023</v>
          </cell>
        </row>
        <row r="4569">
          <cell r="B4569" t="str">
            <v>SINAPI</v>
          </cell>
          <cell r="C4569">
            <v>96758</v>
          </cell>
          <cell r="D4569" t="str">
            <v>TÊ, PPR, DN 32 MM, CLASSE PN 25,  INSTALADO EM RESERVAÇÃO DE ÁGUA DE EDIFICAÇÃO QUE POSSUA RESERVATÓRIO DE FIBRA/FIBROCIMENTO  FORNECIMENTO E INSTALAÇÃO. AF_06/2016</v>
          </cell>
          <cell r="E4569" t="str">
            <v>UN</v>
          </cell>
          <cell r="F4569">
            <v>17.73</v>
          </cell>
          <cell r="G4569" t="str">
            <v>SINAPI - 10/2023</v>
          </cell>
          <cell r="H4569" t="str">
            <v>10/2023</v>
          </cell>
        </row>
        <row r="4570">
          <cell r="B4570" t="str">
            <v>SINAPI</v>
          </cell>
          <cell r="C4570">
            <v>96759</v>
          </cell>
          <cell r="D4570" t="str">
            <v>TÊ, PPR, DN 40 MM, CLASSE PN 25,  INSTALADO EM RESERVAÇÃO DE ÁGUA DE EDIFICAÇÃO QUE POSSUA RESERVATÓRIO DE FIBRA/FIBROCIMENTO  FORNECIMENTO E INSTALAÇÃO. AF_06/2016</v>
          </cell>
          <cell r="E4570" t="str">
            <v>UN</v>
          </cell>
          <cell r="F4570">
            <v>23.59</v>
          </cell>
          <cell r="G4570" t="str">
            <v>SINAPI - 10/2023</v>
          </cell>
          <cell r="H4570" t="str">
            <v>10/2023</v>
          </cell>
        </row>
        <row r="4571">
          <cell r="B4571" t="str">
            <v>SINAPI</v>
          </cell>
          <cell r="C4571">
            <v>96760</v>
          </cell>
          <cell r="D4571" t="str">
            <v>TÊ, PPR, DN 50 MM, CLASSE PN 25,  INSTALADO EM RESERVAÇÃO DE ÁGUA DE EDIFICAÇÃO QUE POSSUA RESERVATÓRIO DE FIBRA/FIBROCIMENTO  FORNECIMENTO E INSTALAÇÃO. AF_06/2016</v>
          </cell>
          <cell r="E4571" t="str">
            <v>UN</v>
          </cell>
          <cell r="F4571">
            <v>41.17</v>
          </cell>
          <cell r="G4571" t="str">
            <v>SINAPI - 10/2023</v>
          </cell>
          <cell r="H4571" t="str">
            <v>10/2023</v>
          </cell>
        </row>
        <row r="4572">
          <cell r="B4572" t="str">
            <v>SINAPI</v>
          </cell>
          <cell r="C4572">
            <v>96761</v>
          </cell>
          <cell r="D4572" t="str">
            <v>TÊ, PPR, DN 63 MM, CLASSE PN 25,  INSTALADO EM RESERVAÇÃO DE ÁGUA DE EDIFICAÇÃO QUE POSSUA RESERVATÓRIO DE FIBRA/FIBROCIMENTO  FORNECIMENTO E INSTALAÇÃO. AF_06/2016</v>
          </cell>
          <cell r="E4572" t="str">
            <v>UN</v>
          </cell>
          <cell r="F4572">
            <v>55.49</v>
          </cell>
          <cell r="G4572" t="str">
            <v>SINAPI - 10/2023</v>
          </cell>
          <cell r="H4572" t="str">
            <v>10/2023</v>
          </cell>
        </row>
        <row r="4573">
          <cell r="B4573" t="str">
            <v>SINAPI</v>
          </cell>
          <cell r="C4573">
            <v>96762</v>
          </cell>
          <cell r="D4573" t="str">
            <v>TÊ, PPR, DN 75 MM, CLASSE PN 25,  INSTALADO EM RESERVAÇÃO DE ÁGUA DE EDIFICAÇÃO QUE POSSUA RESERVATÓRIO DE FIBRA/FIBROCIMENTO  FORNECIMENTO E INSTALAÇÃO. AF_06/2016</v>
          </cell>
          <cell r="E4573" t="str">
            <v>UN</v>
          </cell>
          <cell r="F4573">
            <v>111.07</v>
          </cell>
          <cell r="G4573" t="str">
            <v>SINAPI - 10/2023</v>
          </cell>
          <cell r="H4573" t="str">
            <v>10/2023</v>
          </cell>
        </row>
        <row r="4574">
          <cell r="B4574" t="str">
            <v>SINAPI</v>
          </cell>
          <cell r="C4574">
            <v>96763</v>
          </cell>
          <cell r="D4574" t="str">
            <v>TÊ, PPR, DN 90 MM, CLASSE PN 25,  INSTALADO EM RESERVAÇÃO DE ÁGUA DE EDIFICAÇÃO QUE POSSUA RESERVATÓRIO DE FIBRA/FIBROCIMENTO  FORNECIMENTO E INSTALAÇÃO. AF_06/2016</v>
          </cell>
          <cell r="E4574" t="str">
            <v>UN</v>
          </cell>
          <cell r="F4574">
            <v>139.93</v>
          </cell>
          <cell r="G4574" t="str">
            <v>SINAPI - 10/2023</v>
          </cell>
          <cell r="H4574" t="str">
            <v>10/2023</v>
          </cell>
        </row>
        <row r="4575">
          <cell r="B4575" t="str">
            <v>SINAPI</v>
          </cell>
          <cell r="C4575">
            <v>96764</v>
          </cell>
          <cell r="D4575" t="str">
            <v>TÊ, PPR, DN 110 MM, CLASSE PN 25,  INSTALADO EM RESERVAÇÃO DE ÁGUA DE EDIFICAÇÃO QUE POSSUA RESERVATÓRIO DE FIBRA/FIBROCIMENTO  FORNECIMENTO E INSTALAÇÃO. AF_06/2016</v>
          </cell>
          <cell r="E4575" t="str">
            <v>UN</v>
          </cell>
          <cell r="F4575">
            <v>282.95</v>
          </cell>
          <cell r="G4575" t="str">
            <v>SINAPI - 10/2023</v>
          </cell>
          <cell r="H4575" t="str">
            <v>10/2023</v>
          </cell>
        </row>
        <row r="4576">
          <cell r="B4576" t="str">
            <v>SINAPI</v>
          </cell>
          <cell r="C4576">
            <v>96802</v>
          </cell>
          <cell r="D4576" t="str">
            <v>KIT CHASSI PEX, PRÉ-FABRICADO, PARA CHUVEIRO, INCLUSO QUADRO METÁLICO, TUBOS, REGISTROS DE PRESSÃO E CONEXÕES POR CRIMPAGEM - FORNECIMENTO E INSTALAÇÃO. AF_02/2023</v>
          </cell>
          <cell r="E4576" t="str">
            <v>UN</v>
          </cell>
          <cell r="F4576">
            <v>370.44</v>
          </cell>
          <cell r="G4576" t="str">
            <v>SINAPI - 10/2023</v>
          </cell>
          <cell r="H4576" t="str">
            <v>10/2023</v>
          </cell>
        </row>
        <row r="4577">
          <cell r="B4577" t="str">
            <v>SINAPI</v>
          </cell>
          <cell r="C4577">
            <v>96803</v>
          </cell>
          <cell r="D4577" t="str">
            <v>KIT CHASSI PEX, PRÉ-FABRICADO, PARA COZINHA COM CUBA SIMPLES, INCLUSO QUADRO METÁLICO, TUBOS E CONEXÕES POR CRIMPAGEM - FORNECIMENTO E INSTALAÇÃO. AF_02/2023</v>
          </cell>
          <cell r="E4577" t="str">
            <v>UN</v>
          </cell>
          <cell r="F4577">
            <v>67.78</v>
          </cell>
          <cell r="G4577" t="str">
            <v>SINAPI - 10/2023</v>
          </cell>
          <cell r="H4577" t="str">
            <v>10/2023</v>
          </cell>
        </row>
        <row r="4578">
          <cell r="B4578" t="str">
            <v>SINAPI</v>
          </cell>
          <cell r="C4578">
            <v>96804</v>
          </cell>
          <cell r="D4578" t="str">
            <v>KIT CHASSI PEX, PRÉ-FABRICADO, PARA ÁREA DE SERVIÇO COM TANQUE E MÁQUINA DE LAVAR ROUPA, INCLUSO QUADRO METÁLICO, TUBOS E CONEXÕES POR CRIMPAGEM - FORNECIMENTO E INSTALAÇÃO. AF_02/2023</v>
          </cell>
          <cell r="E4578" t="str">
            <v>UN</v>
          </cell>
          <cell r="F4578">
            <v>109.43</v>
          </cell>
          <cell r="G4578" t="str">
            <v>SINAPI - 10/2023</v>
          </cell>
          <cell r="H4578" t="str">
            <v>10/2023</v>
          </cell>
        </row>
        <row r="4579">
          <cell r="B4579" t="str">
            <v>SINAPI</v>
          </cell>
          <cell r="C4579">
            <v>96805</v>
          </cell>
          <cell r="D4579" t="str">
            <v>KIT CHASSI PEX, PRÉ-FABRICADO, PARA CHUVEIRO, INCLUSO QUADRO METÁLICO, TUBOS, REGISTROS DE PRESSÃO E CONEXÕES POR ANEL DESLIZANTE - FORNECIMENTO E INSTALAÇÃO. AF_02/2023</v>
          </cell>
          <cell r="E4579" t="str">
            <v>UN</v>
          </cell>
          <cell r="F4579">
            <v>191.85</v>
          </cell>
          <cell r="G4579" t="str">
            <v>SINAPI - 10/2023</v>
          </cell>
          <cell r="H4579" t="str">
            <v>10/2023</v>
          </cell>
        </row>
        <row r="4580">
          <cell r="B4580" t="str">
            <v>SINAPI</v>
          </cell>
          <cell r="C4580">
            <v>96806</v>
          </cell>
          <cell r="D4580" t="str">
            <v>KIT CHASSI PEX, PRÉ-FABRICADO, PARA COZINHA COM CUBA SIMPLES, INCLUSO QUADRO METÁLICO, TUBOS E CONEXÕES POR ANEL DESLIZANTE - FORNECIMENTO E INSTALAÇÃO. AF_02/2023</v>
          </cell>
          <cell r="E4580" t="str">
            <v>UN</v>
          </cell>
          <cell r="F4580">
            <v>74.16</v>
          </cell>
          <cell r="G4580" t="str">
            <v>SINAPI - 10/2023</v>
          </cell>
          <cell r="H4580" t="str">
            <v>10/2023</v>
          </cell>
        </row>
        <row r="4581">
          <cell r="B4581" t="str">
            <v>SINAPI</v>
          </cell>
          <cell r="C4581">
            <v>96807</v>
          </cell>
          <cell r="D4581" t="str">
            <v>KIT CHASSI PEX, PRÉ-FABRICADO, PARA ÁREA DE SERVIÇO COM TANQUE E MÁQUINA DE LAVAR ROUPA, INCLUSO QUADRO METÁLICO, TUBOS E CONEXÕES POR ANEL DESLIZANTE - FORNECIMENTO E INSTALAÇÃO. AF_02/2023</v>
          </cell>
          <cell r="E4581" t="str">
            <v>UN</v>
          </cell>
          <cell r="F4581">
            <v>119.28</v>
          </cell>
          <cell r="G4581" t="str">
            <v>SINAPI - 10/2023</v>
          </cell>
          <cell r="H4581" t="str">
            <v>10/2023</v>
          </cell>
        </row>
        <row r="4582">
          <cell r="B4582" t="str">
            <v>SINAPI</v>
          </cell>
          <cell r="C4582">
            <v>96808</v>
          </cell>
          <cell r="D4582" t="str">
            <v>UNIÃO METÁLICA PARA INSTALAÇÕES EM PEX ÁGUA, DN 16 MM, COM ANEL DESLIZANTE - FORNECIMENTO E INSTALAÇÃO. AF_02/2023</v>
          </cell>
          <cell r="E4582" t="str">
            <v>UN</v>
          </cell>
          <cell r="F4582">
            <v>15.28</v>
          </cell>
          <cell r="G4582" t="str">
            <v>SINAPI - 10/2023</v>
          </cell>
          <cell r="H4582" t="str">
            <v>10/2023</v>
          </cell>
        </row>
        <row r="4583">
          <cell r="B4583" t="str">
            <v>SINAPI</v>
          </cell>
          <cell r="C4583">
            <v>96809</v>
          </cell>
          <cell r="D4583" t="str">
            <v>CONEXÃO FIXA, ROSCA FÊMEA, METÁLICA, PARA INSTALAÇÕES EM PEX ÁGUA, DN 16 MM X 1/2", COM ANEL DESLIZANTE. FORNECIMENTO E INSTALAÇÃO. AF_02/2023</v>
          </cell>
          <cell r="E4583" t="str">
            <v>UN</v>
          </cell>
          <cell r="F4583">
            <v>16.84</v>
          </cell>
          <cell r="G4583" t="str">
            <v>SINAPI - 10/2023</v>
          </cell>
          <cell r="H4583" t="str">
            <v>10/2023</v>
          </cell>
        </row>
        <row r="4584">
          <cell r="B4584" t="str">
            <v>SINAPI</v>
          </cell>
          <cell r="C4584">
            <v>96810</v>
          </cell>
          <cell r="D4584" t="str">
            <v>CONEXÃO MÓVEL, ROSCA FÊMEA, METÁLICA, PARA INSTALAÇÕES EM PEX ÁGUA, DN 16 MM X 3/4", COM ANEL DESLIZANTE. FORNECIMENTO E INSTALAÇÃO. AF_02/2023</v>
          </cell>
          <cell r="E4584" t="str">
            <v>UN</v>
          </cell>
          <cell r="F4584">
            <v>18.3</v>
          </cell>
          <cell r="G4584" t="str">
            <v>SINAPI - 10/2023</v>
          </cell>
          <cell r="H4584" t="str">
            <v>10/2023</v>
          </cell>
        </row>
        <row r="4585">
          <cell r="B4585" t="str">
            <v>SINAPI</v>
          </cell>
          <cell r="C4585">
            <v>96811</v>
          </cell>
          <cell r="D4585" t="str">
            <v>UNIÃO METÁLICA PARA INSTALAÇÕES EM PEX ÁGUA, DN 20 MM, COM ANEL DESLIZANTE - FORNECIMENTO E INSTALAÇÃO. AF_02/2023</v>
          </cell>
          <cell r="E4585" t="str">
            <v>UN</v>
          </cell>
          <cell r="F4585">
            <v>19.3</v>
          </cell>
          <cell r="G4585" t="str">
            <v>SINAPI - 10/2023</v>
          </cell>
          <cell r="H4585" t="str">
            <v>10/2023</v>
          </cell>
        </row>
        <row r="4586">
          <cell r="B4586" t="str">
            <v>SINAPI</v>
          </cell>
          <cell r="C4586">
            <v>96812</v>
          </cell>
          <cell r="D4586" t="str">
            <v>CONEXÃO FIXA, ROSCA FÊMEA, METÁLICA, PARA INSTALAÇÕES EM PEX ÁGUA, DN 20 MM X 1/2", COM ANEL DESLIZANTE. FORNECIMENTO E INSTALAÇÃO. AF_02/2023</v>
          </cell>
          <cell r="E4586" t="str">
            <v>UN</v>
          </cell>
          <cell r="F4586">
            <v>17.579999999999998</v>
          </cell>
          <cell r="G4586" t="str">
            <v>SINAPI - 10/2023</v>
          </cell>
          <cell r="H4586" t="str">
            <v>10/2023</v>
          </cell>
        </row>
        <row r="4587">
          <cell r="B4587" t="str">
            <v>SINAPI</v>
          </cell>
          <cell r="C4587">
            <v>96813</v>
          </cell>
          <cell r="D4587" t="str">
            <v>CONEXÃO FIXA, ROSCA FÊMEA, METÁLICA, PARA INSTALAÇÕES EM PEX ÁGUA, DN 20 MM X 3/4", COM ANEL DESLIZANTE. FORNECIMENTO E INSTALAÇÃO. AF_02/2023</v>
          </cell>
          <cell r="E4587" t="str">
            <v>UN</v>
          </cell>
          <cell r="F4587">
            <v>20.02</v>
          </cell>
          <cell r="G4587" t="str">
            <v>SINAPI - 10/2023</v>
          </cell>
          <cell r="H4587" t="str">
            <v>10/2023</v>
          </cell>
        </row>
        <row r="4588">
          <cell r="B4588" t="str">
            <v>SINAPI</v>
          </cell>
          <cell r="C4588">
            <v>96814</v>
          </cell>
          <cell r="D4588" t="str">
            <v>UNIÃO DE REDUÇÃO, METÁLICA, PARA INSTALAÇÕES EM PEX ÁGUA, DN 20 X 16 MM, CONEXÃO POR ANEL DESLIZANTE - FORNECIMENTO E INSTALAÇÃO. AF_02/2023</v>
          </cell>
          <cell r="E4588" t="str">
            <v>UN</v>
          </cell>
          <cell r="F4588">
            <v>14.39</v>
          </cell>
          <cell r="G4588" t="str">
            <v>SINAPI - 10/2023</v>
          </cell>
          <cell r="H4588" t="str">
            <v>10/2023</v>
          </cell>
        </row>
        <row r="4589">
          <cell r="B4589" t="str">
            <v>SINAPI</v>
          </cell>
          <cell r="C4589">
            <v>96815</v>
          </cell>
          <cell r="D4589" t="str">
            <v>UNIÃO METÁLICA PARA INSTALAÇÕES EM PEX ÁGUA, DN 25 MM, COM ANEL DESLIZANTE - FORNECIMENTO E INSTALAÇÃO. AF_02/2023</v>
          </cell>
          <cell r="E4589" t="str">
            <v>UN</v>
          </cell>
          <cell r="F4589">
            <v>29.86</v>
          </cell>
          <cell r="G4589" t="str">
            <v>SINAPI - 10/2023</v>
          </cell>
          <cell r="H4589" t="str">
            <v>10/2023</v>
          </cell>
        </row>
        <row r="4590">
          <cell r="B4590" t="str">
            <v>SINAPI</v>
          </cell>
          <cell r="C4590">
            <v>96816</v>
          </cell>
          <cell r="D4590" t="str">
            <v>CONEXÃO FIXA, ROSCA FÊMEA, METÁLICA, PARA INSTALAÇÕES EM PEX ÁGUA, DN 25 MM X 3/4", COM ANEL DESLIZANTE - FORNECIMENTO E INSTALAÇÃO. AF_02/2023</v>
          </cell>
          <cell r="E4590" t="str">
            <v>UN</v>
          </cell>
          <cell r="F4590">
            <v>22.6</v>
          </cell>
          <cell r="G4590" t="str">
            <v>SINAPI - 10/2023</v>
          </cell>
          <cell r="H4590" t="str">
            <v>10/2023</v>
          </cell>
        </row>
        <row r="4591">
          <cell r="B4591" t="str">
            <v>SINAPI</v>
          </cell>
          <cell r="C4591">
            <v>96817</v>
          </cell>
          <cell r="D4591" t="str">
            <v>CONEXÃO FIXA, ROSCA FÊMEA, METÁLICA, PARA INSTALAÇÕES EM PEX ÁGUA, DN 25 MM X 1", COM ANEL DESLIZANTE - FORNECIMENTO E INSTALAÇÃO. AF_02/2023</v>
          </cell>
          <cell r="E4591" t="str">
            <v>UN</v>
          </cell>
          <cell r="F4591">
            <v>30.1</v>
          </cell>
          <cell r="G4591" t="str">
            <v>SINAPI - 10/2023</v>
          </cell>
          <cell r="H4591" t="str">
            <v>10/2023</v>
          </cell>
        </row>
        <row r="4592">
          <cell r="B4592" t="str">
            <v>SINAPI</v>
          </cell>
          <cell r="C4592">
            <v>96818</v>
          </cell>
          <cell r="D4592" t="str">
            <v>UNIÃO DE REDUÇÃO, METÁLICA, PARA INSTALAÇÕES EM PEX ÁGUA, DN 25 X 16 MM, CONEXÃO POR ANEL DESLIZANTE - FORNECIMENTO E INSTALAÇÃO. AF_02/2023</v>
          </cell>
          <cell r="E4592" t="str">
            <v>UN</v>
          </cell>
          <cell r="F4592">
            <v>19.32</v>
          </cell>
          <cell r="G4592" t="str">
            <v>SINAPI - 10/2023</v>
          </cell>
          <cell r="H4592" t="str">
            <v>10/2023</v>
          </cell>
        </row>
        <row r="4593">
          <cell r="B4593" t="str">
            <v>SINAPI</v>
          </cell>
          <cell r="C4593">
            <v>96819</v>
          </cell>
          <cell r="D4593" t="str">
            <v>UNIÃO DE REDUÇÃO, METÁLICA, PARA INSTALAÇÕES EM PEX ÁGUA, DN 25 X 20 MM, CONEXÃO POR ANEL DESLIZANTE - FORNECIMENTO E INSTALAÇÃO. AF_02/2023</v>
          </cell>
          <cell r="E4593" t="str">
            <v>UN</v>
          </cell>
          <cell r="F4593">
            <v>20.71</v>
          </cell>
          <cell r="G4593" t="str">
            <v>SINAPI - 10/2023</v>
          </cell>
          <cell r="H4593" t="str">
            <v>10/2023</v>
          </cell>
        </row>
        <row r="4594">
          <cell r="B4594" t="str">
            <v>SINAPI</v>
          </cell>
          <cell r="C4594">
            <v>96820</v>
          </cell>
          <cell r="D4594" t="str">
            <v>UNIÃO METÁLICA PARA INSTALAÇÕES EM PEX ÁGUA, DN 32 MM, COM ANEL DESLIZANTE - FORNECIMENTO E INSTALAÇÃO. AF_02/2023</v>
          </cell>
          <cell r="E4594" t="str">
            <v>UN</v>
          </cell>
          <cell r="F4594">
            <v>35.909999999999997</v>
          </cell>
          <cell r="G4594" t="str">
            <v>SINAPI - 10/2023</v>
          </cell>
          <cell r="H4594" t="str">
            <v>10/2023</v>
          </cell>
        </row>
        <row r="4595">
          <cell r="B4595" t="str">
            <v>SINAPI</v>
          </cell>
          <cell r="C4595">
            <v>96821</v>
          </cell>
          <cell r="D4595" t="str">
            <v>CONEXÃO FIXA, ROSCA FÊMEA, METÁLICA, PARA INSTALAÇÕES EM PEX ÁGUA, DN 32 MM X 1", COM ANEL DESLIZANTE - FORNECIMENTO E INSTALAÇÃO. AF_02/2023</v>
          </cell>
          <cell r="E4595" t="str">
            <v>UN</v>
          </cell>
          <cell r="F4595">
            <v>33.49</v>
          </cell>
          <cell r="G4595" t="str">
            <v>SINAPI - 10/2023</v>
          </cell>
          <cell r="H4595" t="str">
            <v>10/2023</v>
          </cell>
        </row>
        <row r="4596">
          <cell r="B4596" t="str">
            <v>SINAPI</v>
          </cell>
          <cell r="C4596">
            <v>96822</v>
          </cell>
          <cell r="D4596" t="str">
            <v>UNIÃO DE REDUÇÃO, METÁLICA, PARA INSTALAÇÕES EM PEX ÁGUA, DN 32 X 25 MM, CONEXÃO POR ANEL DESLIZANTE - FORNECIMENTO E INSTALAÇÃO. AF_02/2023</v>
          </cell>
          <cell r="E4596" t="str">
            <v>UN</v>
          </cell>
          <cell r="F4596">
            <v>27.17</v>
          </cell>
          <cell r="G4596" t="str">
            <v>SINAPI - 10/2023</v>
          </cell>
          <cell r="H4596" t="str">
            <v>10/2023</v>
          </cell>
        </row>
        <row r="4597">
          <cell r="B4597" t="str">
            <v>SINAPI</v>
          </cell>
          <cell r="C4597">
            <v>96823</v>
          </cell>
          <cell r="D4597" t="str">
            <v>LUVA PARA INSTALAÇÕES EM PEX ÁGUA, DN 16 MM, CONEXÃO POR CRIMPAGEM - FORNECIMENTO E INSTALAÇÃO. AF_02/2023</v>
          </cell>
          <cell r="E4597" t="str">
            <v>UN</v>
          </cell>
          <cell r="F4597">
            <v>10.11</v>
          </cell>
          <cell r="G4597" t="str">
            <v>SINAPI - 10/2023</v>
          </cell>
          <cell r="H4597" t="str">
            <v>10/2023</v>
          </cell>
        </row>
        <row r="4598">
          <cell r="B4598" t="str">
            <v>SINAPI</v>
          </cell>
          <cell r="C4598">
            <v>96824</v>
          </cell>
          <cell r="D4598" t="str">
            <v>CONEXÃO FIXA, ROSCA FÊMEA, PARA INSTALAÇÕES EM PEX ÁGUA, DN 16MM X 1/2", CONEXÃO POR CRIMPAGEM - FORNECIMENTO E INSTALAÇÃO. AF_02/2023</v>
          </cell>
          <cell r="E4598" t="str">
            <v>UN</v>
          </cell>
          <cell r="F4598">
            <v>15.78</v>
          </cell>
          <cell r="G4598" t="str">
            <v>SINAPI - 10/2023</v>
          </cell>
          <cell r="H4598" t="str">
            <v>10/2023</v>
          </cell>
        </row>
        <row r="4599">
          <cell r="B4599" t="str">
            <v>SINAPI</v>
          </cell>
          <cell r="C4599">
            <v>96826</v>
          </cell>
          <cell r="D4599" t="str">
            <v>LUVA PARA INSTALAÇÕES EM PEX ÁGUA, DN 20 MM, CONEXÃO POR CRIMPAGEM - FORNECIMENTO E INSTALAÇÃO. AF_02/2023</v>
          </cell>
          <cell r="E4599" t="str">
            <v>UN</v>
          </cell>
          <cell r="F4599">
            <v>11.73</v>
          </cell>
          <cell r="G4599" t="str">
            <v>SINAPI - 10/2023</v>
          </cell>
          <cell r="H4599" t="str">
            <v>10/2023</v>
          </cell>
        </row>
        <row r="4600">
          <cell r="B4600" t="str">
            <v>SINAPI</v>
          </cell>
          <cell r="C4600">
            <v>96827</v>
          </cell>
          <cell r="D4600" t="str">
            <v>CONEXÃO FIXA, ROSCA FÊMEA, PARA INSTALAÇÕES EM PEX ÁGUA, DN 20MM X 1/2", CONEXÃO POR CRIMPAGEM - FORNECIMENTO E INSTALAÇÃO. AF_02/2023</v>
          </cell>
          <cell r="E4600" t="str">
            <v>UN</v>
          </cell>
          <cell r="F4600">
            <v>17.190000000000001</v>
          </cell>
          <cell r="G4600" t="str">
            <v>SINAPI - 10/2023</v>
          </cell>
          <cell r="H4600" t="str">
            <v>10/2023</v>
          </cell>
        </row>
        <row r="4601">
          <cell r="B4601" t="str">
            <v>SINAPI</v>
          </cell>
          <cell r="C4601">
            <v>96828</v>
          </cell>
          <cell r="D4601" t="str">
            <v>CONEXÃO FIXA, ROSCA FÊMEA, PARA INSTALAÇÕES EM PEX ÁGUA, DN 20MM X 3/4", CONEXÃO POR CRIMPAGEM - FORNECIMENTO E INSTALAÇÃO. AF_02/2023</v>
          </cell>
          <cell r="E4601" t="str">
            <v>UN</v>
          </cell>
          <cell r="F4601">
            <v>21.19</v>
          </cell>
          <cell r="G4601" t="str">
            <v>SINAPI - 10/2023</v>
          </cell>
          <cell r="H4601" t="str">
            <v>10/2023</v>
          </cell>
        </row>
        <row r="4602">
          <cell r="B4602" t="str">
            <v>SINAPI</v>
          </cell>
          <cell r="C4602">
            <v>96829</v>
          </cell>
          <cell r="D4602" t="str">
            <v>LUVA DE REDUÇÃO PARA INSTALAÇÕES EM PEX ÁGUA, DN 20 X 16 MM, CONEXÃO POR CRIMPAGEM - FORNECIMENTO E INSTALAÇÃO. AF_02/2023</v>
          </cell>
          <cell r="E4602" t="str">
            <v>UN</v>
          </cell>
          <cell r="F4602">
            <v>16.38</v>
          </cell>
          <cell r="G4602" t="str">
            <v>SINAPI - 10/2023</v>
          </cell>
          <cell r="H4602" t="str">
            <v>10/2023</v>
          </cell>
        </row>
        <row r="4603">
          <cell r="B4603" t="str">
            <v>SINAPI</v>
          </cell>
          <cell r="C4603">
            <v>96830</v>
          </cell>
          <cell r="D4603" t="str">
            <v>LUVA PARA INSTALAÇÕES EM PEX ÁGUA, DN 25 MM, CONEXÃO POR CRIMPAGEM - FORNECIMENTO E INSTALAÇÃO. AF_02/2023</v>
          </cell>
          <cell r="E4603" t="str">
            <v>UN</v>
          </cell>
          <cell r="F4603">
            <v>18.43</v>
          </cell>
          <cell r="G4603" t="str">
            <v>SINAPI - 10/2023</v>
          </cell>
          <cell r="H4603" t="str">
            <v>10/2023</v>
          </cell>
        </row>
        <row r="4604">
          <cell r="B4604" t="str">
            <v>SINAPI</v>
          </cell>
          <cell r="C4604">
            <v>96832</v>
          </cell>
          <cell r="D4604" t="str">
            <v>CONEXÃO FIXA, ROSCA FÊMEA, PARA INSTALAÇÕES EM PEX ÁGUA, DN 25MM X 3/4", CONEXÃO POR CRIMPAGEM - FORNECIMENTO E INSTALAÇÃO. AF_02/2023</v>
          </cell>
          <cell r="E4604" t="str">
            <v>UN</v>
          </cell>
          <cell r="F4604">
            <v>26.58</v>
          </cell>
          <cell r="G4604" t="str">
            <v>SINAPI - 10/2023</v>
          </cell>
          <cell r="H4604" t="str">
            <v>10/2023</v>
          </cell>
        </row>
        <row r="4605">
          <cell r="B4605" t="str">
            <v>SINAPI</v>
          </cell>
          <cell r="C4605">
            <v>96833</v>
          </cell>
          <cell r="D4605" t="str">
            <v>LUVA DE REDUÇÃO PARA INSTALAÇÕES EM PEX ÁGUA, DN 25 X 16 MM, CONEXÃO POR CRIMPAGEM - FORNECIMENTO E INSTALAÇÃO. AF_02/2023</v>
          </cell>
          <cell r="E4605" t="str">
            <v>UN</v>
          </cell>
          <cell r="F4605">
            <v>20.87</v>
          </cell>
          <cell r="G4605" t="str">
            <v>SINAPI - 10/2023</v>
          </cell>
          <cell r="H4605" t="str">
            <v>10/2023</v>
          </cell>
        </row>
        <row r="4606">
          <cell r="B4606" t="str">
            <v>SINAPI</v>
          </cell>
          <cell r="C4606">
            <v>96834</v>
          </cell>
          <cell r="D4606" t="str">
            <v>LUVA PARA INSTALAÇÕES EM PEX ÁGUA, DN 32 MM, CONEXÃO POR CRIMPAGEM - FORNECIMENTO E INSTALAÇÃO. AF_02/2023</v>
          </cell>
          <cell r="E4606" t="str">
            <v>UN</v>
          </cell>
          <cell r="F4606">
            <v>24.95</v>
          </cell>
          <cell r="G4606" t="str">
            <v>SINAPI - 10/2023</v>
          </cell>
          <cell r="H4606" t="str">
            <v>10/2023</v>
          </cell>
        </row>
        <row r="4607">
          <cell r="B4607" t="str">
            <v>SINAPI</v>
          </cell>
          <cell r="C4607">
            <v>96836</v>
          </cell>
          <cell r="D4607" t="str">
            <v>LUVA DE REDUÇÃO PARA INSTALAÇÕES EM PEX ÁGUA, DN 32 X 25 MM, CONEXÃO POR CRIMPAGEM - FORNECIMENTO E INSTALAÇÃO. AF_02/2023</v>
          </cell>
          <cell r="E4607" t="str">
            <v>UN</v>
          </cell>
          <cell r="F4607">
            <v>29.85</v>
          </cell>
          <cell r="G4607" t="str">
            <v>SINAPI - 10/2023</v>
          </cell>
          <cell r="H4607" t="str">
            <v>10/2023</v>
          </cell>
        </row>
        <row r="4608">
          <cell r="B4608" t="str">
            <v>SINAPI</v>
          </cell>
          <cell r="C4608">
            <v>96837</v>
          </cell>
          <cell r="D4608" t="str">
            <v>JOELHO 90 GRAUS, METÁLICO, PARA INSTALAÇÕES EM PEX ÁGUA, DN 16 MM, CONEXÃO POR ANEL DESLIZANTE - FORNECIMENTO E INSTALAÇÃO. AF_02/2023</v>
          </cell>
          <cell r="E4608" t="str">
            <v>UN</v>
          </cell>
          <cell r="F4608">
            <v>18.78</v>
          </cell>
          <cell r="G4608" t="str">
            <v>SINAPI - 10/2023</v>
          </cell>
          <cell r="H4608" t="str">
            <v>10/2023</v>
          </cell>
        </row>
        <row r="4609">
          <cell r="B4609" t="str">
            <v>SINAPI</v>
          </cell>
          <cell r="C4609">
            <v>96838</v>
          </cell>
          <cell r="D4609" t="str">
            <v>JOELHO 90 GRAUS, ROSCA FÊMEA TERMINAL, METÁLICO, PARA INSTALAÇÕES EM PEX ÁGUA, DN 16MM X 1/2", CONEXÃO POR ANEL DESLIZANTE - FORNECIMENTO E INSTALAÇÃO. AF_02/2023</v>
          </cell>
          <cell r="E4609" t="str">
            <v>UN</v>
          </cell>
          <cell r="F4609">
            <v>22.63</v>
          </cell>
          <cell r="G4609" t="str">
            <v>SINAPI - 10/2023</v>
          </cell>
          <cell r="H4609" t="str">
            <v>10/2023</v>
          </cell>
        </row>
        <row r="4610">
          <cell r="B4610" t="str">
            <v>SINAPI</v>
          </cell>
          <cell r="C4610">
            <v>96839</v>
          </cell>
          <cell r="D4610" t="str">
            <v>JOELHO, ROSCA FÊMEA, COM BASE FIXA, METÁLICO, PARA INSTALAÇÕES EM PEX ÁGUA, DN 16MM X 1/2", CONEXÃO POR ANEL DESLIZANTE - FORNECIMENTO E INSTALAÇÃO. AF_02/2023</v>
          </cell>
          <cell r="E4610" t="str">
            <v>UN</v>
          </cell>
          <cell r="F4610">
            <v>23.39</v>
          </cell>
          <cell r="G4610" t="str">
            <v>SINAPI - 10/2023</v>
          </cell>
          <cell r="H4610" t="str">
            <v>10/2023</v>
          </cell>
        </row>
        <row r="4611">
          <cell r="B4611" t="str">
            <v>SINAPI</v>
          </cell>
          <cell r="C4611">
            <v>96840</v>
          </cell>
          <cell r="D4611" t="str">
            <v>JOELHO 90 GRAUS, METÁLICO, PARA INSTALAÇÕES EM PEX ÁGUA, DN 20 MM, CONEXÃO POR ANEL DESLIZANTE - FORNECIMENTO E INSTALAÇÃO. AF_02/2023</v>
          </cell>
          <cell r="E4611" t="str">
            <v>UN</v>
          </cell>
          <cell r="F4611">
            <v>22.67</v>
          </cell>
          <cell r="G4611" t="str">
            <v>SINAPI - 10/2023</v>
          </cell>
          <cell r="H4611" t="str">
            <v>10/2023</v>
          </cell>
        </row>
        <row r="4612">
          <cell r="B4612" t="str">
            <v>SINAPI</v>
          </cell>
          <cell r="C4612">
            <v>96841</v>
          </cell>
          <cell r="D4612" t="str">
            <v>JOELHO 90 GRAUS, ROSCA FÊMEA TERMINAL, METÁLICO, PARA INSTALAÇÕES EM PEX ÁGUA, DN 20 MM X 1/2", CONEXÃO POR ANEL DESLIZANTE - FORNECIMENTO E INSTALAÇÃO. AF_02/2023</v>
          </cell>
          <cell r="E4612" t="str">
            <v>UN</v>
          </cell>
          <cell r="F4612">
            <v>25.12</v>
          </cell>
          <cell r="G4612" t="str">
            <v>SINAPI - 10/2023</v>
          </cell>
          <cell r="H4612" t="str">
            <v>10/2023</v>
          </cell>
        </row>
        <row r="4613">
          <cell r="B4613" t="str">
            <v>SINAPI</v>
          </cell>
          <cell r="C4613">
            <v>96842</v>
          </cell>
          <cell r="D4613" t="str">
            <v>JOELHO 90 GRAUS, ROSCA FÊMEA TERMINAL, METÁLICO, PARA INSTALAÇÕES EM PEX ÁGUA, DN 20 MM X 3/4", CONEXÃO POR ANEL DESLIZANTE - FORNECIMENTO E INSTALAÇÃO. AF_02/2023</v>
          </cell>
          <cell r="E4613" t="str">
            <v>UN</v>
          </cell>
          <cell r="F4613">
            <v>28.76</v>
          </cell>
          <cell r="G4613" t="str">
            <v>SINAPI - 10/2023</v>
          </cell>
          <cell r="H4613" t="str">
            <v>10/2023</v>
          </cell>
        </row>
        <row r="4614">
          <cell r="B4614" t="str">
            <v>SINAPI</v>
          </cell>
          <cell r="C4614">
            <v>96843</v>
          </cell>
          <cell r="D4614" t="str">
            <v>JOELHO ROSCA FÊMEA, COM BASE FIXA, METÁLICO, PARA INSTALAÇÕES EM PEX ÁGUA, DN 20MM X 1/2", CONEXÃO POR ANEL DESLIZANTE - FORNECIMENTO E INSTALAÇÃO. AF_02/2023</v>
          </cell>
          <cell r="E4614" t="str">
            <v>UN</v>
          </cell>
          <cell r="F4614">
            <v>26.14</v>
          </cell>
          <cell r="G4614" t="str">
            <v>SINAPI - 10/2023</v>
          </cell>
          <cell r="H4614" t="str">
            <v>10/2023</v>
          </cell>
        </row>
        <row r="4615">
          <cell r="B4615" t="str">
            <v>SINAPI</v>
          </cell>
          <cell r="C4615">
            <v>96844</v>
          </cell>
          <cell r="D4615" t="str">
            <v>JOELHO ROSCA FÊMEA, MÓVEL, METÁLICO, PARA INSTALAÇÕES EM PEX ÁGUA, DN 20MM X 3/4", CONEXÃO POR ANEL DESLIZANTE - FORNECIMENTO E INSTALAÇÃO. AF_02/2023</v>
          </cell>
          <cell r="E4615" t="str">
            <v>UN</v>
          </cell>
          <cell r="F4615">
            <v>30.09</v>
          </cell>
          <cell r="G4615" t="str">
            <v>SINAPI - 10/2023</v>
          </cell>
          <cell r="H4615" t="str">
            <v>10/2023</v>
          </cell>
        </row>
        <row r="4616">
          <cell r="B4616" t="str">
            <v>SINAPI</v>
          </cell>
          <cell r="C4616">
            <v>96845</v>
          </cell>
          <cell r="D4616" t="str">
            <v>JOELHO 90 GRAUS, METÁLICO, PARA INSTALAÇÕES EM PEX ÁGUA, DN 25 MM, CONEXÃO POR ANEL DESLIZANTE - FORNECIMENTO E INSTALAÇÃO. AF_02/2023</v>
          </cell>
          <cell r="E4616" t="str">
            <v>UN</v>
          </cell>
          <cell r="F4616">
            <v>35.549999999999997</v>
          </cell>
          <cell r="G4616" t="str">
            <v>SINAPI - 10/2023</v>
          </cell>
          <cell r="H4616" t="str">
            <v>10/2023</v>
          </cell>
        </row>
        <row r="4617">
          <cell r="B4617" t="str">
            <v>SINAPI</v>
          </cell>
          <cell r="C4617">
            <v>96846</v>
          </cell>
          <cell r="D4617" t="str">
            <v>JOELHO 90 GRAUS, ROSCA FÊMEA TERMINAL, METÁLICO, PARA INSTALAÇÕES EM PEX ÁGUA, DN 25 MM X 3/4", CONEXÃO POR ANEL DESLIZANTE - FORNECIMENTO E INSTALAÇÃO. AF_02/2023</v>
          </cell>
          <cell r="E4617" t="str">
            <v>UN</v>
          </cell>
          <cell r="F4617">
            <v>33.49</v>
          </cell>
          <cell r="G4617" t="str">
            <v>SINAPI - 10/2023</v>
          </cell>
          <cell r="H4617" t="str">
            <v>10/2023</v>
          </cell>
        </row>
        <row r="4618">
          <cell r="B4618" t="str">
            <v>SINAPI</v>
          </cell>
          <cell r="C4618">
            <v>96847</v>
          </cell>
          <cell r="D4618" t="str">
            <v>JOELHO ROSCA FÊMEA, COM BASE FIXA, METÁLICO, PARA INSTALAÇÕES EM PEX ÁGUA, DN 25MM X 3/4", CONEXÃO POR ANEL DESLIZANTE - FORNECIMENTO E INSTALAÇÃO. AF_02/2023</v>
          </cell>
          <cell r="E4618" t="str">
            <v>UN</v>
          </cell>
          <cell r="F4618">
            <v>33.04</v>
          </cell>
          <cell r="G4618" t="str">
            <v>SINAPI - 10/2023</v>
          </cell>
          <cell r="H4618" t="str">
            <v>10/2023</v>
          </cell>
        </row>
        <row r="4619">
          <cell r="B4619" t="str">
            <v>SINAPI</v>
          </cell>
          <cell r="C4619">
            <v>96848</v>
          </cell>
          <cell r="D4619" t="str">
            <v>JOELHO 90 GRAUS, METÁLICO, PARA INSTALAÇÕES EM PEX ÁGUA, DN 32 MM, CONEXÃO POR ANEL DESLIZANTE - FORNECIMENTO E INSTALAÇÃO. AF_02/2023</v>
          </cell>
          <cell r="E4619" t="str">
            <v>UN</v>
          </cell>
          <cell r="F4619">
            <v>47.16</v>
          </cell>
          <cell r="G4619" t="str">
            <v>SINAPI - 10/2023</v>
          </cell>
          <cell r="H4619" t="str">
            <v>10/2023</v>
          </cell>
        </row>
        <row r="4620">
          <cell r="B4620" t="str">
            <v>SINAPI</v>
          </cell>
          <cell r="C4620">
            <v>96849</v>
          </cell>
          <cell r="D4620" t="str">
            <v>JOELHO 90 GRAUS, PARA INSTALAÇÕES EM PEX ÁGUA, DN 16 MM, CONEXÃO POR CRIMPAGEM - FORNECIMENTO E INSTALAÇÃO. AF_02/2023</v>
          </cell>
          <cell r="E4620" t="str">
            <v>UN</v>
          </cell>
          <cell r="F4620">
            <v>14.94</v>
          </cell>
          <cell r="G4620" t="str">
            <v>SINAPI - 10/2023</v>
          </cell>
          <cell r="H4620" t="str">
            <v>10/2023</v>
          </cell>
        </row>
        <row r="4621">
          <cell r="B4621" t="str">
            <v>SINAPI</v>
          </cell>
          <cell r="C4621">
            <v>96850</v>
          </cell>
          <cell r="D4621" t="str">
            <v>JOELHO 90 GRAUS, ROSCA FÊMEA TERMINAL, PARA INSTALAÇÕES EM PEX ÁGUA, DN 16MM X 1/2", CONEXÃO POR CRIMPAGEM - FORNECIMENTO E INSTALAÇÃO. AF_02/2023</v>
          </cell>
          <cell r="E4621" t="str">
            <v>UN</v>
          </cell>
          <cell r="F4621">
            <v>21.09</v>
          </cell>
          <cell r="G4621" t="str">
            <v>SINAPI - 10/2023</v>
          </cell>
          <cell r="H4621" t="str">
            <v>10/2023</v>
          </cell>
        </row>
        <row r="4622">
          <cell r="B4622" t="str">
            <v>SINAPI</v>
          </cell>
          <cell r="C4622">
            <v>96852</v>
          </cell>
          <cell r="D4622" t="str">
            <v>JOELHO 90 GRAUS, PARA INSTALAÇÕES EM PEX ÁGUA, DN 20 MM, CONEXÃO POR CRIMPAGEM - FORNECIMENTO E INSTALAÇÃO. AF_02/2023</v>
          </cell>
          <cell r="E4622" t="str">
            <v>UN</v>
          </cell>
          <cell r="F4622">
            <v>19</v>
          </cell>
          <cell r="G4622" t="str">
            <v>SINAPI - 10/2023</v>
          </cell>
          <cell r="H4622" t="str">
            <v>10/2023</v>
          </cell>
        </row>
        <row r="4623">
          <cell r="B4623" t="str">
            <v>SINAPI</v>
          </cell>
          <cell r="C4623">
            <v>96853</v>
          </cell>
          <cell r="D4623" t="str">
            <v>JOELHO 90 GRAUS, ROSCA FÊMEA TERMINAL, PARA INSTALAÇÕES EM PEX ÁGUA, DN 20MM X 1/2", CONEXÃO POR CRIMPAGEM - FORNECIMENTO E INSTALAÇÃO. AF_02/2023</v>
          </cell>
          <cell r="E4623" t="str">
            <v>UN</v>
          </cell>
          <cell r="F4623">
            <v>22.66</v>
          </cell>
          <cell r="G4623" t="str">
            <v>SINAPI - 10/2023</v>
          </cell>
          <cell r="H4623" t="str">
            <v>10/2023</v>
          </cell>
        </row>
        <row r="4624">
          <cell r="B4624" t="str">
            <v>SINAPI</v>
          </cell>
          <cell r="C4624">
            <v>96854</v>
          </cell>
          <cell r="D4624" t="str">
            <v>JOELHO 90 GRAUS, ROSCA FÊMEA TERMINAL, PARA INSTALAÇÕES EM PEX ÁGUA, DN 20MM X 3/4", CONEXÃO POR CRIMPAGEM - FORNECIMENTO E INSTALAÇÃO. AF_02/2023</v>
          </cell>
          <cell r="E4624" t="str">
            <v>UN</v>
          </cell>
          <cell r="F4624">
            <v>27.88</v>
          </cell>
          <cell r="G4624" t="str">
            <v>SINAPI - 10/2023</v>
          </cell>
          <cell r="H4624" t="str">
            <v>10/2023</v>
          </cell>
        </row>
        <row r="4625">
          <cell r="B4625" t="str">
            <v>SINAPI</v>
          </cell>
          <cell r="C4625">
            <v>96855</v>
          </cell>
          <cell r="D4625" t="str">
            <v>JOELHO 90 GRAUS, PARA INSTALAÇÕES EM PEX ÁGUA, DN 25 MM, CONEXÃO POR CRIMPAGEM - FORNECIMENTO E INSTALAÇÃO. AF_02/2023</v>
          </cell>
          <cell r="E4625" t="str">
            <v>UN</v>
          </cell>
          <cell r="F4625">
            <v>29.73</v>
          </cell>
          <cell r="G4625" t="str">
            <v>SINAPI - 10/2023</v>
          </cell>
          <cell r="H4625" t="str">
            <v>10/2023</v>
          </cell>
        </row>
        <row r="4626">
          <cell r="B4626" t="str">
            <v>SINAPI</v>
          </cell>
          <cell r="C4626">
            <v>96856</v>
          </cell>
          <cell r="D4626" t="str">
            <v>JOELHO 90 GRAUS, ROSCA FÊMEA TERMINAL, PARA INSTALAÇÕES EM PEX ÁGUA, DN 25MM X 1/2", CONEXÃO POR CRIMPAGEM - FORNECIMENTO E INSTALAÇÃO. AF_02/2023</v>
          </cell>
          <cell r="E4626" t="str">
            <v>UN</v>
          </cell>
          <cell r="F4626">
            <v>31.89</v>
          </cell>
          <cell r="G4626" t="str">
            <v>SINAPI - 10/2023</v>
          </cell>
          <cell r="H4626" t="str">
            <v>10/2023</v>
          </cell>
        </row>
        <row r="4627">
          <cell r="B4627" t="str">
            <v>SINAPI</v>
          </cell>
          <cell r="C4627">
            <v>96860</v>
          </cell>
          <cell r="D4627" t="str">
            <v>TÊ, METÁLICO, PARA INSTALAÇÕES EM PEX ÁGUA, DN 16 MM, CONEXÃO POR ANEL DESLIZANTE - FORNECIMENTO E INSTALAÇÃO. AF_02/2023</v>
          </cell>
          <cell r="E4627" t="str">
            <v>UN</v>
          </cell>
          <cell r="F4627">
            <v>26.83</v>
          </cell>
          <cell r="G4627" t="str">
            <v>SINAPI - 10/2023</v>
          </cell>
          <cell r="H4627" t="str">
            <v>10/2023</v>
          </cell>
        </row>
        <row r="4628">
          <cell r="B4628" t="str">
            <v>SINAPI</v>
          </cell>
          <cell r="C4628">
            <v>96861</v>
          </cell>
          <cell r="D4628" t="str">
            <v>TÊ, ROSCA FÊMEA, METÁLICO, PARA INSTALAÇÕES EM PEX ÁGUA, DN 16 MM X ½, CONEXÃO POR ANEL DESLIZANTE - FORNECIMENTO E INSTALAÇÃO. AF_02/2023</v>
          </cell>
          <cell r="E4628" t="str">
            <v>UN</v>
          </cell>
          <cell r="F4628">
            <v>33.89</v>
          </cell>
          <cell r="G4628" t="str">
            <v>SINAPI - 10/2023</v>
          </cell>
          <cell r="H4628" t="str">
            <v>10/2023</v>
          </cell>
        </row>
        <row r="4629">
          <cell r="B4629" t="str">
            <v>SINAPI</v>
          </cell>
          <cell r="C4629">
            <v>96862</v>
          </cell>
          <cell r="D4629" t="str">
            <v>TÊ, METÁLICO, PARA INSTALAÇÕES EM PEX ÁGUA, DN 20 MM, CONEXÃO POR ANEL DESLIZANTE - FORNECIMENTO E INSTALAÇÃO. AF_02/2023</v>
          </cell>
          <cell r="E4629" t="str">
            <v>UN</v>
          </cell>
          <cell r="F4629">
            <v>32.97</v>
          </cell>
          <cell r="G4629" t="str">
            <v>SINAPI - 10/2023</v>
          </cell>
          <cell r="H4629" t="str">
            <v>10/2023</v>
          </cell>
        </row>
        <row r="4630">
          <cell r="B4630" t="str">
            <v>SINAPI</v>
          </cell>
          <cell r="C4630">
            <v>96863</v>
          </cell>
          <cell r="D4630" t="str">
            <v>TÊ, ROSCA FÊMEA, METÁLICO, PARA INSTALAÇÕES EM PEX ÁGUA, DN 20 MM X 1/2", CONEXÃO POR ANEL DESLIZANTE - FORNECIMENTO E INSTALAÇÃO. AF_02/2023</v>
          </cell>
          <cell r="E4630" t="str">
            <v>UN</v>
          </cell>
          <cell r="F4630">
            <v>34.770000000000003</v>
          </cell>
          <cell r="G4630" t="str">
            <v>SINAPI - 10/2023</v>
          </cell>
          <cell r="H4630" t="str">
            <v>10/2023</v>
          </cell>
        </row>
        <row r="4631">
          <cell r="B4631" t="str">
            <v>SINAPI</v>
          </cell>
          <cell r="C4631">
            <v>96864</v>
          </cell>
          <cell r="D4631" t="str">
            <v>TÊ, METÁLICO, PARA INSTALAÇÕES EM PEX ÁGUA, DN 25 MM, CONEXÃO POR ANEL DESLIZANTE - FORNECIMENTO E INSTALAÇÃO. AF_02/2023</v>
          </cell>
          <cell r="E4631" t="str">
            <v>UN</v>
          </cell>
          <cell r="F4631">
            <v>46.48</v>
          </cell>
          <cell r="G4631" t="str">
            <v>SINAPI - 10/2023</v>
          </cell>
          <cell r="H4631" t="str">
            <v>10/2023</v>
          </cell>
        </row>
        <row r="4632">
          <cell r="B4632" t="str">
            <v>SINAPI</v>
          </cell>
          <cell r="C4632">
            <v>96865</v>
          </cell>
          <cell r="D4632" t="str">
            <v>TÊ, ROSCA FÊMEA, METÁLICO, PARA INSTALAÇÕES EM PEX ÁGUA, DN 25 MM X 3/4", CONEXÃO POR ANEL DESLIZANTE - FORNECIMENTO E INSTALAÇÃO. AF_02/2023</v>
          </cell>
          <cell r="E4632" t="str">
            <v>UN</v>
          </cell>
          <cell r="F4632">
            <v>41.04</v>
          </cell>
          <cell r="G4632" t="str">
            <v>SINAPI - 10/2023</v>
          </cell>
          <cell r="H4632" t="str">
            <v>10/2023</v>
          </cell>
        </row>
        <row r="4633">
          <cell r="B4633" t="str">
            <v>SINAPI</v>
          </cell>
          <cell r="C4633">
            <v>96866</v>
          </cell>
          <cell r="D4633" t="str">
            <v>TÊ, METÁLICO, PARA INSTALAÇÕES EM PEX ÁGUA, DN 32 MM, CONEXÃO POR ANEL DESLIZANTE - FORNECIMENTO E INSTALAÇÃO. AF_02/2023</v>
          </cell>
          <cell r="E4633" t="str">
            <v>UN</v>
          </cell>
          <cell r="F4633">
            <v>60.44</v>
          </cell>
          <cell r="G4633" t="str">
            <v>SINAPI - 10/2023</v>
          </cell>
          <cell r="H4633" t="str">
            <v>10/2023</v>
          </cell>
        </row>
        <row r="4634">
          <cell r="B4634" t="str">
            <v>SINAPI</v>
          </cell>
          <cell r="C4634">
            <v>96868</v>
          </cell>
          <cell r="D4634" t="str">
            <v>TÊ, PARA INSTALAÇÕES EM PEX ÁGUA, DN 16 MM, CONEXÃO POR CRIMPAGEM - FORNECIMENTO E INSTALAÇÃO. AF_02/2023</v>
          </cell>
          <cell r="E4634" t="str">
            <v>UN</v>
          </cell>
          <cell r="F4634">
            <v>17.54</v>
          </cell>
          <cell r="G4634" t="str">
            <v>SINAPI - 10/2023</v>
          </cell>
          <cell r="H4634" t="str">
            <v>10/2023</v>
          </cell>
        </row>
        <row r="4635">
          <cell r="B4635" t="str">
            <v>SINAPI</v>
          </cell>
          <cell r="C4635">
            <v>96869</v>
          </cell>
          <cell r="D4635" t="str">
            <v>TÊ, PARA INSTALAÇÕES EM PEX ÁGUA, DN 20 MM, CONEXÃO POR CRIMPAGEM - FORNECIMENTO E INSTALAÇÃO. AF_02/2023</v>
          </cell>
          <cell r="E4635" t="str">
            <v>UN</v>
          </cell>
          <cell r="F4635">
            <v>26.79</v>
          </cell>
          <cell r="G4635" t="str">
            <v>SINAPI - 10/2023</v>
          </cell>
          <cell r="H4635" t="str">
            <v>10/2023</v>
          </cell>
        </row>
        <row r="4636">
          <cell r="B4636" t="str">
            <v>SINAPI</v>
          </cell>
          <cell r="C4636">
            <v>96870</v>
          </cell>
          <cell r="D4636" t="str">
            <v>TÊ, PARA INSTALAÇÕES EM PEX ÁGUA, DN 25 MM, CONEXÃO POR CRIMPAGEM - FORNECIMENTO E INSTALAÇÃO. AF_02/2023</v>
          </cell>
          <cell r="E4636" t="str">
            <v>UN</v>
          </cell>
          <cell r="F4636">
            <v>40.15</v>
          </cell>
          <cell r="G4636" t="str">
            <v>SINAPI - 10/2023</v>
          </cell>
          <cell r="H4636" t="str">
            <v>10/2023</v>
          </cell>
        </row>
        <row r="4637">
          <cell r="B4637" t="str">
            <v>SINAPI</v>
          </cell>
          <cell r="C4637">
            <v>96871</v>
          </cell>
          <cell r="D4637" t="str">
            <v>TÊ, PARA INSTALAÇÕES EM PEX ÁGUA, DN 32 MM, CONEXÃO POR CRIMPAGEM - FORNECIMENTO E INSTALAÇÃO. AF_02/2023</v>
          </cell>
          <cell r="E4637" t="str">
            <v>UN</v>
          </cell>
          <cell r="F4637">
            <v>45.91</v>
          </cell>
          <cell r="G4637" t="str">
            <v>SINAPI - 10/2023</v>
          </cell>
          <cell r="H4637" t="str">
            <v>10/2023</v>
          </cell>
        </row>
        <row r="4638">
          <cell r="B4638" t="str">
            <v>SINAPI</v>
          </cell>
          <cell r="C4638">
            <v>96872</v>
          </cell>
          <cell r="D4638" t="str">
            <v>DISTRIBUIDOR 2 SAÍDAS, METÁLICO, PARA INSTALAÇÕES EM PEX ÁGUA, ENTRADA DE 3/4" X 2 SAÍDAS DE 1/2", CONEXÃO POR ANEL DESLIZANTE - FORNECIMENTO E INSTALAÇÃO. AF_02/2023</v>
          </cell>
          <cell r="E4638" t="str">
            <v>UN</v>
          </cell>
          <cell r="F4638">
            <v>42.63</v>
          </cell>
          <cell r="G4638" t="str">
            <v>SINAPI - 10/2023</v>
          </cell>
          <cell r="H4638" t="str">
            <v>10/2023</v>
          </cell>
        </row>
        <row r="4639">
          <cell r="B4639" t="str">
            <v>SINAPI</v>
          </cell>
          <cell r="C4639">
            <v>96873</v>
          </cell>
          <cell r="D4639" t="str">
            <v>DISTRIBUIDOR 2 SAÍDAS, METÁLICO, PARA INSTALAÇÕES EM PEX ÁGUA, ENTRADA DE 1" X 2 SAÍDAS DE 1/2", CONEXÃO POR ANEL DESLIZANTE - FORNECIMENTO E INSTALAÇÃO. AF_02/2023</v>
          </cell>
          <cell r="E4639" t="str">
            <v>UN</v>
          </cell>
          <cell r="F4639">
            <v>56.69</v>
          </cell>
          <cell r="G4639" t="str">
            <v>SINAPI - 10/2023</v>
          </cell>
          <cell r="H4639" t="str">
            <v>10/2023</v>
          </cell>
        </row>
        <row r="4640">
          <cell r="B4640" t="str">
            <v>SINAPI</v>
          </cell>
          <cell r="C4640">
            <v>96874</v>
          </cell>
          <cell r="D4640" t="str">
            <v>DISTRIBUIDOR 3 SAÍDAS, METÁLICO, PARA INSTALAÇÕES EM PEX ÁGUA, ENTRADA DE 3/4" X 3 SAÍDAS DE 1/2", CONEXÃO POR ANEL DESLIZANTE - FORNECIMENTO E INSTALAÇÃO. AF_02/2023</v>
          </cell>
          <cell r="E4640" t="str">
            <v>UN</v>
          </cell>
          <cell r="F4640">
            <v>51.83</v>
          </cell>
          <cell r="G4640" t="str">
            <v>SINAPI - 10/2023</v>
          </cell>
          <cell r="H4640" t="str">
            <v>10/2023</v>
          </cell>
        </row>
        <row r="4641">
          <cell r="B4641" t="str">
            <v>SINAPI</v>
          </cell>
          <cell r="C4641">
            <v>96875</v>
          </cell>
          <cell r="D4641" t="str">
            <v>DISTRIBUIDOR 3 SAÍDAS, METÁLICO, PARA INSTALAÇÕES EM PEX ÁGUA, ENTRADA DE 1" X 3 SAÍDAS DE 1/2", CONEXÃO POR ANEL DESLIZANTE - FORNECIMENTO E INSTALAÇÃO. AF_02/2023</v>
          </cell>
          <cell r="E4641" t="str">
            <v>UN</v>
          </cell>
          <cell r="F4641">
            <v>67.89</v>
          </cell>
          <cell r="G4641" t="str">
            <v>SINAPI - 10/2023</v>
          </cell>
          <cell r="H4641" t="str">
            <v>10/2023</v>
          </cell>
        </row>
        <row r="4642">
          <cell r="B4642" t="str">
            <v>SINAPI</v>
          </cell>
          <cell r="C4642">
            <v>96876</v>
          </cell>
          <cell r="D4642" t="str">
            <v>DISTRIBUIDOR 2 SAÍDAS, PARA INSTALAÇÕES EM PEX ÁGUA, ENTRADA DE 32 MM X 2 SAÍDAS DE 16 MM, CONEXÃO POR CRIMPAGEM FORNECIMENTO E INSTALAÇÃO. AF_02/2023</v>
          </cell>
          <cell r="E4642" t="str">
            <v>UN</v>
          </cell>
          <cell r="F4642">
            <v>158.47999999999999</v>
          </cell>
          <cell r="G4642" t="str">
            <v>SINAPI - 10/2023</v>
          </cell>
          <cell r="H4642" t="str">
            <v>10/2023</v>
          </cell>
        </row>
        <row r="4643">
          <cell r="B4643" t="str">
            <v>SINAPI</v>
          </cell>
          <cell r="C4643">
            <v>96878</v>
          </cell>
          <cell r="D4643" t="str">
            <v>DISTRIBUIDOR 2 SAÍDAS, PARA INSTALAÇÕES EM PEX ÁGUA, ENTRADA DE 32 MM X 2 SAÍDAS DE 25 MM, CONEXÃO POR CRIMPAGEM - FORNECIMENTO E INSTALAÇÃO. AF_02/2023</v>
          </cell>
          <cell r="E4643" t="str">
            <v>UN</v>
          </cell>
          <cell r="F4643">
            <v>177.7</v>
          </cell>
          <cell r="G4643" t="str">
            <v>SINAPI - 10/2023</v>
          </cell>
          <cell r="H4643" t="str">
            <v>10/2023</v>
          </cell>
        </row>
        <row r="4644">
          <cell r="B4644" t="str">
            <v>SINAPI</v>
          </cell>
          <cell r="C4644">
            <v>96879</v>
          </cell>
          <cell r="D4644" t="str">
            <v>DISTRIBUIDOR 3 SAÍDAS, PARA INSTALAÇÕES EM PEX ÁGUA, ENTRADA DE 32 MM X 3 SAÍDAS DE 16 MM, CONEXÃO POR CRIMPAGEM - FORNECIMENTO E INSTALAÇÃO. AF_02/2023</v>
          </cell>
          <cell r="E4644" t="str">
            <v>UN</v>
          </cell>
          <cell r="F4644">
            <v>172.28</v>
          </cell>
          <cell r="G4644" t="str">
            <v>SINAPI - 10/2023</v>
          </cell>
          <cell r="H4644" t="str">
            <v>10/2023</v>
          </cell>
        </row>
        <row r="4645">
          <cell r="B4645" t="str">
            <v>SINAPI</v>
          </cell>
          <cell r="C4645">
            <v>96881</v>
          </cell>
          <cell r="D4645" t="str">
            <v>DISTRIBUIDOR 3 SAÍDAS, PARA INSTALAÇÕES EM PEX ÁGUA, ENTRADA DE 32 MM X 3 SAÍDAS DE 25 MM, CONEXÃO POR CRIMPAGEM - FORNECIMENTO E INSTALAÇÃO. AF_02/2023</v>
          </cell>
          <cell r="E4645" t="str">
            <v>UN</v>
          </cell>
          <cell r="F4645">
            <v>203.97</v>
          </cell>
          <cell r="G4645" t="str">
            <v>SINAPI - 10/2023</v>
          </cell>
          <cell r="H4645" t="str">
            <v>10/2023</v>
          </cell>
        </row>
        <row r="4646">
          <cell r="B4646" t="str">
            <v>SINAPI</v>
          </cell>
          <cell r="C4646">
            <v>97425</v>
          </cell>
          <cell r="D4646" t="str">
            <v>FLANGE EM AÇO, DN 15 MM X 1/2'', INSTALADO EM RESERVAÇÃO DE ÁGUA DE EDIFICAÇÃO QUE POSSUA RESERVATÓRIO DE FIBRA/FIBROCIMENTO - FORNECIMENTO E INSTALAÇÃO. AF_06/2016</v>
          </cell>
          <cell r="E4646" t="str">
            <v>UN</v>
          </cell>
          <cell r="F4646">
            <v>31.65</v>
          </cell>
          <cell r="G4646" t="str">
            <v>SINAPI - 10/2023</v>
          </cell>
          <cell r="H4646" t="str">
            <v>10/2023</v>
          </cell>
        </row>
        <row r="4647">
          <cell r="B4647" t="str">
            <v>SINAPI</v>
          </cell>
          <cell r="C4647">
            <v>97426</v>
          </cell>
          <cell r="D4647" t="str">
            <v>FLANGE EM AÇO, DN 20 MM X 3/4'', INSTALADO EM RESERVAÇÃO DE ÁGUA DE EDIFICAÇÃO QUE POSSUA RESERVATÓRIO DE FIBRA/FIBROCIMENTO - FORNECIMENTO E INSTALAÇÃO. AF_06/2016</v>
          </cell>
          <cell r="E4647" t="str">
            <v>UN</v>
          </cell>
          <cell r="F4647">
            <v>38.53</v>
          </cell>
          <cell r="G4647" t="str">
            <v>SINAPI - 10/2023</v>
          </cell>
          <cell r="H4647" t="str">
            <v>10/2023</v>
          </cell>
        </row>
        <row r="4648">
          <cell r="B4648" t="str">
            <v>SINAPI</v>
          </cell>
          <cell r="C4648">
            <v>97427</v>
          </cell>
          <cell r="D4648" t="str">
            <v>FLANGE EM AÇO, DN 25 MM X 1'', INSTALADO EM RESERVAÇÃO DE ÁGUA DE EDIFICAÇÃO QUE POSSUA RESERVATÓRIO DE FIBRA/FIBROCIMENTO - FORNECIMENTO E INSTALAÇÃO. AF_06/2016</v>
          </cell>
          <cell r="E4648" t="str">
            <v>UN</v>
          </cell>
          <cell r="F4648">
            <v>43.73</v>
          </cell>
          <cell r="G4648" t="str">
            <v>SINAPI - 10/2023</v>
          </cell>
          <cell r="H4648" t="str">
            <v>10/2023</v>
          </cell>
        </row>
        <row r="4649">
          <cell r="B4649" t="str">
            <v>SINAPI</v>
          </cell>
          <cell r="C4649">
            <v>97428</v>
          </cell>
          <cell r="D4649" t="str">
            <v>FLANGE EM AÇO, DN 32 MM X 1 1/4'', INSTALADO EM RESERVAÇÃO DE ÁGUA DE EDIFICAÇÃO QUE POSSUA RESERVATÓRIO DE FIBRA/FIBROCIMENTO - FORNECIMENTO E INSTALAÇÃO. AF_06/2016</v>
          </cell>
          <cell r="E4649" t="str">
            <v>UN</v>
          </cell>
          <cell r="F4649">
            <v>55.8</v>
          </cell>
          <cell r="G4649" t="str">
            <v>SINAPI - 10/2023</v>
          </cell>
          <cell r="H4649" t="str">
            <v>10/2023</v>
          </cell>
        </row>
        <row r="4650">
          <cell r="B4650" t="str">
            <v>SINAPI</v>
          </cell>
          <cell r="C4650">
            <v>97429</v>
          </cell>
          <cell r="D4650" t="str">
            <v>FLANGE EM AÇO, DN 40 MM X 1 1/2'', INSTALADO EM RESERVAÇÃO DE ÁGUA DE EDIFICAÇÃO QUE POSSUA RESERVATÓRIO DE FIBRA/FIBROCIMENTO - FORNECIMENTO E INSTALAÇÃO. AF_06/2016</v>
          </cell>
          <cell r="E4650" t="str">
            <v>UN</v>
          </cell>
          <cell r="F4650">
            <v>66.91</v>
          </cell>
          <cell r="G4650" t="str">
            <v>SINAPI - 10/2023</v>
          </cell>
          <cell r="H4650" t="str">
            <v>10/2023</v>
          </cell>
        </row>
        <row r="4651">
          <cell r="B4651" t="str">
            <v>SINAPI</v>
          </cell>
          <cell r="C4651">
            <v>97430</v>
          </cell>
          <cell r="D4651" t="str">
            <v>ACOPLAMENTO RÍGIDO EM AÇO, CONEXÃO RANHURADA, DN 50 (2"), INSTALADO EM PRUMADAS - FORNECIMENTO E INSTALAÇÃO. AF_10/2020</v>
          </cell>
          <cell r="E4651" t="str">
            <v>UN</v>
          </cell>
          <cell r="F4651">
            <v>41.15</v>
          </cell>
          <cell r="G4651" t="str">
            <v>SINAPI - 10/2023</v>
          </cell>
          <cell r="H4651" t="str">
            <v>10/2023</v>
          </cell>
        </row>
        <row r="4652">
          <cell r="B4652" t="str">
            <v>SINAPI</v>
          </cell>
          <cell r="C4652">
            <v>97431</v>
          </cell>
          <cell r="D4652" t="str">
            <v>ACOPLAMENTO RÍGIDO EM AÇO, CONEXÃO RANHURADA, DN 65 (2 1/2"), INSTALADO EM PRUMADAS - FORNECIMENTO E INSTALAÇÃO. AF_10/2020</v>
          </cell>
          <cell r="E4652" t="str">
            <v>UN</v>
          </cell>
          <cell r="F4652">
            <v>45.89</v>
          </cell>
          <cell r="G4652" t="str">
            <v>SINAPI - 10/2023</v>
          </cell>
          <cell r="H4652" t="str">
            <v>10/2023</v>
          </cell>
        </row>
        <row r="4653">
          <cell r="B4653" t="str">
            <v>SINAPI</v>
          </cell>
          <cell r="C4653">
            <v>97432</v>
          </cell>
          <cell r="D4653" t="str">
            <v>ACOPLAMENTO RÍGIDO EM AÇO, CONEXÃO RANHURADA, DN 80 (3"), INSTALADO EM PRUMADAS - FORNECIMENTO E INSTALAÇÃO. AF_10/2020</v>
          </cell>
          <cell r="E4653" t="str">
            <v>UN</v>
          </cell>
          <cell r="F4653">
            <v>51.77</v>
          </cell>
          <cell r="G4653" t="str">
            <v>SINAPI - 10/2023</v>
          </cell>
          <cell r="H4653" t="str">
            <v>10/2023</v>
          </cell>
        </row>
        <row r="4654">
          <cell r="B4654" t="str">
            <v>SINAPI</v>
          </cell>
          <cell r="C4654">
            <v>97433</v>
          </cell>
          <cell r="D4654" t="str">
            <v>CURVA 45 GRAUS, EM AÇO, CONEXÃO RANHURADA, DN 50 (2"), INSTALADO EM PRUMADAS - FORNECIMENTO E INSTALAÇÃO. AF_10/2020</v>
          </cell>
          <cell r="E4654" t="str">
            <v>UN</v>
          </cell>
          <cell r="F4654">
            <v>94.45</v>
          </cell>
          <cell r="G4654" t="str">
            <v>SINAPI - 10/2023</v>
          </cell>
          <cell r="H4654" t="str">
            <v>10/2023</v>
          </cell>
        </row>
        <row r="4655">
          <cell r="B4655" t="str">
            <v>SINAPI</v>
          </cell>
          <cell r="C4655">
            <v>97434</v>
          </cell>
          <cell r="D4655" t="str">
            <v>CURVA 90 GRAUS, EM AÇO, CONEXÃO RANHURADA, DN 50 (2"), INSTALADO EM PRUMADAS - FORNECIMENTO E INSTALAÇÃO. AF_10/2020</v>
          </cell>
          <cell r="E4655" t="str">
            <v>UN</v>
          </cell>
          <cell r="F4655">
            <v>96.25</v>
          </cell>
          <cell r="G4655" t="str">
            <v>SINAPI - 10/2023</v>
          </cell>
          <cell r="H4655" t="str">
            <v>10/2023</v>
          </cell>
        </row>
        <row r="4656">
          <cell r="B4656" t="str">
            <v>SINAPI</v>
          </cell>
          <cell r="C4656">
            <v>97435</v>
          </cell>
          <cell r="D4656" t="str">
            <v>CURVA 45 GRAUS, EM AÇO, CONEXÃO RANHURADA, DN 65 (2 1/2"), INSTALADO EM PRUMADAS - FORNECIMENTO E INSTALAÇÃO. AF_10/2020</v>
          </cell>
          <cell r="E4656" t="str">
            <v>UN</v>
          </cell>
          <cell r="F4656">
            <v>110.5</v>
          </cell>
          <cell r="G4656" t="str">
            <v>SINAPI - 10/2023</v>
          </cell>
          <cell r="H4656" t="str">
            <v>10/2023</v>
          </cell>
        </row>
        <row r="4657">
          <cell r="B4657" t="str">
            <v>SINAPI</v>
          </cell>
          <cell r="C4657">
            <v>97436</v>
          </cell>
          <cell r="D4657" t="str">
            <v>CURVA 90 GRAUS, EM AÇO, CONEXÃO RANHURADA, DN 65 (2 1/2"), INSTALADO EM PRUMADAS - FORNECIMENTO E INSTALAÇÃO. AF_10/2020</v>
          </cell>
          <cell r="E4657" t="str">
            <v>UN</v>
          </cell>
          <cell r="F4657">
            <v>113.94</v>
          </cell>
          <cell r="G4657" t="str">
            <v>SINAPI - 10/2023</v>
          </cell>
          <cell r="H4657" t="str">
            <v>10/2023</v>
          </cell>
        </row>
        <row r="4658">
          <cell r="B4658" t="str">
            <v>SINAPI</v>
          </cell>
          <cell r="C4658">
            <v>97437</v>
          </cell>
          <cell r="D4658" t="str">
            <v>CURVA 45 GRAUS, EM AÇO, CONEXÃO RANHURADA, DN 80 (3), INSTALADO EM PRUMADAS - FORNECIMENTO E INSTALAÇÃO. AF_10/2020</v>
          </cell>
          <cell r="E4658" t="str">
            <v>UN</v>
          </cell>
          <cell r="F4658">
            <v>126.48</v>
          </cell>
          <cell r="G4658" t="str">
            <v>SINAPI - 10/2023</v>
          </cell>
          <cell r="H4658" t="str">
            <v>10/2023</v>
          </cell>
        </row>
        <row r="4659">
          <cell r="B4659" t="str">
            <v>SINAPI</v>
          </cell>
          <cell r="C4659">
            <v>97438</v>
          </cell>
          <cell r="D4659" t="str">
            <v>CURVA 90 GRAUS, EM AÇO, CONEXÃO RANHURADA, DN 80 (3"), INSTALADO EM PRUMADAS - FORNECIMENTO E INSTALAÇÃO. AF_10/2020</v>
          </cell>
          <cell r="E4659" t="str">
            <v>UN</v>
          </cell>
          <cell r="F4659">
            <v>130.16</v>
          </cell>
          <cell r="G4659" t="str">
            <v>SINAPI - 10/2023</v>
          </cell>
          <cell r="H4659" t="str">
            <v>10/2023</v>
          </cell>
        </row>
        <row r="4660">
          <cell r="B4660" t="str">
            <v>SINAPI</v>
          </cell>
          <cell r="C4660">
            <v>97439</v>
          </cell>
          <cell r="D4660" t="str">
            <v>TÊ, EM AÇO, CONEXÃO RANHURADA, DN 50 (2"), INSTALADO EM PRUMADAS - FORNECIMENTO E INSTALAÇÃO. AF_10/2020</v>
          </cell>
          <cell r="E4660" t="str">
            <v>UN</v>
          </cell>
          <cell r="F4660">
            <v>143.11000000000001</v>
          </cell>
          <cell r="G4660" t="str">
            <v>SINAPI - 10/2023</v>
          </cell>
          <cell r="H4660" t="str">
            <v>10/2023</v>
          </cell>
        </row>
        <row r="4661">
          <cell r="B4661" t="str">
            <v>SINAPI</v>
          </cell>
          <cell r="C4661">
            <v>97440</v>
          </cell>
          <cell r="D4661" t="str">
            <v>TÊ, EM AÇO, CONEXÃO RANHURADA, DN 65 (2 1/2"), INSTALADO EM PRUMADAS - FORNECIMENTO E INSTALAÇÃO. AF_10/2020</v>
          </cell>
          <cell r="E4661" t="str">
            <v>UN</v>
          </cell>
          <cell r="F4661">
            <v>171.63</v>
          </cell>
          <cell r="G4661" t="str">
            <v>SINAPI - 10/2023</v>
          </cell>
          <cell r="H4661" t="str">
            <v>10/2023</v>
          </cell>
        </row>
        <row r="4662">
          <cell r="B4662" t="str">
            <v>SINAPI</v>
          </cell>
          <cell r="C4662">
            <v>97442</v>
          </cell>
          <cell r="D4662" t="str">
            <v>TÊ, EM AÇO, CONEXÃO RANHURADA, DN 80 (3"), INSTALADO EM PRUMADAS - FORNECIMENTO E INSTALAÇÃO. AF_10/2020</v>
          </cell>
          <cell r="E4662" t="str">
            <v>UN</v>
          </cell>
          <cell r="F4662">
            <v>189.56</v>
          </cell>
          <cell r="G4662" t="str">
            <v>SINAPI - 10/2023</v>
          </cell>
          <cell r="H4662" t="str">
            <v>10/2023</v>
          </cell>
        </row>
        <row r="4663">
          <cell r="B4663" t="str">
            <v>SINAPI</v>
          </cell>
          <cell r="C4663">
            <v>97443</v>
          </cell>
          <cell r="D4663" t="str">
            <v>LUVA, EM AÇO, CONEXÃO SOLDADA, DN 50 (2"), INSTALADO EM PRUMADAS - FORNECIMENTO E INSTALAÇÃO. AF_10/2020</v>
          </cell>
          <cell r="E4663" t="str">
            <v>UN</v>
          </cell>
          <cell r="F4663">
            <v>123.2</v>
          </cell>
          <cell r="G4663" t="str">
            <v>SINAPI - 10/2023</v>
          </cell>
          <cell r="H4663" t="str">
            <v>10/2023</v>
          </cell>
        </row>
        <row r="4664">
          <cell r="B4664" t="str">
            <v>SINAPI</v>
          </cell>
          <cell r="C4664">
            <v>97444</v>
          </cell>
          <cell r="D4664" t="str">
            <v>LUVA COM REDUÇÃO, EM AÇO, CONEXÃO SOLDADA, DN 50 X 40 MM (2  X 1 1/2"), INSTALADO EM PRUMADAS - FORNECIMENTO E INSTALAÇÃO. AF_10/2020</v>
          </cell>
          <cell r="E4664" t="str">
            <v>UN</v>
          </cell>
          <cell r="F4664">
            <v>146.37</v>
          </cell>
          <cell r="G4664" t="str">
            <v>SINAPI - 10/2023</v>
          </cell>
          <cell r="H4664" t="str">
            <v>10/2023</v>
          </cell>
        </row>
        <row r="4665">
          <cell r="B4665" t="str">
            <v>SINAPI</v>
          </cell>
          <cell r="C4665">
            <v>97446</v>
          </cell>
          <cell r="D4665" t="str">
            <v>LUVA, EM AÇO, CONEXÃO SOLDADA, DN 65 (2 1/2"), INSTALADO EM PRUMADAS - FORNECIMENTO E INSTALAÇÃO. AF_10/2020</v>
          </cell>
          <cell r="E4665" t="str">
            <v>UN</v>
          </cell>
          <cell r="F4665">
            <v>258.5</v>
          </cell>
          <cell r="G4665" t="str">
            <v>SINAPI - 10/2023</v>
          </cell>
          <cell r="H4665" t="str">
            <v>10/2023</v>
          </cell>
        </row>
        <row r="4666">
          <cell r="B4666" t="str">
            <v>SINAPI</v>
          </cell>
          <cell r="C4666">
            <v>97447</v>
          </cell>
          <cell r="D4666" t="str">
            <v>LUVA COM REDUÇÃO, EM AÇO, CONEXÃO SOLDADA, DN 65 X 50 MM (2 1/2" X 2"), INSTALADO EM PRUMADAS - FORNECIMENTO E INSTALAÇÃO. AF_10/2020</v>
          </cell>
          <cell r="E4666" t="str">
            <v>UN</v>
          </cell>
          <cell r="F4666">
            <v>258.5</v>
          </cell>
          <cell r="G4666" t="str">
            <v>SINAPI - 10/2023</v>
          </cell>
          <cell r="H4666" t="str">
            <v>10/2023</v>
          </cell>
        </row>
        <row r="4667">
          <cell r="B4667" t="str">
            <v>SINAPI</v>
          </cell>
          <cell r="C4667">
            <v>97449</v>
          </cell>
          <cell r="D4667" t="str">
            <v>LUVA, EM AÇO, CONEXÃO SOLDADA, DN 80 (3"), INSTALADO EM PRUMADAS - FORNECIMENTO E INSTALAÇÃO. AF_10/2020</v>
          </cell>
          <cell r="E4667" t="str">
            <v>UN</v>
          </cell>
          <cell r="F4667">
            <v>275.38</v>
          </cell>
          <cell r="G4667" t="str">
            <v>SINAPI - 10/2023</v>
          </cell>
          <cell r="H4667" t="str">
            <v>10/2023</v>
          </cell>
        </row>
        <row r="4668">
          <cell r="B4668" t="str">
            <v>SINAPI</v>
          </cell>
          <cell r="C4668">
            <v>97450</v>
          </cell>
          <cell r="D4668" t="str">
            <v>LUVA COM REDUÇÃO, EM AÇO, CONEXÃO SOLDADA, DN 80 X 65 MM (3" X 2 1/2"), INSTALADO EM PRUMADAS - FORNECIMENTO E INSTALAÇÃO. AF_10/2020</v>
          </cell>
          <cell r="E4668" t="str">
            <v>UN</v>
          </cell>
          <cell r="F4668">
            <v>338.49</v>
          </cell>
          <cell r="G4668" t="str">
            <v>SINAPI - 10/2023</v>
          </cell>
          <cell r="H4668" t="str">
            <v>10/2023</v>
          </cell>
        </row>
        <row r="4669">
          <cell r="B4669" t="str">
            <v>SINAPI</v>
          </cell>
          <cell r="C4669">
            <v>97452</v>
          </cell>
          <cell r="D4669" t="str">
            <v>CURVA 45 GRAUS, EM AÇO, CONEXÃO SOLDADA, DN 50 (2"), INSTALADO EM PRUMADAS - FORNECIMENTO E INSTALAÇÃO. AF_10/2020</v>
          </cell>
          <cell r="E4669" t="str">
            <v>UN</v>
          </cell>
          <cell r="F4669">
            <v>203.37</v>
          </cell>
          <cell r="G4669" t="str">
            <v>SINAPI - 10/2023</v>
          </cell>
          <cell r="H4669" t="str">
            <v>10/2023</v>
          </cell>
        </row>
        <row r="4670">
          <cell r="B4670" t="str">
            <v>SINAPI</v>
          </cell>
          <cell r="C4670">
            <v>97453</v>
          </cell>
          <cell r="D4670" t="str">
            <v>CURVA 90 GRAUS, EM AÇO, CONEXÃO SOLDADA, DN 50 (2"), INSTALADO EM PRUMADAS - FORNECIMENTO E INSTALAÇÃO. AF_10/2020</v>
          </cell>
          <cell r="E4670" t="str">
            <v>UN</v>
          </cell>
          <cell r="F4670">
            <v>216.6</v>
          </cell>
          <cell r="G4670" t="str">
            <v>SINAPI - 10/2023</v>
          </cell>
          <cell r="H4670" t="str">
            <v>10/2023</v>
          </cell>
        </row>
        <row r="4671">
          <cell r="B4671" t="str">
            <v>SINAPI</v>
          </cell>
          <cell r="C4671">
            <v>97454</v>
          </cell>
          <cell r="D4671" t="str">
            <v>CURVA 45 GRAUS, EM AÇO, CONEXÃO SOLDADA, DN 65 (2 1/2"), INSTALADO EM PRUMADAS - FORNECIMENTO E INSTALAÇÃO. AF_10/2020</v>
          </cell>
          <cell r="E4671" t="str">
            <v>UN</v>
          </cell>
          <cell r="F4671">
            <v>353.63</v>
          </cell>
          <cell r="G4671" t="str">
            <v>SINAPI - 10/2023</v>
          </cell>
          <cell r="H4671" t="str">
            <v>10/2023</v>
          </cell>
        </row>
        <row r="4672">
          <cell r="B4672" t="str">
            <v>SINAPI</v>
          </cell>
          <cell r="C4672">
            <v>97455</v>
          </cell>
          <cell r="D4672" t="str">
            <v>CURVA 90 GRAUS, EM AÇO, CONEXÃO SOLDADA, DN 65 (2 1/2"), INSTALADO EM PRUMADAS - FORNECIMENTO E INSTALAÇÃO. AF_10/2020</v>
          </cell>
          <cell r="E4672" t="str">
            <v>UN</v>
          </cell>
          <cell r="F4672">
            <v>374.78</v>
          </cell>
          <cell r="G4672" t="str">
            <v>SINAPI - 10/2023</v>
          </cell>
          <cell r="H4672" t="str">
            <v>10/2023</v>
          </cell>
        </row>
        <row r="4673">
          <cell r="B4673" t="str">
            <v>SINAPI</v>
          </cell>
          <cell r="C4673">
            <v>97456</v>
          </cell>
          <cell r="D4673" t="str">
            <v>CURVA 45 GRAUS, EM AÇO, CONEXÃO SOLDADA, DN 80 (3"), INSTALADO EM PRUMADAS - FORNECIMENTO E INSTALAÇÃO. AF_10/2020</v>
          </cell>
          <cell r="E4673" t="str">
            <v>UN</v>
          </cell>
          <cell r="F4673">
            <v>815.88</v>
          </cell>
          <cell r="G4673" t="str">
            <v>SINAPI - 10/2023</v>
          </cell>
          <cell r="H4673" t="str">
            <v>10/2023</v>
          </cell>
        </row>
        <row r="4674">
          <cell r="B4674" t="str">
            <v>SINAPI</v>
          </cell>
          <cell r="C4674">
            <v>97457</v>
          </cell>
          <cell r="D4674" t="str">
            <v>CURVA 90 GRAUS, EM AÇO, CONEXÃO SOLDADA, DN 80 (3"), INSTALADO EM PRUMADAS - FORNECIMENTO E INSTALAÇÃO. AF_10/2020</v>
          </cell>
          <cell r="E4674" t="str">
            <v>UN</v>
          </cell>
          <cell r="F4674">
            <v>720.96</v>
          </cell>
          <cell r="G4674" t="str">
            <v>SINAPI - 10/2023</v>
          </cell>
          <cell r="H4674" t="str">
            <v>10/2023</v>
          </cell>
        </row>
        <row r="4675">
          <cell r="B4675" t="str">
            <v>SINAPI</v>
          </cell>
          <cell r="C4675">
            <v>97458</v>
          </cell>
          <cell r="D4675" t="str">
            <v>TÊ, EM AÇO, CONEXÃO SOLDADA, DN 50 (2"), INSTALADO EM PRUMADAS - FORNECIMENTO E INSTALAÇÃO. AF_10/2020</v>
          </cell>
          <cell r="E4675" t="str">
            <v>UN</v>
          </cell>
          <cell r="F4675">
            <v>324.44</v>
          </cell>
          <cell r="G4675" t="str">
            <v>SINAPI - 10/2023</v>
          </cell>
          <cell r="H4675" t="str">
            <v>10/2023</v>
          </cell>
        </row>
        <row r="4676">
          <cell r="B4676" t="str">
            <v>SINAPI</v>
          </cell>
          <cell r="C4676">
            <v>97459</v>
          </cell>
          <cell r="D4676" t="str">
            <v>TÊ, EM AÇO, CONEXÃO SOLDADA, DN 65 (2 1/2"), INSTALADO EM PRUMADAS - FORNECIMENTO E INSTALAÇÃO. AF_10/2020</v>
          </cell>
          <cell r="E4676" t="str">
            <v>UN</v>
          </cell>
          <cell r="F4676">
            <v>566.77</v>
          </cell>
          <cell r="G4676" t="str">
            <v>SINAPI - 10/2023</v>
          </cell>
          <cell r="H4676" t="str">
            <v>10/2023</v>
          </cell>
        </row>
        <row r="4677">
          <cell r="B4677" t="str">
            <v>SINAPI</v>
          </cell>
          <cell r="C4677">
            <v>97460</v>
          </cell>
          <cell r="D4677" t="str">
            <v>TÊ, EM AÇO, CONEXÃO SOLDADA, DN 80 (3"), INSTALADO EM PRUMADAS - FORNECIMENTO E INSTALAÇÃO. AF_10/2020</v>
          </cell>
          <cell r="E4677" t="str">
            <v>UN</v>
          </cell>
          <cell r="F4677">
            <v>878.77</v>
          </cell>
          <cell r="G4677" t="str">
            <v>SINAPI - 10/2023</v>
          </cell>
          <cell r="H4677" t="str">
            <v>10/2023</v>
          </cell>
        </row>
        <row r="4678">
          <cell r="B4678" t="str">
            <v>SINAPI</v>
          </cell>
          <cell r="C4678">
            <v>97461</v>
          </cell>
          <cell r="D4678" t="str">
            <v>LUVA, EM AÇO, CONEXÃO SOLDADA, DN 25 (1"), INSTALADO EM REDE DE ALIMENTAÇÃO PARA HIDRANTE - FORNECIMENTO E INSTALAÇÃO. AF_10/2020</v>
          </cell>
          <cell r="E4678" t="str">
            <v>UN</v>
          </cell>
          <cell r="F4678">
            <v>39.15</v>
          </cell>
          <cell r="G4678" t="str">
            <v>SINAPI - 10/2023</v>
          </cell>
          <cell r="H4678" t="str">
            <v>10/2023</v>
          </cell>
        </row>
        <row r="4679">
          <cell r="B4679" t="str">
            <v>SINAPI</v>
          </cell>
          <cell r="C4679">
            <v>97462</v>
          </cell>
          <cell r="D4679" t="str">
            <v>LUVA COM REDUÇÃO, EM AÇO, CONEXÃO SOLDADA, DN 25 X 20 MM (1  X 3/4"), INSTALADO EM REDE DE ALIMENTAÇÃO PARA HIDRANTE - FORNECIMENTO E INSTALAÇÃO. AF_10/2020</v>
          </cell>
          <cell r="E4679" t="str">
            <v>UN</v>
          </cell>
          <cell r="F4679">
            <v>32.36</v>
          </cell>
          <cell r="G4679" t="str">
            <v>SINAPI - 10/2023</v>
          </cell>
          <cell r="H4679" t="str">
            <v>10/2023</v>
          </cell>
        </row>
        <row r="4680">
          <cell r="B4680" t="str">
            <v>SINAPI</v>
          </cell>
          <cell r="C4680">
            <v>97464</v>
          </cell>
          <cell r="D4680" t="str">
            <v>LUVA, EM AÇO, CONEXÃO SOLDADA, DN 32 (1 1/4"), INSTALADO EM REDE DE ALIMENTAÇÃO PARA HIDRANTE - FORNECIMENTO E INSTALAÇÃO. AF_10/2020</v>
          </cell>
          <cell r="E4680" t="str">
            <v>UN</v>
          </cell>
          <cell r="F4680">
            <v>56.71</v>
          </cell>
          <cell r="G4680" t="str">
            <v>SINAPI - 10/2023</v>
          </cell>
          <cell r="H4680" t="str">
            <v>10/2023</v>
          </cell>
        </row>
        <row r="4681">
          <cell r="B4681" t="str">
            <v>SINAPI</v>
          </cell>
          <cell r="C4681">
            <v>97465</v>
          </cell>
          <cell r="D4681" t="str">
            <v>LUVA COM REDUÇÃO, EM AÇO, CONEXÃO SOLDADA, DN 32 X 25 MM (1 1/4"  X 1"), INSTALADO EM REDE DE ALIMENTAÇÃO PARA HIDRANTE - FORNECIMENTO E INSTALAÇÃO. AF_10/2020</v>
          </cell>
          <cell r="E4681" t="str">
            <v>UN</v>
          </cell>
          <cell r="F4681">
            <v>68.16</v>
          </cell>
          <cell r="G4681" t="str">
            <v>SINAPI - 10/2023</v>
          </cell>
          <cell r="H4681" t="str">
            <v>10/2023</v>
          </cell>
        </row>
        <row r="4682">
          <cell r="B4682" t="str">
            <v>SINAPI</v>
          </cell>
          <cell r="C4682">
            <v>97467</v>
          </cell>
          <cell r="D4682" t="str">
            <v>LUVA, EM AÇO, CONEXÃO SOLDADA, DN 40 (1 1/2"), INSTALADO EM REDE DE ALIMENTAÇÃO PARA HIDRANTE - FORNECIMENTO E INSTALAÇÃO. AF_10/2020</v>
          </cell>
          <cell r="E4682" t="str">
            <v>UN</v>
          </cell>
          <cell r="F4682">
            <v>71.989999999999995</v>
          </cell>
          <cell r="G4682" t="str">
            <v>SINAPI - 10/2023</v>
          </cell>
          <cell r="H4682" t="str">
            <v>10/2023</v>
          </cell>
        </row>
        <row r="4683">
          <cell r="B4683" t="str">
            <v>SINAPI</v>
          </cell>
          <cell r="C4683">
            <v>97468</v>
          </cell>
          <cell r="D4683" t="str">
            <v>LUVA COM REDUÇÃO, EM AÇO, CONEXÃO SOLDADA, DN 40  X 32 MM (1 1/2" X 1 1/4"), INSTALADO EM REDE DE ALIMENTAÇÃO PARA HIDRANTE - FORNECIMENTO E INSTALAÇÃO. AF_10/2020</v>
          </cell>
          <cell r="E4683" t="str">
            <v>UN</v>
          </cell>
          <cell r="F4683">
            <v>86.65</v>
          </cell>
          <cell r="G4683" t="str">
            <v>SINAPI - 10/2023</v>
          </cell>
          <cell r="H4683" t="str">
            <v>10/2023</v>
          </cell>
        </row>
        <row r="4684">
          <cell r="B4684" t="str">
            <v>SINAPI</v>
          </cell>
          <cell r="C4684">
            <v>97470</v>
          </cell>
          <cell r="D4684" t="str">
            <v>LUVA, EM AÇO, CONEXÃO SOLDADA, DN 50 (2"), INSTALADO EM REDE DE ALIMENTAÇÃO PARA HIDRANTE - FORNECIMENTO E INSTALAÇÃO. AF_10/2020</v>
          </cell>
          <cell r="E4684" t="str">
            <v>UN</v>
          </cell>
          <cell r="F4684">
            <v>107.1</v>
          </cell>
          <cell r="G4684" t="str">
            <v>SINAPI - 10/2023</v>
          </cell>
          <cell r="H4684" t="str">
            <v>10/2023</v>
          </cell>
        </row>
        <row r="4685">
          <cell r="B4685" t="str">
            <v>SINAPI</v>
          </cell>
          <cell r="C4685">
            <v>97471</v>
          </cell>
          <cell r="D4685" t="str">
            <v>LUVA COM REDUÇÃO, EM AÇO, CONEXÃO SOLDADA, DN 50 X 40 MM (2" X 1 1/2"), INSTALADO EM REDE DE ALIMENTAÇÃO PARA HIDRANTE - FORNECIMENTO E INSTALAÇÃO. AF_10/2020</v>
          </cell>
          <cell r="E4685" t="str">
            <v>UN</v>
          </cell>
          <cell r="F4685">
            <v>130.27000000000001</v>
          </cell>
          <cell r="G4685" t="str">
            <v>SINAPI - 10/2023</v>
          </cell>
          <cell r="H4685" t="str">
            <v>10/2023</v>
          </cell>
        </row>
        <row r="4686">
          <cell r="B4686" t="str">
            <v>SINAPI</v>
          </cell>
          <cell r="C4686">
            <v>97474</v>
          </cell>
          <cell r="D4686" t="str">
            <v>LUVA, EM AÇO, CONEXÃO SOLDADA, DN 65 (2 1/2"), INSTALADO EM REDE DE ALIMENTAÇÃO PARA HIDRANTE - FORNECIMENTO E INSTALAÇÃO. AF_10/2020</v>
          </cell>
          <cell r="E4686" t="str">
            <v>UN</v>
          </cell>
          <cell r="F4686">
            <v>198.3</v>
          </cell>
          <cell r="G4686" t="str">
            <v>SINAPI - 10/2023</v>
          </cell>
          <cell r="H4686" t="str">
            <v>10/2023</v>
          </cell>
        </row>
        <row r="4687">
          <cell r="B4687" t="str">
            <v>SINAPI</v>
          </cell>
          <cell r="C4687">
            <v>97475</v>
          </cell>
          <cell r="D4687" t="str">
            <v>LUVA COM REDUÇÃO, EM AÇO, CONEXÃO SOLDADA, DN 65 X 50 MM (2 1/2" X 2"), INSTALADO EM REDE DE ALIMENTAÇÃO PARA HIDRANTE - FORNECIMENTO E INSTALAÇÃO. AF_10/2020</v>
          </cell>
          <cell r="E4687" t="str">
            <v>UN</v>
          </cell>
          <cell r="F4687">
            <v>245.15</v>
          </cell>
          <cell r="G4687" t="str">
            <v>SINAPI - 10/2023</v>
          </cell>
          <cell r="H4687" t="str">
            <v>10/2023</v>
          </cell>
        </row>
        <row r="4688">
          <cell r="B4688" t="str">
            <v>SINAPI</v>
          </cell>
          <cell r="C4688">
            <v>97477</v>
          </cell>
          <cell r="D4688" t="str">
            <v>LUVA, EM AÇO, CONEXÃO SOLDADA, DN 80 (3"), INSTALADO EM REDE DE ALIMENTAÇÃO PARA HIDRANTE - FORNECIMENTO E INSTALAÇÃO. AF_10/2020</v>
          </cell>
          <cell r="E4688" t="str">
            <v>UN</v>
          </cell>
          <cell r="F4688">
            <v>264.77999999999997</v>
          </cell>
          <cell r="G4688" t="str">
            <v>SINAPI - 10/2023</v>
          </cell>
          <cell r="H4688" t="str">
            <v>10/2023</v>
          </cell>
        </row>
        <row r="4689">
          <cell r="B4689" t="str">
            <v>SINAPI</v>
          </cell>
          <cell r="C4689">
            <v>97478</v>
          </cell>
          <cell r="D4689" t="str">
            <v>LUVA COM REDUÇÃO, EM AÇO, CONEXÃO SOLDADA, DN 80 X 65 MM (3" X 2 1/2"), INSTALADO EM REDE DE ALIMENTAÇÃO PARA HIDRANTE - FORNECIMENTO E INSTALAÇÃO. AF_10/2020</v>
          </cell>
          <cell r="E4689" t="str">
            <v>UN</v>
          </cell>
          <cell r="F4689">
            <v>327.89</v>
          </cell>
          <cell r="G4689" t="str">
            <v>SINAPI - 10/2023</v>
          </cell>
          <cell r="H4689" t="str">
            <v>10/2023</v>
          </cell>
        </row>
        <row r="4690">
          <cell r="B4690" t="str">
            <v>SINAPI</v>
          </cell>
          <cell r="C4690">
            <v>97479</v>
          </cell>
          <cell r="D4690" t="str">
            <v>CURVA 45 GRAUS, EM AÇO, CONEXÃO SOLDADA, DN 25 (1"), INSTALADO EM REDE DE ALIMENTAÇÃO PARA HIDRANTE - FORNECIMENTO E INSTALAÇÃO. AF_10/2020</v>
          </cell>
          <cell r="E4690" t="str">
            <v>UN</v>
          </cell>
          <cell r="F4690">
            <v>63.15</v>
          </cell>
          <cell r="G4690" t="str">
            <v>SINAPI - 10/2023</v>
          </cell>
          <cell r="H4690" t="str">
            <v>10/2023</v>
          </cell>
        </row>
        <row r="4691">
          <cell r="B4691" t="str">
            <v>SINAPI</v>
          </cell>
          <cell r="C4691">
            <v>97480</v>
          </cell>
          <cell r="D4691" t="str">
            <v>CURVA 90 GRAUS, EM AÇO, CONEXÃO SOLDADA, DN 25 (1"), INSTALADO EM REDE DE ALIMENTAÇÃO PARA HIDRANTE - FORNECIMENTO E INSTALAÇÃO. AF_10/2020</v>
          </cell>
          <cell r="E4691" t="str">
            <v>UN</v>
          </cell>
          <cell r="F4691">
            <v>63.15</v>
          </cell>
          <cell r="G4691" t="str">
            <v>SINAPI - 10/2023</v>
          </cell>
          <cell r="H4691" t="str">
            <v>10/2023</v>
          </cell>
        </row>
        <row r="4692">
          <cell r="B4692" t="str">
            <v>SINAPI</v>
          </cell>
          <cell r="C4692">
            <v>97481</v>
          </cell>
          <cell r="D4692" t="str">
            <v>CURVA 45 GRAUS, EM AÇO, CONEXÃO SOLDADA, DN 32 (1 1/4"), INSTALADO EM REDE DE ALIMENTAÇÃO PARA HIDRANTE - FORNECIMENTO E INSTALAÇÃO. AF_10/2020</v>
          </cell>
          <cell r="E4692" t="str">
            <v>UN</v>
          </cell>
          <cell r="F4692">
            <v>92.05</v>
          </cell>
          <cell r="G4692" t="str">
            <v>SINAPI - 10/2023</v>
          </cell>
          <cell r="H4692" t="str">
            <v>10/2023</v>
          </cell>
        </row>
        <row r="4693">
          <cell r="B4693" t="str">
            <v>SINAPI</v>
          </cell>
          <cell r="C4693">
            <v>97482</v>
          </cell>
          <cell r="D4693" t="str">
            <v>CURVA 90 GRAUS, EM AÇO, CONEXÃO SOLDADA, DN 32 (1 1/4"), INSTALADO EM REDE DE ALIMENTAÇÃO PARA HIDRANTE - FORNECIMENTO E INSTALAÇÃO. AF_10/2020</v>
          </cell>
          <cell r="E4693" t="str">
            <v>UN</v>
          </cell>
          <cell r="F4693">
            <v>92.05</v>
          </cell>
          <cell r="G4693" t="str">
            <v>SINAPI - 10/2023</v>
          </cell>
          <cell r="H4693" t="str">
            <v>10/2023</v>
          </cell>
        </row>
        <row r="4694">
          <cell r="B4694" t="str">
            <v>SINAPI</v>
          </cell>
          <cell r="C4694">
            <v>97483</v>
          </cell>
          <cell r="D4694" t="str">
            <v>CURVA 45 GRAUS, EM AÇO, CONEXÃO SOLDADA, DN 40 (1 1/2"), INSTALADO EM REDE DE ALIMENTAÇÃO PARA HIDRANTE - FORNECIMENTO E INSTALAÇÃO. AF_10/2020</v>
          </cell>
          <cell r="E4694" t="str">
            <v>UN</v>
          </cell>
          <cell r="F4694">
            <v>129.49</v>
          </cell>
          <cell r="G4694" t="str">
            <v>SINAPI - 10/2023</v>
          </cell>
          <cell r="H4694" t="str">
            <v>10/2023</v>
          </cell>
        </row>
        <row r="4695">
          <cell r="B4695" t="str">
            <v>SINAPI</v>
          </cell>
          <cell r="C4695">
            <v>97484</v>
          </cell>
          <cell r="D4695" t="str">
            <v>CURVA 90 GRAUS, EM AÇO, CONEXÃO SOLDADA, DN 40 (1 1/2"), INSTALADO EM REDE DE ALIMENTAÇÃO PARA HIDRANTE - FORNECIMENTO E INSTALAÇÃO. AF_10/2020</v>
          </cell>
          <cell r="E4695" t="str">
            <v>UN</v>
          </cell>
          <cell r="F4695">
            <v>129.49</v>
          </cell>
          <cell r="G4695" t="str">
            <v>SINAPI - 10/2023</v>
          </cell>
          <cell r="H4695" t="str">
            <v>10/2023</v>
          </cell>
        </row>
        <row r="4696">
          <cell r="B4696" t="str">
            <v>SINAPI</v>
          </cell>
          <cell r="C4696">
            <v>97485</v>
          </cell>
          <cell r="D4696" t="str">
            <v>CURVA 45 GRAUS, EM AÇO, CONEXÃO SOLDADA, DN 50 (2"), INSTALADO EM REDE DE ALIMENTAÇÃO PARA HIDRANTE - FORNECIMENTO E INSTALAÇÃO. AF_10/2020</v>
          </cell>
          <cell r="E4696" t="str">
            <v>UN</v>
          </cell>
          <cell r="F4696">
            <v>179.27</v>
          </cell>
          <cell r="G4696" t="str">
            <v>SINAPI - 10/2023</v>
          </cell>
          <cell r="H4696" t="str">
            <v>10/2023</v>
          </cell>
        </row>
        <row r="4697">
          <cell r="B4697" t="str">
            <v>SINAPI</v>
          </cell>
          <cell r="C4697">
            <v>97486</v>
          </cell>
          <cell r="D4697" t="str">
            <v>CURVA 90 GRAUS, EM AÇO, CONEXÃO SOLDADA, DN 50 (2"), INSTALADO EM REDE DE ALIMENTAÇÃO PARA HIDRANTE - FORNECIMENTO E INSTALAÇÃO. AF_10/2020</v>
          </cell>
          <cell r="E4697" t="str">
            <v>UN</v>
          </cell>
          <cell r="F4697">
            <v>192.5</v>
          </cell>
          <cell r="G4697" t="str">
            <v>SINAPI - 10/2023</v>
          </cell>
          <cell r="H4697" t="str">
            <v>10/2023</v>
          </cell>
        </row>
        <row r="4698">
          <cell r="B4698" t="str">
            <v>SINAPI</v>
          </cell>
          <cell r="C4698">
            <v>97487</v>
          </cell>
          <cell r="D4698" t="str">
            <v>CURVA 45 GRAUS, EM AÇO, CONEXÃO SOLDADA, DN 65 (2 1/2"), INSTALADO EM REDE DE ALIMENTAÇÃO PARA HIDRANTE - FORNECIMENTO E INSTALAÇÃO. AF_10/2020</v>
          </cell>
          <cell r="E4698" t="str">
            <v>UN</v>
          </cell>
          <cell r="F4698">
            <v>333.64</v>
          </cell>
          <cell r="G4698" t="str">
            <v>SINAPI - 10/2023</v>
          </cell>
          <cell r="H4698" t="str">
            <v>10/2023</v>
          </cell>
        </row>
        <row r="4699">
          <cell r="B4699" t="str">
            <v>SINAPI</v>
          </cell>
          <cell r="C4699">
            <v>97488</v>
          </cell>
          <cell r="D4699" t="str">
            <v>CURVA 90 GRAUS, EM AÇO, CONEXÃO SOLDADA, DN 65 (2 1/2"), INSTALADO EM REDE DE ALIMENTAÇÃO PARA HIDRANTE - FORNECIMENTO E INSTALAÇÃO. AF_10/2020</v>
          </cell>
          <cell r="E4699" t="str">
            <v>UN</v>
          </cell>
          <cell r="F4699">
            <v>354.79</v>
          </cell>
          <cell r="G4699" t="str">
            <v>SINAPI - 10/2023</v>
          </cell>
          <cell r="H4699" t="str">
            <v>10/2023</v>
          </cell>
        </row>
        <row r="4700">
          <cell r="B4700" t="str">
            <v>SINAPI</v>
          </cell>
          <cell r="C4700">
            <v>97489</v>
          </cell>
          <cell r="D4700" t="str">
            <v>CURVA 45 GRAUS, EM AÇO, CONEXÃO SOLDADA, DN 80 (3"), INSTALADO EM REDE DE ALIMENTAÇÃO PARA HIDRANTE - FORNECIMENTO E INSTALAÇÃO. AF_10/2020</v>
          </cell>
          <cell r="E4700" t="str">
            <v>UN</v>
          </cell>
          <cell r="F4700">
            <v>799.95</v>
          </cell>
          <cell r="G4700" t="str">
            <v>SINAPI - 10/2023</v>
          </cell>
          <cell r="H4700" t="str">
            <v>10/2023</v>
          </cell>
        </row>
        <row r="4701">
          <cell r="B4701" t="str">
            <v>SINAPI</v>
          </cell>
          <cell r="C4701">
            <v>97490</v>
          </cell>
          <cell r="D4701" t="str">
            <v>CURVA 90 GRAUS, EM AÇO, CONEXÃO SOLDADA, DN 80 (3"), INSTALADO EM REDE DE ALIMENTAÇÃO PARA HIDRANTE - FORNECIMENTO E INSTALAÇÃO. AF_10/2020</v>
          </cell>
          <cell r="E4701" t="str">
            <v>UN</v>
          </cell>
          <cell r="F4701">
            <v>705.03</v>
          </cell>
          <cell r="G4701" t="str">
            <v>SINAPI - 10/2023</v>
          </cell>
          <cell r="H4701" t="str">
            <v>10/2023</v>
          </cell>
        </row>
        <row r="4702">
          <cell r="B4702" t="str">
            <v>SINAPI</v>
          </cell>
          <cell r="C4702">
            <v>97491</v>
          </cell>
          <cell r="D4702" t="str">
            <v>TÊ, EM AÇO, CONEXÃO SOLDADA, DN 25 (1"), INSTALADO EM REDE DE ALIMENTAÇÃO PARA HIDRANTE - FORNECIMENTO E INSTALAÇÃO. AF_10/2020</v>
          </cell>
          <cell r="E4702" t="str">
            <v>UN</v>
          </cell>
          <cell r="F4702">
            <v>98.28</v>
          </cell>
          <cell r="G4702" t="str">
            <v>SINAPI - 10/2023</v>
          </cell>
          <cell r="H4702" t="str">
            <v>10/2023</v>
          </cell>
        </row>
        <row r="4703">
          <cell r="B4703" t="str">
            <v>SINAPI</v>
          </cell>
          <cell r="C4703">
            <v>97492</v>
          </cell>
          <cell r="D4703" t="str">
            <v>TÊ, EM AÇO, CONEXÃO SOLDADA, DN 32 (1 1/4"), INSTALADO EM REDE DE ALIMENTAÇÃO PARA HIDRANTE - FORNECIMENTO E INSTALAÇÃO. AF_10/2020</v>
          </cell>
          <cell r="E4703" t="str">
            <v>UN</v>
          </cell>
          <cell r="F4703">
            <v>144.97999999999999</v>
          </cell>
          <cell r="G4703" t="str">
            <v>SINAPI - 10/2023</v>
          </cell>
          <cell r="H4703" t="str">
            <v>10/2023</v>
          </cell>
        </row>
        <row r="4704">
          <cell r="B4704" t="str">
            <v>SINAPI</v>
          </cell>
          <cell r="C4704">
            <v>97493</v>
          </cell>
          <cell r="D4704" t="str">
            <v>TÊ, EM AÇO, CONEXÃO SOLDADA, DN 40 (1 1/2"), INSTALADO EM REDE DE ALIMENTAÇÃO PARA HIDRANTE - FORNECIMENTO E INSTALAÇÃO. AF_10/2020</v>
          </cell>
          <cell r="E4704" t="str">
            <v>UN</v>
          </cell>
          <cell r="F4704">
            <v>187.11</v>
          </cell>
          <cell r="G4704" t="str">
            <v>SINAPI - 10/2023</v>
          </cell>
          <cell r="H4704" t="str">
            <v>10/2023</v>
          </cell>
        </row>
        <row r="4705">
          <cell r="B4705" t="str">
            <v>SINAPI</v>
          </cell>
          <cell r="C4705">
            <v>97494</v>
          </cell>
          <cell r="D4705" t="str">
            <v>TÊ, EM AÇO, CONEXÃO SOLDADA, DN 50 (2"), INSTALADO EM REDE DE ALIMENTAÇÃO PARA HIDRANTE - FORNECIMENTO E INSTALAÇÃO. AF_10/2020</v>
          </cell>
          <cell r="E4705" t="str">
            <v>UN</v>
          </cell>
          <cell r="F4705">
            <v>292.26</v>
          </cell>
          <cell r="G4705" t="str">
            <v>SINAPI - 10/2023</v>
          </cell>
          <cell r="H4705" t="str">
            <v>10/2023</v>
          </cell>
        </row>
        <row r="4706">
          <cell r="B4706" t="str">
            <v>SINAPI</v>
          </cell>
          <cell r="C4706">
            <v>97495</v>
          </cell>
          <cell r="D4706" t="str">
            <v>TÊ, EM AÇO, CONEXÃO SOLDADA, DN 65 (2 1/2"), INSTALADO EM REDE DE ALIMENTAÇÃO PARA HIDRANTE - FORNECIMENTO E INSTALAÇÃO. AF_10/2020</v>
          </cell>
          <cell r="E4706" t="str">
            <v>UN</v>
          </cell>
          <cell r="F4706">
            <v>540.09</v>
          </cell>
          <cell r="G4706" t="str">
            <v>SINAPI - 10/2023</v>
          </cell>
          <cell r="H4706" t="str">
            <v>10/2023</v>
          </cell>
        </row>
        <row r="4707">
          <cell r="B4707" t="str">
            <v>SINAPI</v>
          </cell>
          <cell r="C4707">
            <v>97496</v>
          </cell>
          <cell r="D4707" t="str">
            <v>TÊ, EM AÇO, CONEXÃO SOLDADA, DN 80 (3"), INSTALADO EM REDE DE ALIMENTAÇÃO PARA HIDRANTE - FORNECIMENTO E INSTALAÇÃO. AF_10/2020</v>
          </cell>
          <cell r="E4707" t="str">
            <v>UN</v>
          </cell>
          <cell r="F4707">
            <v>857.56</v>
          </cell>
          <cell r="G4707" t="str">
            <v>SINAPI - 10/2023</v>
          </cell>
          <cell r="H4707" t="str">
            <v>10/2023</v>
          </cell>
        </row>
        <row r="4708">
          <cell r="B4708" t="str">
            <v>SINAPI</v>
          </cell>
          <cell r="C4708">
            <v>97499</v>
          </cell>
          <cell r="D4708" t="str">
            <v>LUVA, EM AÇO, CONEXÃO SOLDADA, DN 25 (1"), INSTALADO EM REDE DE ALIMENTAÇÃO PARA SPRINKLER - FORNECIMENTO E INSTALAÇÃO. AF_10/2020</v>
          </cell>
          <cell r="E4708" t="str">
            <v>UN</v>
          </cell>
          <cell r="F4708">
            <v>36.54</v>
          </cell>
          <cell r="G4708" t="str">
            <v>SINAPI - 10/2023</v>
          </cell>
          <cell r="H4708" t="str">
            <v>10/2023</v>
          </cell>
        </row>
        <row r="4709">
          <cell r="B4709" t="str">
            <v>SINAPI</v>
          </cell>
          <cell r="C4709">
            <v>97500</v>
          </cell>
          <cell r="D4709" t="str">
            <v>LUVA COM REDUÇÃO, EM AÇO, CONEXÃO SOLDADA, DN 25 X 20 MM (1" X 3/4"), INSTALADO EM REDE DE ALIMENTAÇÃO PARA SPRINKLER - FORNECIMENTO E INSTALAÇÃO. AF_10/2020</v>
          </cell>
          <cell r="E4709" t="str">
            <v>UN</v>
          </cell>
          <cell r="F4709">
            <v>29.75</v>
          </cell>
          <cell r="G4709" t="str">
            <v>SINAPI - 10/2023</v>
          </cell>
          <cell r="H4709" t="str">
            <v>10/2023</v>
          </cell>
        </row>
        <row r="4710">
          <cell r="B4710" t="str">
            <v>SINAPI</v>
          </cell>
          <cell r="C4710">
            <v>97502</v>
          </cell>
          <cell r="D4710" t="str">
            <v>LUVA, EM AÇO, CONEXÃO SOLDADA, DN 32 (1 1/4"), INSTALADO EM REDE DE ALIMENTAÇÃO PARA SPRINKLER - FORNECIMENTO E INSTALAÇÃO. AF_10/2020</v>
          </cell>
          <cell r="E4710" t="str">
            <v>UN</v>
          </cell>
          <cell r="F4710">
            <v>51.89</v>
          </cell>
          <cell r="G4710" t="str">
            <v>SINAPI - 10/2023</v>
          </cell>
          <cell r="H4710" t="str">
            <v>10/2023</v>
          </cell>
        </row>
        <row r="4711">
          <cell r="B4711" t="str">
            <v>SINAPI</v>
          </cell>
          <cell r="C4711">
            <v>97503</v>
          </cell>
          <cell r="D4711" t="str">
            <v>LUVA COM REDUÇÃO, EM AÇO, CONEXÃO SOLDADA, DN 32 X 25 MM (1 1/4"  X 1"), INSTALADO EM REDE DE ALIMENTAÇÃO PARA SPRINKLER - FORNECIMENTO E INSTALAÇÃO. AF_10/2020</v>
          </cell>
          <cell r="E4711" t="str">
            <v>UN</v>
          </cell>
          <cell r="F4711">
            <v>63.58</v>
          </cell>
          <cell r="G4711" t="str">
            <v>SINAPI - 10/2023</v>
          </cell>
          <cell r="H4711" t="str">
            <v>10/2023</v>
          </cell>
        </row>
        <row r="4712">
          <cell r="B4712" t="str">
            <v>SINAPI</v>
          </cell>
          <cell r="C4712">
            <v>97505</v>
          </cell>
          <cell r="D4712" t="str">
            <v>LUVA, EM AÇO, CONEXÃO SOLDADA, DN 40 (1 1/2"), INSTALADO EM REDE DE ALIMENTAÇÃO PARA SPRINKLER - FORNECIMENTO E INSTALAÇÃO. AF_10/2020</v>
          </cell>
          <cell r="E4712" t="str">
            <v>UN</v>
          </cell>
          <cell r="F4712">
            <v>65.19</v>
          </cell>
          <cell r="G4712" t="str">
            <v>SINAPI - 10/2023</v>
          </cell>
          <cell r="H4712" t="str">
            <v>10/2023</v>
          </cell>
        </row>
        <row r="4713">
          <cell r="B4713" t="str">
            <v>SINAPI</v>
          </cell>
          <cell r="C4713">
            <v>97506</v>
          </cell>
          <cell r="D4713" t="str">
            <v>LUVA COM REDUÇÃO, EM AÇO, CONEXÃO SOLDADA, DN 40  X 32 MM (1 1/2" X 1 1/4"), INSTALADO EM REDE DE ALIMENTAÇÃO PARA SPRINKLER - FORNECIMENTO E INSTALAÇÃO. AF_10/2020</v>
          </cell>
          <cell r="E4713" t="str">
            <v>UN</v>
          </cell>
          <cell r="F4713">
            <v>79.849999999999994</v>
          </cell>
          <cell r="G4713" t="str">
            <v>SINAPI - 10/2023</v>
          </cell>
          <cell r="H4713" t="str">
            <v>10/2023</v>
          </cell>
        </row>
        <row r="4714">
          <cell r="B4714" t="str">
            <v>SINAPI</v>
          </cell>
          <cell r="C4714">
            <v>97508</v>
          </cell>
          <cell r="D4714" t="str">
            <v>LUVA, EM AÇO, CONEXÃO SOLDADA, DN 50 (2"), INSTALADO EM REDE DE ALIMENTAÇÃO PARA SPRINKLER - FORNECIMENTO E INSTALAÇÃO. AF_10/2020</v>
          </cell>
          <cell r="E4714" t="str">
            <v>UN</v>
          </cell>
          <cell r="F4714">
            <v>97.5</v>
          </cell>
          <cell r="G4714" t="str">
            <v>SINAPI - 10/2023</v>
          </cell>
          <cell r="H4714" t="str">
            <v>10/2023</v>
          </cell>
        </row>
        <row r="4715">
          <cell r="B4715" t="str">
            <v>SINAPI</v>
          </cell>
          <cell r="C4715">
            <v>97509</v>
          </cell>
          <cell r="D4715" t="str">
            <v>LUVA COM REDUÇÃO, EM AÇO, CONEXÃO SOLDADA, DN 50 X 40 MM (2" X 1 1/2"), INSTALADO EM REDE DE ALIMENTAÇÃO PARA SPRINKLER - FORNECIMENTO E INSTALAÇÃO. AF_10/2020</v>
          </cell>
          <cell r="E4715" t="str">
            <v>UN</v>
          </cell>
          <cell r="F4715">
            <v>120.67</v>
          </cell>
          <cell r="G4715" t="str">
            <v>SINAPI - 10/2023</v>
          </cell>
          <cell r="H4715" t="str">
            <v>10/2023</v>
          </cell>
        </row>
        <row r="4716">
          <cell r="B4716" t="str">
            <v>SINAPI</v>
          </cell>
          <cell r="C4716">
            <v>97511</v>
          </cell>
          <cell r="D4716" t="str">
            <v>LUVA, EM AÇO, CONEXÃO SOLDADA, DN 65 (2 1/2"), INSTALADO EM REDE DE ALIMENTAÇÃO PARA SPRINKLER - FORNECIMENTO E INSTALAÇÃO. AF_10/2020</v>
          </cell>
          <cell r="E4716" t="str">
            <v>UN</v>
          </cell>
          <cell r="F4716">
            <v>184.5</v>
          </cell>
          <cell r="G4716" t="str">
            <v>SINAPI - 10/2023</v>
          </cell>
          <cell r="H4716" t="str">
            <v>10/2023</v>
          </cell>
        </row>
        <row r="4717">
          <cell r="B4717" t="str">
            <v>SINAPI</v>
          </cell>
          <cell r="C4717">
            <v>97512</v>
          </cell>
          <cell r="D4717" t="str">
            <v>LUVA COM REDUÇÃO, EM AÇO, CONEXÃO SOLDADA, DN 65 X 50 MM (2 1/2" X 2"), INSTALADO EM REDE DE ALIMENTAÇÃO PARA SPRINKLER - FORNECIMENTO E INSTALAÇÃO. AF_10/2020</v>
          </cell>
          <cell r="E4717" t="str">
            <v>UN</v>
          </cell>
          <cell r="F4717">
            <v>231.35</v>
          </cell>
          <cell r="G4717" t="str">
            <v>SINAPI - 10/2023</v>
          </cell>
          <cell r="H4717" t="str">
            <v>10/2023</v>
          </cell>
        </row>
        <row r="4718">
          <cell r="B4718" t="str">
            <v>SINAPI</v>
          </cell>
          <cell r="C4718">
            <v>97514</v>
          </cell>
          <cell r="D4718" t="str">
            <v>LUVA, EM AÇO, CONEXÃO SOLDADA, DN 80 (3"), INSTALADO EM REDE DE ALIMENTAÇÃO PARA SPRINKLER - FORNECIMENTO E INSTALAÇÃO. AF_10/2020</v>
          </cell>
          <cell r="E4718" t="str">
            <v>UN</v>
          </cell>
          <cell r="F4718">
            <v>246.62</v>
          </cell>
          <cell r="G4718" t="str">
            <v>SINAPI - 10/2023</v>
          </cell>
          <cell r="H4718" t="str">
            <v>10/2023</v>
          </cell>
        </row>
        <row r="4719">
          <cell r="B4719" t="str">
            <v>SINAPI</v>
          </cell>
          <cell r="C4719">
            <v>97515</v>
          </cell>
          <cell r="D4719" t="str">
            <v>LUVA COM REDUÇÃO, EM AÇO, CONEXÃO SOLDADA, DN 80 X 65 MM (3" X 2 1/2"), INSTALADO EM REDE DE ALIMENTAÇÃO PARA SPRINKLER - FORNECIMENTO E INSTALAÇÃO. AF_10/2020</v>
          </cell>
          <cell r="E4719" t="str">
            <v>UN</v>
          </cell>
          <cell r="F4719">
            <v>309.73</v>
          </cell>
          <cell r="G4719" t="str">
            <v>SINAPI - 10/2023</v>
          </cell>
          <cell r="H4719" t="str">
            <v>10/2023</v>
          </cell>
        </row>
        <row r="4720">
          <cell r="B4720" t="str">
            <v>SINAPI</v>
          </cell>
          <cell r="C4720">
            <v>97517</v>
          </cell>
          <cell r="D4720" t="str">
            <v>CURVA 45 GRAUS, EM AÇO, CONEXÃO SOLDADA, DN 25 (1"), INSTALADO EM REDE DE ALIMENTAÇÃO PARA SPRINKLER - FORNECIMENTO E INSTALAÇÃO. AF_10/2020</v>
          </cell>
          <cell r="E4720" t="str">
            <v>UN</v>
          </cell>
          <cell r="F4720">
            <v>59.27</v>
          </cell>
          <cell r="G4720" t="str">
            <v>SINAPI - 10/2023</v>
          </cell>
          <cell r="H4720" t="str">
            <v>10/2023</v>
          </cell>
        </row>
        <row r="4721">
          <cell r="B4721" t="str">
            <v>SINAPI</v>
          </cell>
          <cell r="C4721">
            <v>97518</v>
          </cell>
          <cell r="D4721" t="str">
            <v>CURVA 90 GRAUS, EM AÇO, CONEXÃO SOLDADA, DN 25 (1"), INSTALADO EM REDE DE ALIMENTAÇÃO PARA SPRINKLER - FORNECIMENTO E INSTALAÇÃO. AF_10/2020</v>
          </cell>
          <cell r="E4721" t="str">
            <v>UN</v>
          </cell>
          <cell r="F4721">
            <v>59.27</v>
          </cell>
          <cell r="G4721" t="str">
            <v>SINAPI - 10/2023</v>
          </cell>
          <cell r="H4721" t="str">
            <v>10/2023</v>
          </cell>
        </row>
        <row r="4722">
          <cell r="B4722" t="str">
            <v>SINAPI</v>
          </cell>
          <cell r="C4722">
            <v>97519</v>
          </cell>
          <cell r="D4722" t="str">
            <v>CURVA 45 GRAUS, EM AÇO, CONEXÃO SOLDADA, DN 32 (1 1/4"), INSTALADO EM REDE DE ALIMENTAÇÃO PARA SPRINKLER - FORNECIMENTO E INSTALAÇÃO. AF_10/2020</v>
          </cell>
          <cell r="E4722" t="str">
            <v>UN</v>
          </cell>
          <cell r="F4722">
            <v>85.2</v>
          </cell>
          <cell r="G4722" t="str">
            <v>SINAPI - 10/2023</v>
          </cell>
          <cell r="H4722" t="str">
            <v>10/2023</v>
          </cell>
        </row>
        <row r="4723">
          <cell r="B4723" t="str">
            <v>SINAPI</v>
          </cell>
          <cell r="C4723">
            <v>97520</v>
          </cell>
          <cell r="D4723" t="str">
            <v>CURVA 90 GRAUS, EM AÇO, CONEXÃO SOLDADA, DN 32 (1 1/4"), INSTALADO EM REDE DE ALIMENTAÇÃO PARA SPRINKLER - FORNECIMENTO E INSTALAÇÃO. AF_10/2020</v>
          </cell>
          <cell r="E4723" t="str">
            <v>UN</v>
          </cell>
          <cell r="F4723">
            <v>85.2</v>
          </cell>
          <cell r="G4723" t="str">
            <v>SINAPI - 10/2023</v>
          </cell>
          <cell r="H4723" t="str">
            <v>10/2023</v>
          </cell>
        </row>
        <row r="4724">
          <cell r="B4724" t="str">
            <v>SINAPI</v>
          </cell>
          <cell r="C4724">
            <v>97521</v>
          </cell>
          <cell r="D4724" t="str">
            <v>CURVA 45 GRAUS, EM AÇO, CONEXÃO SOLDADA, DN 40 (1 1/2"), INSTALADO EM REDE DE ALIMENTAÇÃO PARA SPRINKLER - FORNECIMENTO E INSTALAÇÃO. AF_10/2020</v>
          </cell>
          <cell r="E4724" t="str">
            <v>UN</v>
          </cell>
          <cell r="F4724">
            <v>119.27</v>
          </cell>
          <cell r="G4724" t="str">
            <v>SINAPI - 10/2023</v>
          </cell>
          <cell r="H4724" t="str">
            <v>10/2023</v>
          </cell>
        </row>
        <row r="4725">
          <cell r="B4725" t="str">
            <v>SINAPI</v>
          </cell>
          <cell r="C4725">
            <v>97522</v>
          </cell>
          <cell r="D4725" t="str">
            <v>CURVA 90 GRAUS, EM AÇO, CONEXÃO SOLDADA, DN 40 (1 1/2"), INSTALADO EM REDE DE ALIMENTAÇÃO PARA SPRINKLER - FORNECIMENTO E INSTALAÇÃO. AF_10/2020</v>
          </cell>
          <cell r="E4725" t="str">
            <v>UN</v>
          </cell>
          <cell r="F4725">
            <v>119.27</v>
          </cell>
          <cell r="G4725" t="str">
            <v>SINAPI - 10/2023</v>
          </cell>
          <cell r="H4725" t="str">
            <v>10/2023</v>
          </cell>
        </row>
        <row r="4726">
          <cell r="B4726" t="str">
            <v>SINAPI</v>
          </cell>
          <cell r="C4726">
            <v>97523</v>
          </cell>
          <cell r="D4726" t="str">
            <v>CURVA 45 GRAUS, EM AÇO, CONEXÃO SOLDADA, DN 50 (2"), INSTALADO EM REDE DE ALIMENTAÇÃO PARA SPRINKLER - FORNECIMENTO E INSTALAÇÃO. AF_10/2020</v>
          </cell>
          <cell r="E4726" t="str">
            <v>UN</v>
          </cell>
          <cell r="F4726">
            <v>164.86</v>
          </cell>
          <cell r="G4726" t="str">
            <v>SINAPI - 10/2023</v>
          </cell>
          <cell r="H4726" t="str">
            <v>10/2023</v>
          </cell>
        </row>
        <row r="4727">
          <cell r="B4727" t="str">
            <v>SINAPI</v>
          </cell>
          <cell r="C4727">
            <v>97524</v>
          </cell>
          <cell r="D4727" t="str">
            <v>CURVA 90 GRAUS, EM AÇO, CONEXÃO SOLDADA, DN 50 (2"), INSTALADO EM REDE DE ALIMENTAÇÃO PARA SPRINKLER - FORNECIMENTO E INSTALAÇÃO. AF_10/2020</v>
          </cell>
          <cell r="E4727" t="str">
            <v>UN</v>
          </cell>
          <cell r="F4727">
            <v>178.09</v>
          </cell>
          <cell r="G4727" t="str">
            <v>SINAPI - 10/2023</v>
          </cell>
          <cell r="H4727" t="str">
            <v>10/2023</v>
          </cell>
        </row>
        <row r="4728">
          <cell r="B4728" t="str">
            <v>SINAPI</v>
          </cell>
          <cell r="C4728">
            <v>97525</v>
          </cell>
          <cell r="D4728" t="str">
            <v>CURVA 45 GRAUS, EM AÇO, CONEXÃO SOLDADA, DN 65 (2 1/2"), INSTALADO EM REDE DE ALIMENTAÇÃO PARA SPRINKLER - FORNECIMENTO E INSTALAÇÃO. AF_10/2020</v>
          </cell>
          <cell r="E4728" t="str">
            <v>UN</v>
          </cell>
          <cell r="F4728">
            <v>312.83</v>
          </cell>
          <cell r="G4728" t="str">
            <v>SINAPI - 10/2023</v>
          </cell>
          <cell r="H4728" t="str">
            <v>10/2023</v>
          </cell>
        </row>
        <row r="4729">
          <cell r="B4729" t="str">
            <v>SINAPI</v>
          </cell>
          <cell r="C4729">
            <v>97526</v>
          </cell>
          <cell r="D4729" t="str">
            <v>CURVA 90 GRAUS, EM AÇO, CONEXÃO SOLDADA, DN 65 (2 1/2"), INSTALADO EM REDE DE ALIMENTAÇÃO PARA SPRINKLER - FORNECIMENTO E INSTALAÇÃO. AF_10/2020</v>
          </cell>
          <cell r="E4729" t="str">
            <v>UN</v>
          </cell>
          <cell r="F4729">
            <v>333.98</v>
          </cell>
          <cell r="G4729" t="str">
            <v>SINAPI - 10/2023</v>
          </cell>
          <cell r="H4729" t="str">
            <v>10/2023</v>
          </cell>
        </row>
        <row r="4730">
          <cell r="B4730" t="str">
            <v>SINAPI</v>
          </cell>
          <cell r="C4730">
            <v>97527</v>
          </cell>
          <cell r="D4730" t="str">
            <v>CURVA 45 GRAUS, EM AÇO, CONEXÃO SOLDADA, DN 80 (3"), INSTALADO EM REDE DE ALIMENTAÇÃO PARA SPRINKLER - FORNECIMENTO E INSTALAÇÃO. AF_10/2020</v>
          </cell>
          <cell r="E4730" t="str">
            <v>UN</v>
          </cell>
          <cell r="F4730">
            <v>772.8</v>
          </cell>
          <cell r="G4730" t="str">
            <v>SINAPI - 10/2023</v>
          </cell>
          <cell r="H4730" t="str">
            <v>10/2023</v>
          </cell>
        </row>
        <row r="4731">
          <cell r="B4731" t="str">
            <v>SINAPI</v>
          </cell>
          <cell r="C4731">
            <v>97528</v>
          </cell>
          <cell r="D4731" t="str">
            <v>CURVA 90 GRAUS, EM AÇO, CONEXÃO SOLDADA, DN 80 (3"), INSTALADO EM REDE DE ALIMENTAÇÃO PARA SPRINKLER - FORNECIMENTO E INSTALAÇÃO. AF_10/2020</v>
          </cell>
          <cell r="E4731" t="str">
            <v>UN</v>
          </cell>
          <cell r="F4731">
            <v>677.88</v>
          </cell>
          <cell r="G4731" t="str">
            <v>SINAPI - 10/2023</v>
          </cell>
          <cell r="H4731" t="str">
            <v>10/2023</v>
          </cell>
        </row>
        <row r="4732">
          <cell r="B4732" t="str">
            <v>SINAPI</v>
          </cell>
          <cell r="C4732">
            <v>97529</v>
          </cell>
          <cell r="D4732" t="str">
            <v>TÊ, EM AÇO, CONEXÃO SOLDADA, DN 25 (1"), INSTALADO EM REDE DE ALIMENTAÇÃO PARA SPRINKLER - FORNECIMENTO E INSTALAÇÃO. AF_10/2020</v>
          </cell>
          <cell r="E4732" t="str">
            <v>UN</v>
          </cell>
          <cell r="F4732">
            <v>93.17</v>
          </cell>
          <cell r="G4732" t="str">
            <v>SINAPI - 10/2023</v>
          </cell>
          <cell r="H4732" t="str">
            <v>10/2023</v>
          </cell>
        </row>
        <row r="4733">
          <cell r="B4733" t="str">
            <v>SINAPI</v>
          </cell>
          <cell r="C4733">
            <v>97530</v>
          </cell>
          <cell r="D4733" t="str">
            <v>TÊ, EM AÇO, CONEXÃO SOLDADA, DN 32 (1 1/4"), INSTALADO EM REDE DE ALIMENTAÇÃO PARA SPRINKLER - FORNECIMENTO E INSTALAÇÃO. AF_10/2020</v>
          </cell>
          <cell r="E4733" t="str">
            <v>UN</v>
          </cell>
          <cell r="F4733">
            <v>135.83000000000001</v>
          </cell>
          <cell r="G4733" t="str">
            <v>SINAPI - 10/2023</v>
          </cell>
          <cell r="H4733" t="str">
            <v>10/2023</v>
          </cell>
        </row>
        <row r="4734">
          <cell r="B4734" t="str">
            <v>SINAPI</v>
          </cell>
          <cell r="C4734">
            <v>97531</v>
          </cell>
          <cell r="D4734" t="str">
            <v>TÊ, EM AÇO, CONEXÃO SOLDADA, DN 40 (1 1/2"), INSTALADO EM REDE DE ALIMENTAÇÃO PARA SPRINKLER - FORNECIMENTO E INSTALAÇÃO. AF_10/2020</v>
          </cell>
          <cell r="E4734" t="str">
            <v>UN</v>
          </cell>
          <cell r="F4734">
            <v>173.47</v>
          </cell>
          <cell r="G4734" t="str">
            <v>SINAPI - 10/2023</v>
          </cell>
          <cell r="H4734" t="str">
            <v>10/2023</v>
          </cell>
        </row>
        <row r="4735">
          <cell r="B4735" t="str">
            <v>SINAPI</v>
          </cell>
          <cell r="C4735">
            <v>97532</v>
          </cell>
          <cell r="D4735" t="str">
            <v>TÊ, EM AÇO, CONEXÃO SOLDADA, DN 50 (2"), INSTALADO EM REDE DE ALIMENTAÇÃO PARA SPRINKLER - FORNECIMENTO E INSTALAÇÃO. AF_10/2020</v>
          </cell>
          <cell r="E4735" t="str">
            <v>UN</v>
          </cell>
          <cell r="F4735">
            <v>273.04000000000002</v>
          </cell>
          <cell r="G4735" t="str">
            <v>SINAPI - 10/2023</v>
          </cell>
          <cell r="H4735" t="str">
            <v>10/2023</v>
          </cell>
        </row>
        <row r="4736">
          <cell r="B4736" t="str">
            <v>SINAPI</v>
          </cell>
          <cell r="C4736">
            <v>97533</v>
          </cell>
          <cell r="D4736" t="str">
            <v>TÊ, EM AÇO, CONEXÃO SOLDADA, DN 65 (2 1/2"), INSTALADO EM REDE DE ALIMENTAÇÃO PARA SPRINKLER - FORNECIMENTO E INSTALAÇÃO. AF_10/2020</v>
          </cell>
          <cell r="E4736" t="str">
            <v>UN</v>
          </cell>
          <cell r="F4736">
            <v>516.44000000000005</v>
          </cell>
          <cell r="G4736" t="str">
            <v>SINAPI - 10/2023</v>
          </cell>
          <cell r="H4736" t="str">
            <v>10/2023</v>
          </cell>
        </row>
        <row r="4737">
          <cell r="B4737" t="str">
            <v>SINAPI</v>
          </cell>
          <cell r="C4737">
            <v>97534</v>
          </cell>
          <cell r="D4737" t="str">
            <v>TÊ, EM AÇO, CONEXÃO SOLDADA, DN 80 (3"), INSTALADO EM REDE DE ALIMENTAÇÃO PARA SPRINKLER - FORNECIMENTO E INSTALAÇÃO. AF_10/2020</v>
          </cell>
          <cell r="E4737" t="str">
            <v>UN</v>
          </cell>
          <cell r="F4737">
            <v>821.35</v>
          </cell>
          <cell r="G4737" t="str">
            <v>SINAPI - 10/2023</v>
          </cell>
          <cell r="H4737" t="str">
            <v>10/2023</v>
          </cell>
        </row>
        <row r="4738">
          <cell r="B4738" t="str">
            <v>SINAPI</v>
          </cell>
          <cell r="C4738">
            <v>97537</v>
          </cell>
          <cell r="D4738" t="str">
            <v>LUVA, EM AÇO, CONEXÃO SOLDADA, DN 15 (1/2"), INSTALADO EM RAMAIS E SUB-RAMAIS DE GÁS - FORNECIMENTO E INSTALAÇÃO. AF_10/2020</v>
          </cell>
          <cell r="E4738" t="str">
            <v>UN</v>
          </cell>
          <cell r="F4738">
            <v>26.91</v>
          </cell>
          <cell r="G4738" t="str">
            <v>SINAPI - 10/2023</v>
          </cell>
          <cell r="H4738" t="str">
            <v>10/2023</v>
          </cell>
        </row>
        <row r="4739">
          <cell r="B4739" t="str">
            <v>SINAPI</v>
          </cell>
          <cell r="C4739">
            <v>97540</v>
          </cell>
          <cell r="D4739" t="str">
            <v>LUVA, EM AÇO, CONEXÃO SOLDADA, DN 20 (3/4"), INSTALADO EM RAMAIS E SUB-RAMAIS DE GÁS - FORNECIMENTO E INSTALAÇÃO. AF_10/2020</v>
          </cell>
          <cell r="E4739" t="str">
            <v>UN</v>
          </cell>
          <cell r="F4739">
            <v>35.49</v>
          </cell>
          <cell r="G4739" t="str">
            <v>SINAPI - 10/2023</v>
          </cell>
          <cell r="H4739" t="str">
            <v>10/2023</v>
          </cell>
        </row>
        <row r="4740">
          <cell r="B4740" t="str">
            <v>SINAPI</v>
          </cell>
          <cell r="C4740">
            <v>97541</v>
          </cell>
          <cell r="D4740" t="str">
            <v>LUVA COM REDUÇÃO, EM AÇO, CONEXÃO SOLDADA, DN 20 X 15 MM (3/4" X 1/2"), INSTALADO EM RAMAIS E SUB-RAMAIS DE GÁS - FORNECIMENTO E INSTALAÇÃO. AF_10/2020</v>
          </cell>
          <cell r="E4740" t="str">
            <v>UN</v>
          </cell>
          <cell r="F4740">
            <v>29.86</v>
          </cell>
          <cell r="G4740" t="str">
            <v>SINAPI - 10/2023</v>
          </cell>
          <cell r="H4740" t="str">
            <v>10/2023</v>
          </cell>
        </row>
        <row r="4741">
          <cell r="B4741" t="str">
            <v>SINAPI</v>
          </cell>
          <cell r="C4741">
            <v>97543</v>
          </cell>
          <cell r="D4741" t="str">
            <v>LUVA, EM AÇO, CONEXÃO SOLDADA, DN 25 (1"), INSTALADO EM RAMAIS E SUB-RAMAIS DE GÁS - FORNECIMENTO E INSTALAÇÃO. AF_10/2020</v>
          </cell>
          <cell r="E4741" t="str">
            <v>UN</v>
          </cell>
          <cell r="F4741">
            <v>56.77</v>
          </cell>
          <cell r="G4741" t="str">
            <v>SINAPI - 10/2023</v>
          </cell>
          <cell r="H4741" t="str">
            <v>10/2023</v>
          </cell>
        </row>
        <row r="4742">
          <cell r="B4742" t="str">
            <v>SINAPI</v>
          </cell>
          <cell r="C4742">
            <v>97544</v>
          </cell>
          <cell r="D4742" t="str">
            <v>LUVA COM REDUÇÃO, EM AÇO, CONEXÃO SOLDADA, DN 25 X 20 MM (1" X 3/4"), INSTALADO EM RAMAIS E SUB-RAMAIS DE GÁS - FORNECIMENTO E INSTALAÇÃO. AF_10/2020</v>
          </cell>
          <cell r="E4742" t="str">
            <v>UN</v>
          </cell>
          <cell r="F4742">
            <v>49.98</v>
          </cell>
          <cell r="G4742" t="str">
            <v>SINAPI - 10/2023</v>
          </cell>
          <cell r="H4742" t="str">
            <v>10/2023</v>
          </cell>
        </row>
        <row r="4743">
          <cell r="B4743" t="str">
            <v>SINAPI</v>
          </cell>
          <cell r="C4743">
            <v>97546</v>
          </cell>
          <cell r="D4743" t="str">
            <v>CURVA 45 GRAUS, EM AÇO, CONEXÃO SOLDADA, DN 15 (1/2"), INSTALADO EM RAMAIS E SUB-RAMAIS DE GÁS - FORNECIMENTO E INSTALAÇÃO. AF_10/2020</v>
          </cell>
          <cell r="E4743" t="str">
            <v>UN</v>
          </cell>
          <cell r="F4743">
            <v>37.380000000000003</v>
          </cell>
          <cell r="G4743" t="str">
            <v>SINAPI - 10/2023</v>
          </cell>
          <cell r="H4743" t="str">
            <v>10/2023</v>
          </cell>
        </row>
        <row r="4744">
          <cell r="B4744" t="str">
            <v>SINAPI</v>
          </cell>
          <cell r="C4744">
            <v>97547</v>
          </cell>
          <cell r="D4744" t="str">
            <v>CURVA 90 GRAUS, EM AÇO, CONEXÃO SOLDADA, DN 15 (1/2"), INSTALADO EM RAMAIS E SUB-RAMAIS DE GÁS - FORNECIMENTO E INSTALAÇÃO. AF_10/2020</v>
          </cell>
          <cell r="E4744" t="str">
            <v>UN</v>
          </cell>
          <cell r="F4744">
            <v>37.380000000000003</v>
          </cell>
          <cell r="G4744" t="str">
            <v>SINAPI - 10/2023</v>
          </cell>
          <cell r="H4744" t="str">
            <v>10/2023</v>
          </cell>
        </row>
        <row r="4745">
          <cell r="B4745" t="str">
            <v>SINAPI</v>
          </cell>
          <cell r="C4745">
            <v>97548</v>
          </cell>
          <cell r="D4745" t="str">
            <v>CURVA 45 GRAUS, EM AÇO, CONEXÃO SOLDADA, DN 20 (3/4"), INSTALADO EM RAMAIS E SUB-RAMAIS DE GÁS - FORNECIMENTO E INSTALAÇÃO. AF_10/2020</v>
          </cell>
          <cell r="E4745" t="str">
            <v>UN</v>
          </cell>
          <cell r="F4745">
            <v>54.77</v>
          </cell>
          <cell r="G4745" t="str">
            <v>SINAPI - 10/2023</v>
          </cell>
          <cell r="H4745" t="str">
            <v>10/2023</v>
          </cell>
        </row>
        <row r="4746">
          <cell r="B4746" t="str">
            <v>SINAPI</v>
          </cell>
          <cell r="C4746">
            <v>97549</v>
          </cell>
          <cell r="D4746" t="str">
            <v>CURVA 90 GRAUS, EM AÇO, CONEXÃO SOLDADA, DN 20 (3/4"), INSTALADO EM RAMAIS E SUB-RAMAIS DE GÁS - FORNECIMENTO E INSTALAÇÃO. AF_10/2020</v>
          </cell>
          <cell r="E4746" t="str">
            <v>UN</v>
          </cell>
          <cell r="F4746">
            <v>54.77</v>
          </cell>
          <cell r="G4746" t="str">
            <v>SINAPI - 10/2023</v>
          </cell>
          <cell r="H4746" t="str">
            <v>10/2023</v>
          </cell>
        </row>
        <row r="4747">
          <cell r="B4747" t="str">
            <v>SINAPI</v>
          </cell>
          <cell r="C4747">
            <v>97550</v>
          </cell>
          <cell r="D4747" t="str">
            <v>CURVA 45 GRAUS, EM AÇO, CONEXÃO SOLDADA, DN 25 (1"), INSTALADO EM RAMAIS E SUB-RAMAIS DE GÁS - FORNECIMENTO E INSTALAÇÃO. AF_10/2020</v>
          </cell>
          <cell r="E4747" t="str">
            <v>UN</v>
          </cell>
          <cell r="F4747">
            <v>89.62</v>
          </cell>
          <cell r="G4747" t="str">
            <v>SINAPI - 10/2023</v>
          </cell>
          <cell r="H4747" t="str">
            <v>10/2023</v>
          </cell>
        </row>
        <row r="4748">
          <cell r="B4748" t="str">
            <v>SINAPI</v>
          </cell>
          <cell r="C4748">
            <v>97551</v>
          </cell>
          <cell r="D4748" t="str">
            <v>CURVA 90 GRAUS, EM AÇO, CONEXÃO SOLDADA, DN 25 (1"), INSTALADO EM RAMAIS E SUB-RAMAIS DE GÁS - FORNECIMENTO E INSTALAÇÃO. AF_10/2020</v>
          </cell>
          <cell r="E4748" t="str">
            <v>UN</v>
          </cell>
          <cell r="F4748">
            <v>89.62</v>
          </cell>
          <cell r="G4748" t="str">
            <v>SINAPI - 10/2023</v>
          </cell>
          <cell r="H4748" t="str">
            <v>10/2023</v>
          </cell>
        </row>
        <row r="4749">
          <cell r="B4749" t="str">
            <v>SINAPI</v>
          </cell>
          <cell r="C4749">
            <v>97552</v>
          </cell>
          <cell r="D4749" t="str">
            <v>TÊ, EM AÇO, CONEXÃO SOLDADA, DN 15 (1/2"), INSTALADO EM RAMAIS E SUB-RAMAIS DE GÁS - FORNECIMENTO E INSTALAÇÃO. AF_10/2020</v>
          </cell>
          <cell r="E4749" t="str">
            <v>UN</v>
          </cell>
          <cell r="F4749">
            <v>54.8</v>
          </cell>
          <cell r="G4749" t="str">
            <v>SINAPI - 10/2023</v>
          </cell>
          <cell r="H4749" t="str">
            <v>10/2023</v>
          </cell>
        </row>
        <row r="4750">
          <cell r="B4750" t="str">
            <v>SINAPI</v>
          </cell>
          <cell r="C4750">
            <v>97553</v>
          </cell>
          <cell r="D4750" t="str">
            <v>TÊ, EM AÇO, CONEXÃO SOLDADA, DN 20 (3/4"), INSTALADO EM RAMAIS E SUB-RAMAIS DE GÁS - FORNECIMENTO E INSTALAÇÃO. AF_10/2020</v>
          </cell>
          <cell r="E4750" t="str">
            <v>UN</v>
          </cell>
          <cell r="F4750">
            <v>77.98</v>
          </cell>
          <cell r="G4750" t="str">
            <v>SINAPI - 10/2023</v>
          </cell>
          <cell r="H4750" t="str">
            <v>10/2023</v>
          </cell>
        </row>
        <row r="4751">
          <cell r="B4751" t="str">
            <v>SINAPI</v>
          </cell>
          <cell r="C4751">
            <v>97554</v>
          </cell>
          <cell r="D4751" t="str">
            <v>TÊ, EM AÇO, CONEXÃO SOLDADA, DN 25 (1"), INSTALADO EM RAMAIS E SUB-RAMAIS DE GÁS - FORNECIMENTO E INSTALAÇÃO. AF_10/2020</v>
          </cell>
          <cell r="E4751" t="str">
            <v>UN</v>
          </cell>
          <cell r="F4751">
            <v>133.68</v>
          </cell>
          <cell r="G4751" t="str">
            <v>SINAPI - 10/2023</v>
          </cell>
          <cell r="H4751" t="str">
            <v>10/2023</v>
          </cell>
        </row>
        <row r="4752">
          <cell r="B4752" t="str">
            <v>SINAPI</v>
          </cell>
          <cell r="C4752">
            <v>98602</v>
          </cell>
          <cell r="D4752" t="str">
            <v>CONECTOR EM BRONZE/LATÃO, DN 22 MM X 1/2", SEM ANEL DE SOLDA, BOLSA X ROSCA F, INSTALADO EM PRUMADA DE HIDRÁULICA PREDIAL - FORNECIMENTO E INSTALAÇÃO. AF_04/2022</v>
          </cell>
          <cell r="E4752" t="str">
            <v>UN</v>
          </cell>
          <cell r="F4752">
            <v>16.84</v>
          </cell>
          <cell r="G4752" t="str">
            <v>SINAPI - 10/2023</v>
          </cell>
          <cell r="H4752" t="str">
            <v>10/2023</v>
          </cell>
        </row>
        <row r="4753">
          <cell r="B4753" t="str">
            <v>SINAPI</v>
          </cell>
          <cell r="C4753">
            <v>103805</v>
          </cell>
          <cell r="D4753" t="str">
            <v>COTOVELO EM COBRE, DN 15 MM, 90 GRAUS, SEM ANEL DE SOLDA, INSTALADO EM RAMAL E SUB-RAMAL DE GÁS COMBUSTÍVEL - FORNECIMENTO E INSTALAÇÃO. AF_04/2022</v>
          </cell>
          <cell r="E4753" t="str">
            <v>UN</v>
          </cell>
          <cell r="F4753">
            <v>17.36</v>
          </cell>
          <cell r="G4753" t="str">
            <v>SINAPI - 10/2023</v>
          </cell>
          <cell r="H4753" t="str">
            <v>10/2023</v>
          </cell>
        </row>
        <row r="4754">
          <cell r="B4754" t="str">
            <v>SINAPI</v>
          </cell>
          <cell r="C4754">
            <v>103806</v>
          </cell>
          <cell r="D4754" t="str">
            <v>CURVA EM COBRE, DN 15 MM, 45 GRAUS, SEM ANEL DE SOLDA, BOLSA X BOLSA, INSTALADO EM RAMAL E SUB-RAMAL DE GÁS COMBUSTÍVEL - FORNECIMENTO E INSTALAÇÃO. AF_04/2022</v>
          </cell>
          <cell r="E4754" t="str">
            <v>UN</v>
          </cell>
          <cell r="F4754">
            <v>17.329999999999998</v>
          </cell>
          <cell r="G4754" t="str">
            <v>SINAPI - 10/2023</v>
          </cell>
          <cell r="H4754" t="str">
            <v>10/2023</v>
          </cell>
        </row>
        <row r="4755">
          <cell r="B4755" t="str">
            <v>SINAPI</v>
          </cell>
          <cell r="C4755">
            <v>103807</v>
          </cell>
          <cell r="D4755" t="str">
            <v>COTOVELO EM BRONZE/LATÃO, DN 15 MM X 1/2, 90 GRAUS, SEM ANEL DE SOLDA, BOLSA X ROSCA F, INSTALADO EM RAMAL E SUB-RAMAL DE GÁS COMBUSTÍVEL - FORNECIMENTO E INSTALAÇÃO. AF_04/2022</v>
          </cell>
          <cell r="E4755" t="str">
            <v>UN</v>
          </cell>
          <cell r="F4755">
            <v>20.75</v>
          </cell>
          <cell r="G4755" t="str">
            <v>SINAPI - 10/2023</v>
          </cell>
          <cell r="H4755" t="str">
            <v>10/2023</v>
          </cell>
        </row>
        <row r="4756">
          <cell r="B4756" t="str">
            <v>SINAPI</v>
          </cell>
          <cell r="C4756">
            <v>103808</v>
          </cell>
          <cell r="D4756" t="str">
            <v>COTOVELO EM COBRE, DN 22 MM, 90 GRAUS, SEM ANEL DE SOLDA, INSTALADO EM RAMAL E SUB-RAMAL DE GÁS COMBUSTÍVEL - FORNECIMENTO E INSTALAÇÃO. AF_04/2022</v>
          </cell>
          <cell r="E4756" t="str">
            <v>UN</v>
          </cell>
          <cell r="F4756">
            <v>32.369999999999997</v>
          </cell>
          <cell r="G4756" t="str">
            <v>SINAPI - 10/2023</v>
          </cell>
          <cell r="H4756" t="str">
            <v>10/2023</v>
          </cell>
        </row>
        <row r="4757">
          <cell r="B4757" t="str">
            <v>SINAPI</v>
          </cell>
          <cell r="C4757">
            <v>103809</v>
          </cell>
          <cell r="D4757" t="str">
            <v>CURVA EM COBRE, DN 22 MM, 45 GRAUS, SEM ANEL DE SOLDA, BOLSA X BOLSA, INSTALADO EM RAMAL E SUB-RAMAL DE GÁS COMBUSTÍVEL - FORNECIMENTO E INSTALAÇÃO. AF_04/2022</v>
          </cell>
          <cell r="E4757" t="str">
            <v>UN</v>
          </cell>
          <cell r="F4757">
            <v>32.1</v>
          </cell>
          <cell r="G4757" t="str">
            <v>SINAPI - 10/2023</v>
          </cell>
          <cell r="H4757" t="str">
            <v>10/2023</v>
          </cell>
        </row>
        <row r="4758">
          <cell r="B4758" t="str">
            <v>SINAPI</v>
          </cell>
          <cell r="C4758">
            <v>103810</v>
          </cell>
          <cell r="D4758" t="str">
            <v>COTOVELO EM BRONZE/LATÃO, DN 22 MM X 1/2, 90 GRAUS, SEM ANEL DE SOLDA, BOLSA X ROSCA F, INSTALADO EM RAMAL E SUB-RAMAL DE GÁS COMBUSTÍVEL - FORNECIMENTO E INSTALAÇÃO. AF_04/2022</v>
          </cell>
          <cell r="E4758" t="str">
            <v>UN</v>
          </cell>
          <cell r="F4758">
            <v>31.99</v>
          </cell>
          <cell r="G4758" t="str">
            <v>SINAPI - 10/2023</v>
          </cell>
          <cell r="H4758" t="str">
            <v>10/2023</v>
          </cell>
        </row>
        <row r="4759">
          <cell r="B4759" t="str">
            <v>SINAPI</v>
          </cell>
          <cell r="C4759">
            <v>103811</v>
          </cell>
          <cell r="D4759" t="str">
            <v>COTOVELO EM BRONZE/LATÃO, DN 22 MM X 3/4, 90 GRAUS, SEM ANEL DE SOLDA, BOLSA X ROSCA F, INSTALADO EM RAMAL E SUB-RAMAL DE GÁS COMBUSTÍVEL - FORNECIMENTO E INSTALAÇÃO. AF_04/2022</v>
          </cell>
          <cell r="E4759" t="str">
            <v>UN</v>
          </cell>
          <cell r="F4759">
            <v>35.29</v>
          </cell>
          <cell r="G4759" t="str">
            <v>SINAPI - 10/2023</v>
          </cell>
          <cell r="H4759" t="str">
            <v>10/2023</v>
          </cell>
        </row>
        <row r="4760">
          <cell r="B4760" t="str">
            <v>SINAPI</v>
          </cell>
          <cell r="C4760">
            <v>103812</v>
          </cell>
          <cell r="D4760" t="str">
            <v>COTOVELO EM COBRE, DN 28 MM, 90 GRAUS, SEM ANEL DE SOLDA, INSTALADO EM RAMAL E SUB-RAMAL DE GÁS COMBUSTÍVEL - FORNECIMENTO E INSTALAÇÃO. AF_04/2022</v>
          </cell>
          <cell r="E4760" t="str">
            <v>UN</v>
          </cell>
          <cell r="F4760">
            <v>47.76</v>
          </cell>
          <cell r="G4760" t="str">
            <v>SINAPI - 10/2023</v>
          </cell>
          <cell r="H4760" t="str">
            <v>10/2023</v>
          </cell>
        </row>
        <row r="4761">
          <cell r="B4761" t="str">
            <v>SINAPI</v>
          </cell>
          <cell r="C4761">
            <v>103813</v>
          </cell>
          <cell r="D4761" t="str">
            <v>CURVA EM COBRE, DN 28 MM, 45 GRAUS, SEM ANEL DE SOLDA, BOLSA X BOLSA, INSTALADO EM RAMAL E SUB-RAMAL DE GÁS COMBUSTÍVEL - FORNECIMENTO E INSTALAÇÃO. AF_04/2022</v>
          </cell>
          <cell r="E4761" t="str">
            <v>UN</v>
          </cell>
          <cell r="F4761">
            <v>46.13</v>
          </cell>
          <cell r="G4761" t="str">
            <v>SINAPI - 10/2023</v>
          </cell>
          <cell r="H4761" t="str">
            <v>10/2023</v>
          </cell>
        </row>
        <row r="4762">
          <cell r="B4762" t="str">
            <v>SINAPI</v>
          </cell>
          <cell r="C4762">
            <v>103814</v>
          </cell>
          <cell r="D4762" t="str">
            <v>LUVA EM COBRE, DN 15 MM, SEM ANEL DE SOLDA, INSTALADO EM RAMAL E SUB-RAMAL DE GÁS COMBUSTÍVEL - FORNECIMENTO E INSTALAÇÃO. AF_04/2022</v>
          </cell>
          <cell r="E4762" t="str">
            <v>UN</v>
          </cell>
          <cell r="F4762">
            <v>11.34</v>
          </cell>
          <cell r="G4762" t="str">
            <v>SINAPI - 10/2023</v>
          </cell>
          <cell r="H4762" t="str">
            <v>10/2023</v>
          </cell>
        </row>
        <row r="4763">
          <cell r="B4763" t="str">
            <v>SINAPI</v>
          </cell>
          <cell r="C4763">
            <v>103815</v>
          </cell>
          <cell r="D4763" t="str">
            <v>LUVA PASSANTE EM COBRE, DN 15 MM, SEM ANEL DE SOLDA, INSTALADO EM RAMAL E SUB-RAMAL DE GÁS COMBUSTÍVEL - FORNECIMENTO E INSTALAÇÃO. AF_04/2022</v>
          </cell>
          <cell r="E4763" t="str">
            <v>UN</v>
          </cell>
          <cell r="F4763">
            <v>11.37</v>
          </cell>
          <cell r="G4763" t="str">
            <v>SINAPI - 10/2023</v>
          </cell>
          <cell r="H4763" t="str">
            <v>10/2023</v>
          </cell>
        </row>
        <row r="4764">
          <cell r="B4764" t="str">
            <v>SINAPI</v>
          </cell>
          <cell r="C4764">
            <v>103816</v>
          </cell>
          <cell r="D4764" t="str">
            <v>CURVA DE TRANSPOSIÇÃO EM BRONZE/LATÃO, DN 15 MM, SEM ANEL DE SOLDA, BOLSA X BOLSA, INSTALADO EM RAMAL E SUB-RAMAL DE GÁS COMBUSTÍVEL - FORNECIMENTO E INSTALAÇÃO. AF_04/2022</v>
          </cell>
          <cell r="E4764" t="str">
            <v>UN</v>
          </cell>
          <cell r="F4764">
            <v>25.51</v>
          </cell>
          <cell r="G4764" t="str">
            <v>SINAPI - 10/2023</v>
          </cell>
          <cell r="H4764" t="str">
            <v>10/2023</v>
          </cell>
        </row>
        <row r="4765">
          <cell r="B4765" t="str">
            <v>SINAPI</v>
          </cell>
          <cell r="C4765">
            <v>103817</v>
          </cell>
          <cell r="D4765" t="str">
            <v>JUNTA DE EXPANSÃO EM COBRE, DN 15 MM, PONTA X PONTA, INSTALADO EM RAMAL E SUB-RAMAL DE GÁS COMBUSTÍVEL - FORNECIMENTO E INSTALAÇÃO. AF_04/2022</v>
          </cell>
          <cell r="E4765" t="str">
            <v>UN</v>
          </cell>
          <cell r="F4765">
            <v>418.71</v>
          </cell>
          <cell r="G4765" t="str">
            <v>SINAPI - 10/2023</v>
          </cell>
          <cell r="H4765" t="str">
            <v>10/2023</v>
          </cell>
        </row>
        <row r="4766">
          <cell r="B4766" t="str">
            <v>SINAPI</v>
          </cell>
          <cell r="C4766">
            <v>103818</v>
          </cell>
          <cell r="D4766" t="str">
            <v>CONECTOR EM BRONZE/LATÃO, DN 15 MM X 1/2, SEM ANEL DE SOLDA, BOLSA X ROSCA F, INSTALADO EM RAMAL E SUB-RAMAL DE GÁS COMBUSTÍVEL - FORNECIMENTO E INSTALAÇÃO. AF_04/2022</v>
          </cell>
          <cell r="E4766" t="str">
            <v>UN</v>
          </cell>
          <cell r="F4766">
            <v>18.89</v>
          </cell>
          <cell r="G4766" t="str">
            <v>SINAPI - 10/2023</v>
          </cell>
          <cell r="H4766" t="str">
            <v>10/2023</v>
          </cell>
        </row>
        <row r="4767">
          <cell r="B4767" t="str">
            <v>SINAPI</v>
          </cell>
          <cell r="C4767">
            <v>103819</v>
          </cell>
          <cell r="D4767" t="str">
            <v>LUVA EM COBRE, DN 22 MM, SEM ANEL DE SOLDA, INSTALADO EM RAMAL E SUB-RAMAL DE GÁS COMBUSTÍVEL - FORNECIMENTO E INSTALAÇÃO. AF_04/2022</v>
          </cell>
          <cell r="E4767" t="str">
            <v>UN</v>
          </cell>
          <cell r="F4767">
            <v>20.02</v>
          </cell>
          <cell r="G4767" t="str">
            <v>SINAPI - 10/2023</v>
          </cell>
          <cell r="H4767" t="str">
            <v>10/2023</v>
          </cell>
        </row>
        <row r="4768">
          <cell r="B4768" t="str">
            <v>SINAPI</v>
          </cell>
          <cell r="C4768">
            <v>103820</v>
          </cell>
          <cell r="D4768" t="str">
            <v>LUVA PASSANTE EM COBRE, DN 22 MM, SEM ANEL DE SOLDA, INSTALADO EM RAMAL E SUB-RAMAL DE GÁS COMBUSTÍVEL - FORNECIMENTO E INSTALAÇÃO. AF_04/2022</v>
          </cell>
          <cell r="E4768" t="str">
            <v>UN</v>
          </cell>
          <cell r="F4768">
            <v>21.24</v>
          </cell>
          <cell r="G4768" t="str">
            <v>SINAPI - 10/2023</v>
          </cell>
          <cell r="H4768" t="str">
            <v>10/2023</v>
          </cell>
        </row>
        <row r="4769">
          <cell r="B4769" t="str">
            <v>SINAPI</v>
          </cell>
          <cell r="C4769">
            <v>103821</v>
          </cell>
          <cell r="D4769" t="str">
            <v>JUNTA DE EXPANSÃO EM COBRE, DN 22 MM, PONTA X PONTA, INSTALADO EM RAMAL E SUB-RAMAL DE GÁS COMBUSTÍVEL - FORNECIMENTO E INSTALAÇÃO. AF_04/2022</v>
          </cell>
          <cell r="E4769" t="str">
            <v>UN</v>
          </cell>
          <cell r="F4769">
            <v>490.53</v>
          </cell>
          <cell r="G4769" t="str">
            <v>SINAPI - 10/2023</v>
          </cell>
          <cell r="H4769" t="str">
            <v>10/2023</v>
          </cell>
        </row>
        <row r="4770">
          <cell r="B4770" t="str">
            <v>SINAPI</v>
          </cell>
          <cell r="C4770">
            <v>103822</v>
          </cell>
          <cell r="D4770" t="str">
            <v>CURVA DE TRANSPOSIÇÃO EM BRONZE/LATÃO, DN 22 MM, SEM ANEL DE SOLDA, BOLSA X BOLSA, INSTALADO EM RAMAL E SUB-RAMAL DE GÁS COMBUSTÍVEL - FORNECIMENTO E INSTALAÇÃO. AF_04/2022</v>
          </cell>
          <cell r="E4770" t="str">
            <v>UN</v>
          </cell>
          <cell r="F4770">
            <v>52.32</v>
          </cell>
          <cell r="G4770" t="str">
            <v>SINAPI - 10/2023</v>
          </cell>
          <cell r="H4770" t="str">
            <v>10/2023</v>
          </cell>
        </row>
        <row r="4771">
          <cell r="B4771" t="str">
            <v>SINAPI</v>
          </cell>
          <cell r="C4771">
            <v>103823</v>
          </cell>
          <cell r="D4771" t="str">
            <v>BUCHA DE REDUÇÃO EM COBRE, DN 22 MM X 15 MM, SEM ANEL DE SOLDA, PONTA X BOLSA, INSTALADO EM RAMAL E SUB-RAMAL DE GÁS COMBUSTÍVEL - FORNECIMENTO E INSTALAÇÃO. AF_04/2022</v>
          </cell>
          <cell r="E4771" t="str">
            <v>UN</v>
          </cell>
          <cell r="F4771">
            <v>17.29</v>
          </cell>
          <cell r="G4771" t="str">
            <v>SINAPI - 10/2023</v>
          </cell>
          <cell r="H4771" t="str">
            <v>10/2023</v>
          </cell>
        </row>
        <row r="4772">
          <cell r="B4772" t="str">
            <v>SINAPI</v>
          </cell>
          <cell r="C4772">
            <v>103824</v>
          </cell>
          <cell r="D4772" t="str">
            <v>CONECTOR EM BRONZE/LATÃO, DN 22 MM X 1/2, SEM ANEL DE SOLDA, BOLSA X ROSCA F, INSTALADO EM RAMAL E SUB-RAMAL DE GÁS COMBUSTÍVEL - FORNECIMENTO E INSTALAÇÃO. AF_04/2022</v>
          </cell>
          <cell r="E4772" t="str">
            <v>UN</v>
          </cell>
          <cell r="F4772">
            <v>22.19</v>
          </cell>
          <cell r="G4772" t="str">
            <v>SINAPI - 10/2023</v>
          </cell>
          <cell r="H4772" t="str">
            <v>10/2023</v>
          </cell>
        </row>
        <row r="4773">
          <cell r="B4773" t="str">
            <v>SINAPI</v>
          </cell>
          <cell r="C4773">
            <v>103825</v>
          </cell>
          <cell r="D4773" t="str">
            <v>CONECTOR EM BRONZE/LATÃO, DN 22 MM X 3/4, SEM ANEL DE SOLDA, BOLSA X ROSCA F, INSTALADO EM RAMAL E SUB-RAMAL DE GÁS COMBUSTÍVEL - FORNECIMENTO E INSTALAÇÃO. AF_04/2022</v>
          </cell>
          <cell r="E4773" t="str">
            <v>UN</v>
          </cell>
          <cell r="F4773">
            <v>26.26</v>
          </cell>
          <cell r="G4773" t="str">
            <v>SINAPI - 10/2023</v>
          </cell>
          <cell r="H4773" t="str">
            <v>10/2023</v>
          </cell>
        </row>
        <row r="4774">
          <cell r="B4774" t="str">
            <v>SINAPI</v>
          </cell>
          <cell r="C4774">
            <v>103826</v>
          </cell>
          <cell r="D4774" t="str">
            <v>LUVA EM COBRE, DN 28 MM, SEM ANEL DE SOLDA, INSTALADO EM RAMAL E SUB-RAMAL DE GÁS COMBUSTÍVEL - FORNECIMENTO E INSTALAÇÃO. AF_04/2022</v>
          </cell>
          <cell r="E4774" t="str">
            <v>UN</v>
          </cell>
          <cell r="F4774">
            <v>30</v>
          </cell>
          <cell r="G4774" t="str">
            <v>SINAPI - 10/2023</v>
          </cell>
          <cell r="H4774" t="str">
            <v>10/2023</v>
          </cell>
        </row>
        <row r="4775">
          <cell r="B4775" t="str">
            <v>SINAPI</v>
          </cell>
          <cell r="C4775">
            <v>103827</v>
          </cell>
          <cell r="D4775" t="str">
            <v>LUVA PASSANTE EM COBRE, DN 28 MM, SEM ANEL DE SOLDA, INSTALADO EM RAMAL E SUB-RAMAL DE GÁS COMBUSTÍVEL - FORNECIMENTO E INSTALAÇÃO. AF_04/2022</v>
          </cell>
          <cell r="E4775" t="str">
            <v>UN</v>
          </cell>
          <cell r="F4775">
            <v>30</v>
          </cell>
          <cell r="G4775" t="str">
            <v>SINAPI - 10/2023</v>
          </cell>
          <cell r="H4775" t="str">
            <v>10/2023</v>
          </cell>
        </row>
        <row r="4776">
          <cell r="B4776" t="str">
            <v>SINAPI</v>
          </cell>
          <cell r="C4776">
            <v>103828</v>
          </cell>
          <cell r="D4776" t="str">
            <v>CURVA DE TRANSPOSIÇÃO EM BRONZE/LATÃO, DN 28 MM, SEM ANEL DE SOLDA, BOLSA X BOLSA, INSTALADO EM RAMAL E SUB-RAMAL DE GÁS COMBUSTÍVEL - FORNECIMENTO E INSTALAÇÃO. AF_04/2022</v>
          </cell>
          <cell r="E4776" t="str">
            <v>UN</v>
          </cell>
          <cell r="F4776">
            <v>87.14</v>
          </cell>
          <cell r="G4776" t="str">
            <v>SINAPI - 10/2023</v>
          </cell>
          <cell r="H4776" t="str">
            <v>10/2023</v>
          </cell>
        </row>
        <row r="4777">
          <cell r="B4777" t="str">
            <v>SINAPI</v>
          </cell>
          <cell r="C4777">
            <v>103829</v>
          </cell>
          <cell r="D4777" t="str">
            <v>JUNTA DE EXPANSÃO EM COBRE, DN 28 MM, PONTA X PONTA, INSTALADO EM RAMAL E SUB-RAMAL DE GÁS COMBUSTÍVEL - FORNECIMENTO E INSTALAÇÃO. AF_04/2022</v>
          </cell>
          <cell r="E4777" t="str">
            <v>UN</v>
          </cell>
          <cell r="F4777">
            <v>542.16999999999996</v>
          </cell>
          <cell r="G4777" t="str">
            <v>SINAPI - 10/2023</v>
          </cell>
          <cell r="H4777" t="str">
            <v>10/2023</v>
          </cell>
        </row>
        <row r="4778">
          <cell r="B4778" t="str">
            <v>SINAPI</v>
          </cell>
          <cell r="C4778">
            <v>103830</v>
          </cell>
          <cell r="D4778" t="str">
            <v>CONECTOR EM BRONZE/LATÃO, DN 28 MM X 1/2, SEM ANEL DE SOLDA, BOLSA X ROSCA F, INSTALADO EM RAMAL E SUB-RAMAL DE GÁS COMBUSTÍVEL - FORNECIMENTO E INSTALAÇÃO. AF_04/2022</v>
          </cell>
          <cell r="E4778" t="str">
            <v>UN</v>
          </cell>
          <cell r="F4778">
            <v>34.340000000000003</v>
          </cell>
          <cell r="G4778" t="str">
            <v>SINAPI - 10/2023</v>
          </cell>
          <cell r="H4778" t="str">
            <v>10/2023</v>
          </cell>
        </row>
        <row r="4779">
          <cell r="B4779" t="str">
            <v>SINAPI</v>
          </cell>
          <cell r="C4779">
            <v>103831</v>
          </cell>
          <cell r="D4779" t="str">
            <v>BUCHA DE REDUÇÃO EM COBRE, DN 28 MM X 22 MM, SEM ANEL DE SOLDA, INSTALADO EM RAMAL E SUB-RAMAL DE GÁS COMBUSTÍVEL - FORNECIMENTO E INSTALAÇÃO. AF_04/2022</v>
          </cell>
          <cell r="E4779" t="str">
            <v>UN</v>
          </cell>
          <cell r="F4779">
            <v>25.79</v>
          </cell>
          <cell r="G4779" t="str">
            <v>SINAPI - 10/2023</v>
          </cell>
          <cell r="H4779" t="str">
            <v>10/2023</v>
          </cell>
        </row>
        <row r="4780">
          <cell r="B4780" t="str">
            <v>SINAPI</v>
          </cell>
          <cell r="C4780">
            <v>103832</v>
          </cell>
          <cell r="D4780" t="str">
            <v>TÊ EM COBRE, DN 15 MM, SEM ANEL DE SOLDA, INSTALADO EM RAMAL E SUB-RAMAL DE GÁS COMBUSTÍVEL - FORNECIMENTO E INSTALAÇÃO. AF_04/2022</v>
          </cell>
          <cell r="E4780" t="str">
            <v>UN</v>
          </cell>
          <cell r="F4780">
            <v>23.44</v>
          </cell>
          <cell r="G4780" t="str">
            <v>SINAPI - 10/2023</v>
          </cell>
          <cell r="H4780" t="str">
            <v>10/2023</v>
          </cell>
        </row>
        <row r="4781">
          <cell r="B4781" t="str">
            <v>SINAPI</v>
          </cell>
          <cell r="C4781">
            <v>103833</v>
          </cell>
          <cell r="D4781" t="str">
            <v>TE EM COBRE, DN 22 MM, SEM ANEL DE SOLDA, INSTALADO EM RAMAL E SUB-RAMAL DE GÁS COMBUSTÍVEL - FORNECIMENTO E INSTALAÇÃO. AF_04/2022</v>
          </cell>
          <cell r="E4781" t="str">
            <v>UN</v>
          </cell>
          <cell r="F4781">
            <v>42.89</v>
          </cell>
          <cell r="G4781" t="str">
            <v>SINAPI - 10/2023</v>
          </cell>
          <cell r="H4781" t="str">
            <v>10/2023</v>
          </cell>
        </row>
        <row r="4782">
          <cell r="B4782" t="str">
            <v>SINAPI</v>
          </cell>
          <cell r="C4782">
            <v>103834</v>
          </cell>
          <cell r="D4782" t="str">
            <v>TÊ EM COBRE, DN 28 MM, SEM ANEL DE SOLDA, INSTALADO EM RAMAL E SUB-RAMAL DE GÁS COMBUSTÍVEL - FORNECIMENTO E INSTALAÇÃO. AF_04/2022</v>
          </cell>
          <cell r="E4782" t="str">
            <v>UN</v>
          </cell>
          <cell r="F4782">
            <v>62.14</v>
          </cell>
          <cell r="G4782" t="str">
            <v>SINAPI - 10/2023</v>
          </cell>
          <cell r="H4782" t="str">
            <v>10/2023</v>
          </cell>
        </row>
        <row r="4783">
          <cell r="B4783" t="str">
            <v>SINAPI</v>
          </cell>
          <cell r="C4783">
            <v>103838</v>
          </cell>
          <cell r="D4783" t="str">
            <v>COTOVELO EM COBRE, DN 15 MM, 90 GRAUS, SEM ANEL DE SOLDA, INSTALADO EM RAMAL E SUB-RAMAL DE GÁS MEDICINAL - FORNECIMENTO E INSTALAÇÃO. AF_04/2022</v>
          </cell>
          <cell r="E4783" t="str">
            <v>UN</v>
          </cell>
          <cell r="F4783">
            <v>16.66</v>
          </cell>
          <cell r="G4783" t="str">
            <v>SINAPI - 10/2023</v>
          </cell>
          <cell r="H4783" t="str">
            <v>10/2023</v>
          </cell>
        </row>
        <row r="4784">
          <cell r="B4784" t="str">
            <v>SINAPI</v>
          </cell>
          <cell r="C4784">
            <v>103839</v>
          </cell>
          <cell r="D4784" t="str">
            <v>CURVA EM COBRE, DN 15 MM, 45 GRAUS, SEM ANEL DE SOLDA, BOLSA X BOLSA, INSTALADO EM RAMAL E SUB-RAMAL DE GÁS MEDICINAL - FORNECIMENTO E INSTALAÇÃO. AF_04/2022</v>
          </cell>
          <cell r="E4784" t="str">
            <v>UN</v>
          </cell>
          <cell r="F4784">
            <v>16.63</v>
          </cell>
          <cell r="G4784" t="str">
            <v>SINAPI - 10/2023</v>
          </cell>
          <cell r="H4784" t="str">
            <v>10/2023</v>
          </cell>
        </row>
        <row r="4785">
          <cell r="B4785" t="str">
            <v>SINAPI</v>
          </cell>
          <cell r="C4785">
            <v>103840</v>
          </cell>
          <cell r="D4785" t="str">
            <v>COTOVELO EM BRONZE/LATÃO, DN 15 MM X 1/2, 90 GRAUS, SEM ANEL DE SOLDA, BOLSA X ROSCA F, INSTALADO EM RAMAL E SUB-RAMAL DE GÁS MEDICINAL - FORNECIMENTO E INSTALAÇÃO. AF_04/2022</v>
          </cell>
          <cell r="E4785" t="str">
            <v>UN</v>
          </cell>
          <cell r="F4785">
            <v>20.420000000000002</v>
          </cell>
          <cell r="G4785" t="str">
            <v>SINAPI - 10/2023</v>
          </cell>
          <cell r="H4785" t="str">
            <v>10/2023</v>
          </cell>
        </row>
        <row r="4786">
          <cell r="B4786" t="str">
            <v>SINAPI</v>
          </cell>
          <cell r="C4786">
            <v>103841</v>
          </cell>
          <cell r="D4786" t="str">
            <v>COTOVELO EM COBRE, DN 22 MM, 90 GRAUS, SEM ANEL DE SOLDA, INSTALADO EM RAMAL E SUB-RAMAL DE GÁS MEDICINAL - FORNECIMENTO E INSTALAÇÃO. AF_04/2022</v>
          </cell>
          <cell r="E4786" t="str">
            <v>UN</v>
          </cell>
          <cell r="F4786">
            <v>26.9</v>
          </cell>
          <cell r="G4786" t="str">
            <v>SINAPI - 10/2023</v>
          </cell>
          <cell r="H4786" t="str">
            <v>10/2023</v>
          </cell>
        </row>
        <row r="4787">
          <cell r="B4787" t="str">
            <v>SINAPI</v>
          </cell>
          <cell r="C4787">
            <v>103842</v>
          </cell>
          <cell r="D4787" t="str">
            <v>CURVA EM COBRE, DN 22 MM, 45 GRAUS, SEM ANEL DE SOLDA, BOLSA X BOLSA, INSTALADO EM RAMAL E SUB-RAMAL DE GÁS MEDICINAL - FORNECIMENTO E INSTALAÇÃO. AF_04/2022</v>
          </cell>
          <cell r="E4787" t="str">
            <v>UN</v>
          </cell>
          <cell r="F4787">
            <v>26.63</v>
          </cell>
          <cell r="G4787" t="str">
            <v>SINAPI - 10/2023</v>
          </cell>
          <cell r="H4787" t="str">
            <v>10/2023</v>
          </cell>
        </row>
        <row r="4788">
          <cell r="B4788" t="str">
            <v>SINAPI</v>
          </cell>
          <cell r="C4788">
            <v>103843</v>
          </cell>
          <cell r="D4788" t="str">
            <v>COTOVELO EM BRONZE/LATÃO, DN 22 MM X 1/2, 90 GRAUS, SEM ANEL DE SOLDA, BOLSA X ROSCA F, INSTALADO EM RAMAL E SUB-RAMAL DE GÁS MEDICINAL - FORNECIMENTO E INSTALAÇÃO. AF_04/2022</v>
          </cell>
          <cell r="E4788" t="str">
            <v>UN</v>
          </cell>
          <cell r="F4788">
            <v>29.28</v>
          </cell>
          <cell r="G4788" t="str">
            <v>SINAPI - 10/2023</v>
          </cell>
          <cell r="H4788" t="str">
            <v>10/2023</v>
          </cell>
        </row>
        <row r="4789">
          <cell r="B4789" t="str">
            <v>SINAPI</v>
          </cell>
          <cell r="C4789">
            <v>103844</v>
          </cell>
          <cell r="D4789" t="str">
            <v>COTOVELO EM BRONZE/LATÃO, DN 22 MM X 3/4, 90 GRAUS, SEM ANEL DE SOLDA, BOLSA X ROSCA F, INSTALADO EM RAMAL E SUB-RAMAL DE GÁS MEDICINAL - FORNECIMENTO E INSTALAÇÃO. AF_04/2022</v>
          </cell>
          <cell r="E4789" t="str">
            <v>UN</v>
          </cell>
          <cell r="F4789">
            <v>32.57</v>
          </cell>
          <cell r="G4789" t="str">
            <v>SINAPI - 10/2023</v>
          </cell>
          <cell r="H4789" t="str">
            <v>10/2023</v>
          </cell>
        </row>
        <row r="4790">
          <cell r="B4790" t="str">
            <v>SINAPI</v>
          </cell>
          <cell r="C4790">
            <v>103845</v>
          </cell>
          <cell r="D4790" t="str">
            <v>COTOVELO EM COBRE, DN 28 MM, 90 GRAUS, SEM ANEL DE SOLDA, INSTALADO EM RAMAL E SUB-RAMAL DE GÁS MEDICINAL - FORNECIMENTO E INSTALAÇÃO. AF_04/2022</v>
          </cell>
          <cell r="E4790" t="str">
            <v>UN</v>
          </cell>
          <cell r="F4790">
            <v>38.24</v>
          </cell>
          <cell r="G4790" t="str">
            <v>SINAPI - 10/2023</v>
          </cell>
          <cell r="H4790" t="str">
            <v>10/2023</v>
          </cell>
        </row>
        <row r="4791">
          <cell r="B4791" t="str">
            <v>SINAPI</v>
          </cell>
          <cell r="C4791">
            <v>103846</v>
          </cell>
          <cell r="D4791" t="str">
            <v>CURVA EM COBRE, DN 28 MM, 45 GRAUS, SEM ANEL DE SOLDA, BOLSA X BOLSA, INSTALADO EM RAMAL E SUB-RAMAL DE GÁS MEDICINAL - FORNECIMENTO E INSTALAÇÃO. AF_04/2022</v>
          </cell>
          <cell r="E4791" t="str">
            <v>UN</v>
          </cell>
          <cell r="F4791">
            <v>36.61</v>
          </cell>
          <cell r="G4791" t="str">
            <v>SINAPI - 10/2023</v>
          </cell>
          <cell r="H4791" t="str">
            <v>10/2023</v>
          </cell>
        </row>
        <row r="4792">
          <cell r="B4792" t="str">
            <v>SINAPI</v>
          </cell>
          <cell r="C4792">
            <v>103847</v>
          </cell>
          <cell r="D4792" t="str">
            <v>LUVA EM COBRE, DN 15 MM, SEM ANEL DE SOLDA, INSTALADO EM RAMAL E SUB-RAMAL DE GÁS MEDICINAL - FORNECIMENTO E INSTALAÇÃO. AF_04/2022</v>
          </cell>
          <cell r="E4792" t="str">
            <v>UN</v>
          </cell>
          <cell r="F4792">
            <v>10.87</v>
          </cell>
          <cell r="G4792" t="str">
            <v>SINAPI - 10/2023</v>
          </cell>
          <cell r="H4792" t="str">
            <v>10/2023</v>
          </cell>
        </row>
        <row r="4793">
          <cell r="B4793" t="str">
            <v>SINAPI</v>
          </cell>
          <cell r="C4793">
            <v>103848</v>
          </cell>
          <cell r="D4793" t="str">
            <v>LUVA PASSANTE EM COBRE, DN 15 MM, SEM ANEL DE SOLDA, INSTALADO EM RAMAL E SUB-RAMAL DE GÁS MEDICINAL - FORNECIMENTO E INSTALAÇÃO. AF_04/2022</v>
          </cell>
          <cell r="E4793" t="str">
            <v>UN</v>
          </cell>
          <cell r="F4793">
            <v>10.9</v>
          </cell>
          <cell r="G4793" t="str">
            <v>SINAPI - 10/2023</v>
          </cell>
          <cell r="H4793" t="str">
            <v>10/2023</v>
          </cell>
        </row>
        <row r="4794">
          <cell r="B4794" t="str">
            <v>SINAPI</v>
          </cell>
          <cell r="C4794">
            <v>103849</v>
          </cell>
          <cell r="D4794" t="str">
            <v>CURVA DE TRANSPOSIÇÃO EM BRONZE/LATÃO, DN 15 MM, SEM ANEL DE SOLDA, BOLSA X BOLSA, INSTALADO EM RAMAL E SUB-RAMAL DE GÁS MEDICINAL - FORNECIMENTO E INSTALAÇÃO. AF_04/2022</v>
          </cell>
          <cell r="E4794" t="str">
            <v>UN</v>
          </cell>
          <cell r="F4794">
            <v>25.04</v>
          </cell>
          <cell r="G4794" t="str">
            <v>SINAPI - 10/2023</v>
          </cell>
          <cell r="H4794" t="str">
            <v>10/2023</v>
          </cell>
        </row>
        <row r="4795">
          <cell r="B4795" t="str">
            <v>SINAPI</v>
          </cell>
          <cell r="C4795">
            <v>103850</v>
          </cell>
          <cell r="D4795" t="str">
            <v>JUNTA DE EXPANSÃO EM COBRE, DN 15 MM, PONTA X PONTA, INSTALADO EM RAMAL E SUB-RAMAL DE GÁS MEDICINAL - FORNECIMENTO E INSTALAÇÃO. AF_04/2022</v>
          </cell>
          <cell r="E4795" t="str">
            <v>UN</v>
          </cell>
          <cell r="F4795">
            <v>418.24</v>
          </cell>
          <cell r="G4795" t="str">
            <v>SINAPI - 10/2023</v>
          </cell>
          <cell r="H4795" t="str">
            <v>10/2023</v>
          </cell>
        </row>
        <row r="4796">
          <cell r="B4796" t="str">
            <v>SINAPI</v>
          </cell>
          <cell r="C4796">
            <v>103851</v>
          </cell>
          <cell r="D4796" t="str">
            <v>CONECTOR EM BRONZE/LATÃO, DN 15 MM X 1/2, SEM ANEL DE SOLDA, BOLSA X ROSCA F, INSTALADO EM RAMAL E SUB-RAMAL DE GÁS MEDICINAL - FORNECIMENTO E INSTALAÇÃO. AF_04/2022</v>
          </cell>
          <cell r="E4796" t="str">
            <v>UN</v>
          </cell>
          <cell r="F4796">
            <v>18.66</v>
          </cell>
          <cell r="G4796" t="str">
            <v>SINAPI - 10/2023</v>
          </cell>
          <cell r="H4796" t="str">
            <v>10/2023</v>
          </cell>
        </row>
        <row r="4797">
          <cell r="B4797" t="str">
            <v>SINAPI</v>
          </cell>
          <cell r="C4797">
            <v>103852</v>
          </cell>
          <cell r="D4797" t="str">
            <v>LUVA EM COBRE, DN 22 MM, SEM ANEL DE SOLDA, INSTALADO EM RAMAL E SUB-RAMAL DE GÁS MEDICINAL - FORNECIMENTO E INSTALAÇÃO. AF_04/2022</v>
          </cell>
          <cell r="E4797" t="str">
            <v>UN</v>
          </cell>
          <cell r="F4797">
            <v>16.36</v>
          </cell>
          <cell r="G4797" t="str">
            <v>SINAPI - 10/2023</v>
          </cell>
          <cell r="H4797" t="str">
            <v>10/2023</v>
          </cell>
        </row>
        <row r="4798">
          <cell r="B4798" t="str">
            <v>SINAPI</v>
          </cell>
          <cell r="C4798">
            <v>103853</v>
          </cell>
          <cell r="D4798" t="str">
            <v>LUVA PASSANTE EM COBRE, DN 22 MM, SEM ANEL DE SOLDA, INSTALADO EM RAMAL E SUB-RAMAL DE GÁS MEDICINAL - FORNECIMENTO E INSTALAÇÃO. AF_04/2022</v>
          </cell>
          <cell r="E4798" t="str">
            <v>UN</v>
          </cell>
          <cell r="F4798">
            <v>17.579999999999998</v>
          </cell>
          <cell r="G4798" t="str">
            <v>SINAPI - 10/2023</v>
          </cell>
          <cell r="H4798" t="str">
            <v>10/2023</v>
          </cell>
        </row>
        <row r="4799">
          <cell r="B4799" t="str">
            <v>SINAPI</v>
          </cell>
          <cell r="C4799">
            <v>103854</v>
          </cell>
          <cell r="D4799" t="str">
            <v>JUNTA DE EXPANSÃO EM COBRE, DN 22 MM, PONTA X PONTA, INSTALADO EM RAMAL E SUB-RAMAL DE GÁS MEDICINAL - FORNECIMENTO E INSTALAÇÃO. AF_04/2022</v>
          </cell>
          <cell r="E4799" t="str">
            <v>UN</v>
          </cell>
          <cell r="F4799">
            <v>486.87</v>
          </cell>
          <cell r="G4799" t="str">
            <v>SINAPI - 10/2023</v>
          </cell>
          <cell r="H4799" t="str">
            <v>10/2023</v>
          </cell>
        </row>
        <row r="4800">
          <cell r="B4800" t="str">
            <v>SINAPI</v>
          </cell>
          <cell r="C4800">
            <v>103855</v>
          </cell>
          <cell r="D4800" t="str">
            <v>CURVA DE TRANSPOSIÇÃO EM BRONZE/LATÃO, DN 22 MM, SEM ANEL DE SOLDA, BOLSA X BOLSA, INSTALADO EM RAMAL E SUB-RAMAL DE GÁS MEDICINAL - FORNECIMENTO E INSTALAÇÃO. AF_04/2022</v>
          </cell>
          <cell r="E4800" t="str">
            <v>UN</v>
          </cell>
          <cell r="F4800">
            <v>48.66</v>
          </cell>
          <cell r="G4800" t="str">
            <v>SINAPI - 10/2023</v>
          </cell>
          <cell r="H4800" t="str">
            <v>10/2023</v>
          </cell>
        </row>
        <row r="4801">
          <cell r="B4801" t="str">
            <v>SINAPI</v>
          </cell>
          <cell r="C4801">
            <v>103856</v>
          </cell>
          <cell r="D4801" t="str">
            <v>BUCHA DE REDUÇÃO EM COBRE, DN 22 MM X 15 MM, SEM ANEL DE SOLDA, PONTA X BOLSA, INSTALADO EM RAMAL E SUB-RAMAL DE GÁS MEDICINAL - FORNECIMENTO E INSTALAÇÃO. AF_04/2022</v>
          </cell>
          <cell r="E4801" t="str">
            <v>UN</v>
          </cell>
          <cell r="F4801">
            <v>15.31</v>
          </cell>
          <cell r="G4801" t="str">
            <v>SINAPI - 10/2023</v>
          </cell>
          <cell r="H4801" t="str">
            <v>10/2023</v>
          </cell>
        </row>
        <row r="4802">
          <cell r="B4802" t="str">
            <v>SINAPI</v>
          </cell>
          <cell r="C4802">
            <v>103857</v>
          </cell>
          <cell r="D4802" t="str">
            <v>CONECTOR EM BRONZE/LATÃO, DN 22 MM X 1/2", SEM ANEL DE SOLDA, BOLSA X ROSCA F, INSTALADO EM RAMAL E SUB-RAMAL DE GÁS MEDICINAL - FORNECIMENTO E INSTALAÇÃO. AF_04/2022</v>
          </cell>
          <cell r="E4802" t="str">
            <v>UN</v>
          </cell>
          <cell r="F4802">
            <v>20.37</v>
          </cell>
          <cell r="G4802" t="str">
            <v>SINAPI - 10/2023</v>
          </cell>
          <cell r="H4802" t="str">
            <v>10/2023</v>
          </cell>
        </row>
        <row r="4803">
          <cell r="B4803" t="str">
            <v>SINAPI</v>
          </cell>
          <cell r="C4803">
            <v>103858</v>
          </cell>
          <cell r="D4803" t="str">
            <v>CONECTOR EM BRONZE/LATÃO, DN 22 MM X 3/4", SEM ANEL DE SOLDA, BOLSA X ROSCA F, INSTALADO EM RAMAL E SUB-RAMAL DE GÁS MEDICINAL - FORNECIMENTO E INSTALAÇÃO. AF_04/2022</v>
          </cell>
          <cell r="E4803" t="str">
            <v>UN</v>
          </cell>
          <cell r="F4803">
            <v>24.43</v>
          </cell>
          <cell r="G4803" t="str">
            <v>SINAPI - 10/2023</v>
          </cell>
          <cell r="H4803" t="str">
            <v>10/2023</v>
          </cell>
        </row>
        <row r="4804">
          <cell r="B4804" t="str">
            <v>SINAPI</v>
          </cell>
          <cell r="C4804">
            <v>103859</v>
          </cell>
          <cell r="D4804" t="str">
            <v>LUVA EM COBRE, DN 28 MM, SEM ANEL DE SOLDA, INSTALADO EM RAMAL E SUB-RAMAL DE GÁS MEDICINAL - FORNECIMENTO E INSTALAÇÃO. AF_04/2022</v>
          </cell>
          <cell r="E4804" t="str">
            <v>UN</v>
          </cell>
          <cell r="F4804">
            <v>24.07</v>
          </cell>
          <cell r="G4804" t="str">
            <v>SINAPI - 10/2023</v>
          </cell>
          <cell r="H4804" t="str">
            <v>10/2023</v>
          </cell>
        </row>
        <row r="4805">
          <cell r="B4805" t="str">
            <v>SINAPI</v>
          </cell>
          <cell r="C4805">
            <v>103860</v>
          </cell>
          <cell r="D4805" t="str">
            <v>LUVA PASSANTE EM COBRE, DN 28 MM, SEM ANEL DE SOLDA, INSTALADO EM RAMAL E SUB-RAMAL DE GÁS MEDICINAL - FORNECIMENTO E INSTALAÇÃO. AF_04/2022</v>
          </cell>
          <cell r="E4805" t="str">
            <v>UN</v>
          </cell>
          <cell r="F4805">
            <v>24.07</v>
          </cell>
          <cell r="G4805" t="str">
            <v>SINAPI - 10/2023</v>
          </cell>
          <cell r="H4805" t="str">
            <v>10/2023</v>
          </cell>
        </row>
        <row r="4806">
          <cell r="B4806" t="str">
            <v>SINAPI</v>
          </cell>
          <cell r="C4806">
            <v>103861</v>
          </cell>
          <cell r="D4806" t="str">
            <v>CURVA DE TRANSPOSIÇÃO EM BRONZE/LATÃO, DN 28 MM, SEM ANEL DE SOLDA, BOLSA X BOLSA, INSTALADO EM RAMAL E SUB-RAMAL DE GÁS MEDICINAL - FORNECIMENTO E INSTALAÇÃO. AF_04/2022</v>
          </cell>
          <cell r="E4806" t="str">
            <v>UN</v>
          </cell>
          <cell r="F4806">
            <v>81.209999999999994</v>
          </cell>
          <cell r="G4806" t="str">
            <v>SINAPI - 10/2023</v>
          </cell>
          <cell r="H4806" t="str">
            <v>10/2023</v>
          </cell>
        </row>
        <row r="4807">
          <cell r="B4807" t="str">
            <v>SINAPI</v>
          </cell>
          <cell r="C4807">
            <v>103862</v>
          </cell>
          <cell r="D4807" t="str">
            <v>JUNTA DE EXPANSÃO EM COBRE, DN 28 MM, PONTA X PONTA, INSTALADO EM RAMAL E SUB-RAMAL DE GÁS MEDICINAL - FORNECIMENTO E INSTALAÇÃO. AF_04/2022</v>
          </cell>
          <cell r="E4807" t="str">
            <v>UN</v>
          </cell>
          <cell r="F4807">
            <v>536.24</v>
          </cell>
          <cell r="G4807" t="str">
            <v>SINAPI - 10/2023</v>
          </cell>
          <cell r="H4807" t="str">
            <v>10/2023</v>
          </cell>
        </row>
        <row r="4808">
          <cell r="B4808" t="str">
            <v>SINAPI</v>
          </cell>
          <cell r="C4808">
            <v>103863</v>
          </cell>
          <cell r="D4808" t="str">
            <v>CONECTOR EM BRONZE/LATÃO, DN 28 MM X 1/2", SEM ANEL DE SOLDA, BOLSA X ROSCA F, INSTALADO EM RAMAL E SUB-RAMAL DE GÁS MEDICINAL - FORNECIMENTO E INSTALAÇÃO. AF_04/2022</v>
          </cell>
          <cell r="E4808" t="str">
            <v>UN</v>
          </cell>
          <cell r="F4808">
            <v>31.36</v>
          </cell>
          <cell r="G4808" t="str">
            <v>SINAPI - 10/2023</v>
          </cell>
          <cell r="H4808" t="str">
            <v>10/2023</v>
          </cell>
        </row>
        <row r="4809">
          <cell r="B4809" t="str">
            <v>SINAPI</v>
          </cell>
          <cell r="C4809">
            <v>103864</v>
          </cell>
          <cell r="D4809" t="str">
            <v>BUCHA DE REDUÇÃO EM COBRE, DN 28 MM X 22 MM, SEM ANEL DE SOLDA, INSTALADO EM RAMAL E SUB-RAMAL DE GÁS MEDICINAL - FORNECIMENTO E INSTALAÇÃO. AF_04/2022</v>
          </cell>
          <cell r="E4809" t="str">
            <v>UN</v>
          </cell>
          <cell r="F4809">
            <v>20.86</v>
          </cell>
          <cell r="G4809" t="str">
            <v>SINAPI - 10/2023</v>
          </cell>
          <cell r="H4809" t="str">
            <v>10/2023</v>
          </cell>
        </row>
        <row r="4810">
          <cell r="B4810" t="str">
            <v>SINAPI</v>
          </cell>
          <cell r="C4810">
            <v>103865</v>
          </cell>
          <cell r="D4810" t="str">
            <v>TÊ EM COBRE, DN 15 MM, SEM ANEL DE SOLDA, INSTALADO EM RAMAL E SUB-RAMAL DE GÁS MEDICINAL - FORNECIMENTO E INSTALAÇÃO. AF_04/2022</v>
          </cell>
          <cell r="E4810" t="str">
            <v>UN</v>
          </cell>
          <cell r="F4810">
            <v>22.51</v>
          </cell>
          <cell r="G4810" t="str">
            <v>SINAPI - 10/2023</v>
          </cell>
          <cell r="H4810" t="str">
            <v>10/2023</v>
          </cell>
        </row>
        <row r="4811">
          <cell r="B4811" t="str">
            <v>SINAPI</v>
          </cell>
          <cell r="C4811">
            <v>103866</v>
          </cell>
          <cell r="D4811" t="str">
            <v>TÊ EM COBRE, DN 22 MM, SEM ANEL DE SOLDA, INSTALADO EM RAMAL E SUB-RAMAL DE GÁS MEDICINAL - FORNECIMENTO E INSTALAÇÃO. AF_04/2022</v>
          </cell>
          <cell r="E4811" t="str">
            <v>UN</v>
          </cell>
          <cell r="F4811">
            <v>35.619999999999997</v>
          </cell>
          <cell r="G4811" t="str">
            <v>SINAPI - 10/2023</v>
          </cell>
          <cell r="H4811" t="str">
            <v>10/2023</v>
          </cell>
        </row>
        <row r="4812">
          <cell r="B4812" t="str">
            <v>SINAPI</v>
          </cell>
          <cell r="C4812">
            <v>103867</v>
          </cell>
          <cell r="D4812" t="str">
            <v>TÊ EM COBRE, DN 28 MM, SEM ANEL DE SOLDA, INSTALADO EM RAMAL E SUB-RAMAL DE GÁS MEDICINAL - FORNECIMENTO E INSTALAÇÃO. AF_04/2022</v>
          </cell>
          <cell r="E4812" t="str">
            <v>UN</v>
          </cell>
          <cell r="F4812">
            <v>49.42</v>
          </cell>
          <cell r="G4812" t="str">
            <v>SINAPI - 10/2023</v>
          </cell>
          <cell r="H4812" t="str">
            <v>10/2023</v>
          </cell>
        </row>
        <row r="4813">
          <cell r="B4813" t="str">
            <v>SINAPI</v>
          </cell>
          <cell r="C4813">
            <v>103874</v>
          </cell>
          <cell r="D4813" t="str">
            <v>COTOVELO EM COBRE, DN 15 MM, 90 GRAUS, SEM ANEL DE SOLDA, INSTALADO EM RAMAL E SUB-RAMAL DE AQUECIMENTO SOLAR - FORNECIMENTO E INSTALAÇÃO. AF_04/2022</v>
          </cell>
          <cell r="E4813" t="str">
            <v>UN</v>
          </cell>
          <cell r="F4813">
            <v>17.43</v>
          </cell>
          <cell r="G4813" t="str">
            <v>SINAPI - 10/2023</v>
          </cell>
          <cell r="H4813" t="str">
            <v>10/2023</v>
          </cell>
        </row>
        <row r="4814">
          <cell r="B4814" t="str">
            <v>SINAPI</v>
          </cell>
          <cell r="C4814">
            <v>103875</v>
          </cell>
          <cell r="D4814" t="str">
            <v>CURVA EM COBRE, DN 15 MM, 45 GRAUS, SEM ANEL DE SOLDA, BOLSA X BOLSA, INSTALADO EM RAMAL E SUB-RAMAL DE AQUECIMENTO SOLAR - FORNECIMENTO E INSTALAÇÃO. AF_04/2022</v>
          </cell>
          <cell r="E4814" t="str">
            <v>UN</v>
          </cell>
          <cell r="F4814">
            <v>17.399999999999999</v>
          </cell>
          <cell r="G4814" t="str">
            <v>SINAPI - 10/2023</v>
          </cell>
          <cell r="H4814" t="str">
            <v>10/2023</v>
          </cell>
        </row>
        <row r="4815">
          <cell r="B4815" t="str">
            <v>SINAPI</v>
          </cell>
          <cell r="C4815">
            <v>103876</v>
          </cell>
          <cell r="D4815" t="str">
            <v>COTOVELO EM BRONZE/LATÃO, DN 15 MM X 1/2", 90 GRAUS, SEM ANEL DE SOLDA, BOLSA X ROSCA F, INSTALADO EM RAMAL E SUB-RAMAL DE AQUECIMENTO SOLAR - FORNECIMENTO E INSTALAÇÃO. AF_04/2022</v>
          </cell>
          <cell r="E4815" t="str">
            <v>UN</v>
          </cell>
          <cell r="F4815">
            <v>20.8</v>
          </cell>
          <cell r="G4815" t="str">
            <v>SINAPI - 10/2023</v>
          </cell>
          <cell r="H4815" t="str">
            <v>10/2023</v>
          </cell>
        </row>
        <row r="4816">
          <cell r="B4816" t="str">
            <v>SINAPI</v>
          </cell>
          <cell r="C4816">
            <v>103877</v>
          </cell>
          <cell r="D4816" t="str">
            <v>COTOVELO EM COBRE, DN 22 MM, 90 GRAUS, SEM ANEL DE SOLDA, INSTALADO EM RAMAL E SUB-RAMAL DE AQUECIMENTO SOLAR - FORNECIMENTO E INSTALAÇÃO. AF_04/2022</v>
          </cell>
          <cell r="E4816" t="str">
            <v>UN</v>
          </cell>
          <cell r="F4816">
            <v>26.12</v>
          </cell>
          <cell r="G4816" t="str">
            <v>SINAPI - 10/2023</v>
          </cell>
          <cell r="H4816" t="str">
            <v>10/2023</v>
          </cell>
        </row>
        <row r="4817">
          <cell r="B4817" t="str">
            <v>SINAPI</v>
          </cell>
          <cell r="C4817">
            <v>103878</v>
          </cell>
          <cell r="D4817" t="str">
            <v>CURVA EM COBRE, DN 22 MM, 45 GRAUS, SEM ANEL DE SOLDA, BOLSA X BOLSA, INSTALADO EM RAMAL E SUB-RAMAL DE AQUECIMENTO SOLAR - FORNECIMENTO E INSTALAÇÃO. AF_04/2022</v>
          </cell>
          <cell r="E4817" t="str">
            <v>UN</v>
          </cell>
          <cell r="F4817">
            <v>25.85</v>
          </cell>
          <cell r="G4817" t="str">
            <v>SINAPI - 10/2023</v>
          </cell>
          <cell r="H4817" t="str">
            <v>10/2023</v>
          </cell>
        </row>
        <row r="4818">
          <cell r="B4818" t="str">
            <v>SINAPI</v>
          </cell>
          <cell r="C4818">
            <v>103879</v>
          </cell>
          <cell r="D4818" t="str">
            <v>COTOVELO EM BRONZE/LATÃO, DN 22 MM X 1/2", 90 GRAUS, SEM ANEL DE SOLDA, BOLSA X ROSCA F, INSTALADO EM RAMAL E SUB-RAMAL DE AQUECIMENTO SOLAR - FORNECIMENTO E INSTALAÇÃO. AF_04/2022</v>
          </cell>
          <cell r="E4818" t="str">
            <v>UN</v>
          </cell>
          <cell r="F4818">
            <v>28.89</v>
          </cell>
          <cell r="G4818" t="str">
            <v>SINAPI - 10/2023</v>
          </cell>
          <cell r="H4818" t="str">
            <v>10/2023</v>
          </cell>
        </row>
        <row r="4819">
          <cell r="B4819" t="str">
            <v>SINAPI</v>
          </cell>
          <cell r="C4819">
            <v>103880</v>
          </cell>
          <cell r="D4819" t="str">
            <v>COTOVELO EM BRONZE/LATÃO, DN 22 MM X 3/4", 90 GRAUS, SEM ANEL DE SOLDA, BOLSA X ROSCA F, INSTALADO EM RAMAL E SUB-RAMAL DE AQUECIMENTO SOLAR - FORNECIMENTO E INSTALAÇÃO. AF_04/2022</v>
          </cell>
          <cell r="E4819" t="str">
            <v>UN</v>
          </cell>
          <cell r="F4819">
            <v>32.18</v>
          </cell>
          <cell r="G4819" t="str">
            <v>SINAPI - 10/2023</v>
          </cell>
          <cell r="H4819" t="str">
            <v>10/2023</v>
          </cell>
        </row>
        <row r="4820">
          <cell r="B4820" t="str">
            <v>SINAPI</v>
          </cell>
          <cell r="C4820">
            <v>103881</v>
          </cell>
          <cell r="D4820" t="str">
            <v>COTOVELO EM COBRE, DN 28 MM, 90 GRAUS, SEM ANEL DE SOLDA, INSTALADO EM RAMAL E SUB-RAMAL DE AQUECIMENTO SOLAR - FORNECIMENTO E INSTALAÇÃO. AF_04/2022</v>
          </cell>
          <cell r="E4820" t="str">
            <v>UN</v>
          </cell>
          <cell r="F4820">
            <v>36.130000000000003</v>
          </cell>
          <cell r="G4820" t="str">
            <v>SINAPI - 10/2023</v>
          </cell>
          <cell r="H4820" t="str">
            <v>10/2023</v>
          </cell>
        </row>
        <row r="4821">
          <cell r="B4821" t="str">
            <v>SINAPI</v>
          </cell>
          <cell r="C4821">
            <v>103882</v>
          </cell>
          <cell r="D4821" t="str">
            <v>CURVA EM COBRE, DN 28 MM, 45 GRAUS, SEM ANEL DE SOLDA, BOLSA X BOLSA, INSTALADO EM RAMAL E SUB-RAMAL DE AQUECIMENTO SOLAR - FORNECIMENTO E INSTALAÇÃO. AF_04/2022</v>
          </cell>
          <cell r="E4821" t="str">
            <v>UN</v>
          </cell>
          <cell r="F4821">
            <v>34.5</v>
          </cell>
          <cell r="G4821" t="str">
            <v>SINAPI - 10/2023</v>
          </cell>
          <cell r="H4821" t="str">
            <v>10/2023</v>
          </cell>
        </row>
        <row r="4822">
          <cell r="B4822" t="str">
            <v>SINAPI</v>
          </cell>
          <cell r="C4822">
            <v>103883</v>
          </cell>
          <cell r="D4822" t="str">
            <v>LUVA EM COBRE, DN 15 MM, SEM ANEL DE SOLDA, INSTALADO EM RAMAL E SUB-RAMAL DE AQUECIMENTO SOLAR - FORNECIMENTO E INSTALAÇÃO. AF_04/2022</v>
          </cell>
          <cell r="E4822" t="str">
            <v>UN</v>
          </cell>
          <cell r="F4822">
            <v>11.38</v>
          </cell>
          <cell r="G4822" t="str">
            <v>SINAPI - 10/2023</v>
          </cell>
          <cell r="H4822" t="str">
            <v>10/2023</v>
          </cell>
        </row>
        <row r="4823">
          <cell r="B4823" t="str">
            <v>SINAPI</v>
          </cell>
          <cell r="C4823">
            <v>103884</v>
          </cell>
          <cell r="D4823" t="str">
            <v>LUVA PASSANTE EM COBRE, DN 15 MM, SEM ANEL DE SOLDA, INSTALADO EM RAMAL E SUB-RAMAL DE AQUECIMENTO SOLAR - FORNECIMENTO E INSTALAÇÃO. AF_04/2022</v>
          </cell>
          <cell r="E4823" t="str">
            <v>UN</v>
          </cell>
          <cell r="F4823">
            <v>11.41</v>
          </cell>
          <cell r="G4823" t="str">
            <v>SINAPI - 10/2023</v>
          </cell>
          <cell r="H4823" t="str">
            <v>10/2023</v>
          </cell>
        </row>
        <row r="4824">
          <cell r="B4824" t="str">
            <v>SINAPI</v>
          </cell>
          <cell r="C4824">
            <v>103885</v>
          </cell>
          <cell r="D4824" t="str">
            <v>CURVA DE TRANSPOSIÇÃO EM BRONZE/LATÃO, DN 15 MM, SEM ANEL DE SOLDA, BOLSA X BOLSA, INSTALADO EM RAMAL E SUB-RAMAL DE AQUECIMENTO SOLAR - FORNECIMENTO E INSTALAÇÃO. AF_04/2022</v>
          </cell>
          <cell r="E4824" t="str">
            <v>UN</v>
          </cell>
          <cell r="F4824">
            <v>25.55</v>
          </cell>
          <cell r="G4824" t="str">
            <v>SINAPI - 10/2023</v>
          </cell>
          <cell r="H4824" t="str">
            <v>10/2023</v>
          </cell>
        </row>
        <row r="4825">
          <cell r="B4825" t="str">
            <v>SINAPI</v>
          </cell>
          <cell r="C4825">
            <v>103886</v>
          </cell>
          <cell r="D4825" t="str">
            <v>JUNTA DE EXPANSÃO EM COBRE, DN 15 MM, PONTA X PONTA, INSTALADO EM RAMAL E SUB-RAMAL DE AQUECIMENTO SOLAR - FORNECIMENTO E INSTALAÇÃO. AF_04/2022</v>
          </cell>
          <cell r="E4825" t="str">
            <v>UN</v>
          </cell>
          <cell r="F4825">
            <v>418.75</v>
          </cell>
          <cell r="G4825" t="str">
            <v>SINAPI - 10/2023</v>
          </cell>
          <cell r="H4825" t="str">
            <v>10/2023</v>
          </cell>
        </row>
        <row r="4826">
          <cell r="B4826" t="str">
            <v>SINAPI</v>
          </cell>
          <cell r="C4826">
            <v>103887</v>
          </cell>
          <cell r="D4826" t="str">
            <v>CONECTOR EM BRONZE/LATÃO, DN 15 MM X 1/2", SEM ANEL DE SOLDA, BOLSA X ROSCA F, INSTALADO EM RAMAL E SUB-RAMAL DE AQUECIMENTO SOLAR - FORNECIMENTO E INSTALAÇÃO. AF_04/2022</v>
          </cell>
          <cell r="E4826" t="str">
            <v>UN</v>
          </cell>
          <cell r="F4826">
            <v>18.91</v>
          </cell>
          <cell r="G4826" t="str">
            <v>SINAPI - 10/2023</v>
          </cell>
          <cell r="H4826" t="str">
            <v>10/2023</v>
          </cell>
        </row>
        <row r="4827">
          <cell r="B4827" t="str">
            <v>SINAPI</v>
          </cell>
          <cell r="C4827">
            <v>103888</v>
          </cell>
          <cell r="D4827" t="str">
            <v>LUVA EM COBRE, DN 22 MM, SEM ANEL DE SOLDA, INSTALADO EM RAMAL E SUB-RAMAL DE AQUECIMENTO SOLAR - FORNECIMENTO E INSTALAÇÃO. AF_04/2022</v>
          </cell>
          <cell r="E4827" t="str">
            <v>UN</v>
          </cell>
          <cell r="F4827">
            <v>15.82</v>
          </cell>
          <cell r="G4827" t="str">
            <v>SINAPI - 10/2023</v>
          </cell>
          <cell r="H4827" t="str">
            <v>10/2023</v>
          </cell>
        </row>
        <row r="4828">
          <cell r="B4828" t="str">
            <v>SINAPI</v>
          </cell>
          <cell r="C4828">
            <v>103889</v>
          </cell>
          <cell r="D4828" t="str">
            <v>LUVA PASSANTE EM COBRE, DN 22 MM, SEM ANEL DE SOLDA, INSTALADO EM RAMAL E SUB-RAMAL DE AQUECIMENTO SOLAR - FORNECIMENTO E INSTALAÇÃO. AF_04/2022</v>
          </cell>
          <cell r="E4828" t="str">
            <v>UN</v>
          </cell>
          <cell r="F4828">
            <v>17.04</v>
          </cell>
          <cell r="G4828" t="str">
            <v>SINAPI - 10/2023</v>
          </cell>
          <cell r="H4828" t="str">
            <v>10/2023</v>
          </cell>
        </row>
        <row r="4829">
          <cell r="B4829" t="str">
            <v>SINAPI</v>
          </cell>
          <cell r="C4829">
            <v>103890</v>
          </cell>
          <cell r="D4829" t="str">
            <v>JUNTA DE EXPANSÃO EM COBRE, DN 22 MM, PONTA X PONTA, INSTALADO EM RAMAL E SUB-RAMAL DE AQUECIMENTO SOLAR - FORNECIMENTO E INSTALAÇÃO. AF_04/2022</v>
          </cell>
          <cell r="E4829" t="str">
            <v>UN</v>
          </cell>
          <cell r="F4829">
            <v>486.33</v>
          </cell>
          <cell r="G4829" t="str">
            <v>SINAPI - 10/2023</v>
          </cell>
          <cell r="H4829" t="str">
            <v>10/2023</v>
          </cell>
        </row>
        <row r="4830">
          <cell r="B4830" t="str">
            <v>SINAPI</v>
          </cell>
          <cell r="C4830">
            <v>103891</v>
          </cell>
          <cell r="D4830" t="str">
            <v>CURVA DE TRANSPOSIÇÃO EM BRONZE/LATÃO, DN 22 MM, SEM ANEL DE SOLDA, BOLSA X BOLSA, INSTALADO EM RAMAL E SUB-RAMAL DE AQUECIMENTO SOLAR - FORNECIMENTO E INSTALAÇÃO. AF_04/2022</v>
          </cell>
          <cell r="E4830" t="str">
            <v>UN</v>
          </cell>
          <cell r="F4830">
            <v>48.12</v>
          </cell>
          <cell r="G4830" t="str">
            <v>SINAPI - 10/2023</v>
          </cell>
          <cell r="H4830" t="str">
            <v>10/2023</v>
          </cell>
        </row>
        <row r="4831">
          <cell r="B4831" t="str">
            <v>SINAPI</v>
          </cell>
          <cell r="C4831">
            <v>103892</v>
          </cell>
          <cell r="D4831" t="str">
            <v>BUCHA DE REDUÇÃO EM COBRE, DN 22 MM X 15 MM, SEM ANEL DE SOLDA, PONTA X BOLSA, INSTALADO EM RAMAL E SUB-RAMAL DE AQUECIMENTO SOLAR - FORNECIMENTO E INSTALAÇÃO. AF_04/2022</v>
          </cell>
          <cell r="E4831" t="str">
            <v>UN</v>
          </cell>
          <cell r="F4831">
            <v>15.34</v>
          </cell>
          <cell r="G4831" t="str">
            <v>SINAPI - 10/2023</v>
          </cell>
          <cell r="H4831" t="str">
            <v>10/2023</v>
          </cell>
        </row>
        <row r="4832">
          <cell r="B4832" t="str">
            <v>SINAPI</v>
          </cell>
          <cell r="C4832">
            <v>103893</v>
          </cell>
          <cell r="D4832" t="str">
            <v>CONECTOR EM BRONZE/LATÃO, DN 22 MM X 1/2", SEM ANEL DE SOLDA, BOLSA X ROSCA F, INSTALADO EM RAMAL E SUB-RAMAL DE AQUECIMENTO SOLAR - FORNECIMENTO E INSTALAÇÃO. AF_04/2022</v>
          </cell>
          <cell r="E4832" t="str">
            <v>UN</v>
          </cell>
          <cell r="F4832">
            <v>20.09</v>
          </cell>
          <cell r="G4832" t="str">
            <v>SINAPI - 10/2023</v>
          </cell>
          <cell r="H4832" t="str">
            <v>10/2023</v>
          </cell>
        </row>
        <row r="4833">
          <cell r="B4833" t="str">
            <v>SINAPI</v>
          </cell>
          <cell r="C4833">
            <v>103894</v>
          </cell>
          <cell r="D4833" t="str">
            <v>CONECTOR EM BRONZE/LATÃO, DN 22 MM X 3/4", SEM ANEL DE SOLDA, BOLSA X ROSCA F, INSTALADO EM RAMAL E SUB-RAMAL DE AQUECIMENTO SOLAR - FORNECIMENTO E INSTALAÇÃO. AF_04/2022</v>
          </cell>
          <cell r="E4833" t="str">
            <v>UN</v>
          </cell>
          <cell r="F4833">
            <v>24.16</v>
          </cell>
          <cell r="G4833" t="str">
            <v>SINAPI - 10/2023</v>
          </cell>
          <cell r="H4833" t="str">
            <v>10/2023</v>
          </cell>
        </row>
        <row r="4834">
          <cell r="B4834" t="str">
            <v>SINAPI</v>
          </cell>
          <cell r="C4834">
            <v>103895</v>
          </cell>
          <cell r="D4834" t="str">
            <v>LUVA EM COBRE, DN 28 MM, SEM ANEL DE SOLDA, INSTALADO EM RAMAL E SUB-RAMAL DE AQUECIMENTO SOLAR - FORNECIMENTO E INSTALAÇÃO. AF_04/2022</v>
          </cell>
          <cell r="E4834" t="str">
            <v>UN</v>
          </cell>
          <cell r="F4834">
            <v>22.63</v>
          </cell>
          <cell r="G4834" t="str">
            <v>SINAPI - 10/2023</v>
          </cell>
          <cell r="H4834" t="str">
            <v>10/2023</v>
          </cell>
        </row>
        <row r="4835">
          <cell r="B4835" t="str">
            <v>SINAPI</v>
          </cell>
          <cell r="C4835">
            <v>103896</v>
          </cell>
          <cell r="D4835" t="str">
            <v>LUVA PASSANTE EM COBRE, DN 28 MM, SEM ANEL DE SOLDA, INSTALADO EM RAMAL E SUB-RAMAL DE AQUECIMENTO SOLAR - FORNECIMENTO E INSTALAÇÃO. AF_04/2022</v>
          </cell>
          <cell r="E4835" t="str">
            <v>UN</v>
          </cell>
          <cell r="F4835">
            <v>22.63</v>
          </cell>
          <cell r="G4835" t="str">
            <v>SINAPI - 10/2023</v>
          </cell>
          <cell r="H4835" t="str">
            <v>10/2023</v>
          </cell>
        </row>
        <row r="4836">
          <cell r="B4836" t="str">
            <v>SINAPI</v>
          </cell>
          <cell r="C4836">
            <v>103897</v>
          </cell>
          <cell r="D4836" t="str">
            <v>CURVA DE TRANSPOSIÇÃO EM BRONZE/LATÃO, DN 28 MM, SEM ANEL DE SOLDA, BOLSA X BOLSA, INSTALADO EM RAMAL E SUB-RAMAL DE AQUECIMENTO SOLAR - FORNECIMENTO E INSTALAÇÃO. AF_04/2022</v>
          </cell>
          <cell r="E4836" t="str">
            <v>UN</v>
          </cell>
          <cell r="F4836">
            <v>79.77</v>
          </cell>
          <cell r="G4836" t="str">
            <v>SINAPI - 10/2023</v>
          </cell>
          <cell r="H4836" t="str">
            <v>10/2023</v>
          </cell>
        </row>
        <row r="4837">
          <cell r="B4837" t="str">
            <v>SINAPI</v>
          </cell>
          <cell r="C4837">
            <v>103898</v>
          </cell>
          <cell r="D4837" t="str">
            <v>JUNTA DE EXPANSÃO EM COBRE, DN 28 MM, PONTA X PONTA, INSTALADO EM RAMAL E SUB-RAMAL DE AQUECIMENTO SOLAR - FORNECIMENTO E INSTALAÇÃO. AF_04/2022</v>
          </cell>
          <cell r="E4837" t="str">
            <v>UN</v>
          </cell>
          <cell r="F4837">
            <v>534.79999999999995</v>
          </cell>
          <cell r="G4837" t="str">
            <v>SINAPI - 10/2023</v>
          </cell>
          <cell r="H4837" t="str">
            <v>10/2023</v>
          </cell>
        </row>
        <row r="4838">
          <cell r="B4838" t="str">
            <v>SINAPI</v>
          </cell>
          <cell r="C4838">
            <v>103899</v>
          </cell>
          <cell r="D4838" t="str">
            <v>CONECTOR EM BRONZE/LATÃO, DN 28 MM X 1/2", SEM ANEL DE SOLDA, BOLSA X ROSCA F, INSTALADO EM RAMAL E SUB-RAMAL DE AQUECIMENTO SOLAR - FORNECIMENTO E INSTALAÇÃO. AF_04/2022</v>
          </cell>
          <cell r="E4838" t="str">
            <v>UN</v>
          </cell>
          <cell r="F4838">
            <v>30.65</v>
          </cell>
          <cell r="G4838" t="str">
            <v>SINAPI - 10/2023</v>
          </cell>
          <cell r="H4838" t="str">
            <v>10/2023</v>
          </cell>
        </row>
        <row r="4839">
          <cell r="B4839" t="str">
            <v>SINAPI</v>
          </cell>
          <cell r="C4839">
            <v>103900</v>
          </cell>
          <cell r="D4839" t="str">
            <v>BUCHA DE REDUÇÃO EM COBRE, DN 28 MM X 22 MM, SEM ANEL DE SOLDA, INSTALADO EM RAMAL E SUB-RAMAL DE AQUECIMENTO SOLAR - FORNECIMENTO E INSTALAÇÃO. AF_04/2022</v>
          </cell>
          <cell r="E4839" t="str">
            <v>UN</v>
          </cell>
          <cell r="F4839">
            <v>19.78</v>
          </cell>
          <cell r="G4839" t="str">
            <v>SINAPI - 10/2023</v>
          </cell>
          <cell r="H4839" t="str">
            <v>10/2023</v>
          </cell>
        </row>
        <row r="4840">
          <cell r="B4840" t="str">
            <v>SINAPI</v>
          </cell>
          <cell r="C4840">
            <v>103901</v>
          </cell>
          <cell r="D4840" t="str">
            <v>TÊ EM COBRE, DN 15 MM, SEM ANEL DE SOLDA, INSTALADO EM RAMAL E SUB-RAMAL DE AQUECIMENTO SOLAR - FORNECIMENTO E INSTALAÇÃO. AF_04/2022</v>
          </cell>
          <cell r="E4840" t="str">
            <v>UN</v>
          </cell>
          <cell r="F4840">
            <v>23.53</v>
          </cell>
          <cell r="G4840" t="str">
            <v>SINAPI - 10/2023</v>
          </cell>
          <cell r="H4840" t="str">
            <v>10/2023</v>
          </cell>
        </row>
        <row r="4841">
          <cell r="B4841" t="str">
            <v>SINAPI</v>
          </cell>
          <cell r="C4841">
            <v>103902</v>
          </cell>
          <cell r="D4841" t="str">
            <v>TÊ EM COBRE, DN 22 MM, SEM ANEL DE SOLDA, INSTALADO EM RAMAL E SUB-RAMAL DE AQUECIMENTO SOLAR - FORNECIMENTO E INSTALAÇÃO. AF_04/2022</v>
          </cell>
          <cell r="E4841" t="str">
            <v>UN</v>
          </cell>
          <cell r="F4841">
            <v>34.56</v>
          </cell>
          <cell r="G4841" t="str">
            <v>SINAPI - 10/2023</v>
          </cell>
          <cell r="H4841" t="str">
            <v>10/2023</v>
          </cell>
        </row>
        <row r="4842">
          <cell r="B4842" t="str">
            <v>SINAPI</v>
          </cell>
          <cell r="C4842">
            <v>103903</v>
          </cell>
          <cell r="D4842" t="str">
            <v>TÊ EM COBRE, DN 28 MM, SEM ANEL DE SOLDA, INSTALADO EM RAMAL E SUB-RAMAL DE AQUECIMENTO SOLAR - FORNECIMENTO E INSTALAÇÃO. AF_04/2022</v>
          </cell>
          <cell r="E4842" t="str">
            <v>UN</v>
          </cell>
          <cell r="F4842">
            <v>46.6</v>
          </cell>
          <cell r="G4842" t="str">
            <v>SINAPI - 10/2023</v>
          </cell>
          <cell r="H4842" t="str">
            <v>10/2023</v>
          </cell>
        </row>
        <row r="4843">
          <cell r="B4843" t="str">
            <v>SINAPI</v>
          </cell>
          <cell r="C4843">
            <v>103947</v>
          </cell>
          <cell r="D4843" t="str">
            <v>BUCHA DE REDUÇÃO, CURTA, PVC, SOLDÁVEL, DN 25 X 20 MM, INSTALADO EM RAMAL OU SUB-RAMAL DE ÁGUA - FORNECIMENTO E INSTALAÇÃO. AF_06/2022</v>
          </cell>
          <cell r="E4843" t="str">
            <v>UN</v>
          </cell>
          <cell r="F4843">
            <v>6.09</v>
          </cell>
          <cell r="G4843" t="str">
            <v>SINAPI - 10/2023</v>
          </cell>
          <cell r="H4843" t="str">
            <v>10/2023</v>
          </cell>
        </row>
        <row r="4844">
          <cell r="B4844" t="str">
            <v>SINAPI</v>
          </cell>
          <cell r="C4844">
            <v>103948</v>
          </cell>
          <cell r="D4844" t="str">
            <v>BUCHA DE REDUÇÃO, CURTA, PVC, SOLDÁVEL, DN 32 X 25 MM, INSTALADO EM RAMAL OU SUB-RAMAL DE ÁGUA - FORNECIMENTO E INSTALAÇÃO. AF_06/2022</v>
          </cell>
          <cell r="E4844" t="str">
            <v>UN</v>
          </cell>
          <cell r="F4844">
            <v>7.6</v>
          </cell>
          <cell r="G4844" t="str">
            <v>SINAPI - 10/2023</v>
          </cell>
          <cell r="H4844" t="str">
            <v>10/2023</v>
          </cell>
        </row>
        <row r="4845">
          <cell r="B4845" t="str">
            <v>SINAPI</v>
          </cell>
          <cell r="C4845">
            <v>103949</v>
          </cell>
          <cell r="D4845" t="str">
            <v>BUCHA DE REDUÇÃO, LONGA, PVC, SOLDÁVEL, DN 32 X 20 MM, INSTALADO EM RAMAL OU SUB-RAMAL DE ÁGUA - FORNECIMENTO E INSTALAÇÃO. AF_06/2022</v>
          </cell>
          <cell r="E4845" t="str">
            <v>UN</v>
          </cell>
          <cell r="F4845">
            <v>9.06</v>
          </cell>
          <cell r="G4845" t="str">
            <v>SINAPI - 10/2023</v>
          </cell>
          <cell r="H4845" t="str">
            <v>10/2023</v>
          </cell>
        </row>
        <row r="4846">
          <cell r="B4846" t="str">
            <v>SINAPI</v>
          </cell>
          <cell r="C4846">
            <v>103950</v>
          </cell>
          <cell r="D4846" t="str">
            <v>JOELHO DE REDUÇÃO, 90 GRAUS, PVC, SOLDÁVEL, DN 25 MM X 20 MM, INSTALADO EM RAMAL OU SUB-RAMAL DE ÁGUA - FORNECIMENTO E INSTALAÇÃO. AF_06/2022</v>
          </cell>
          <cell r="E4846" t="str">
            <v>UN</v>
          </cell>
          <cell r="F4846">
            <v>10.59</v>
          </cell>
          <cell r="G4846" t="str">
            <v>SINAPI - 10/2023</v>
          </cell>
          <cell r="H4846" t="str">
            <v>10/2023</v>
          </cell>
        </row>
        <row r="4847">
          <cell r="B4847" t="str">
            <v>SINAPI</v>
          </cell>
          <cell r="C4847">
            <v>103951</v>
          </cell>
          <cell r="D4847" t="str">
            <v>JOELHO DE REDUÇÃO, 90 GRAUS, PVC, SOLDÁVEL, DN 32 MM X 25 MM, INSTALADO EM RAMAL OU SUB-RAMAL DE ÁGUA - FORNECIMENTO E INSTALAÇÃO. AF_06/2022</v>
          </cell>
          <cell r="E4847" t="str">
            <v>UN</v>
          </cell>
          <cell r="F4847">
            <v>14.68</v>
          </cell>
          <cell r="G4847" t="str">
            <v>SINAPI - 10/2023</v>
          </cell>
          <cell r="H4847" t="str">
            <v>10/2023</v>
          </cell>
        </row>
        <row r="4848">
          <cell r="B4848" t="str">
            <v>SINAPI</v>
          </cell>
          <cell r="C4848">
            <v>103952</v>
          </cell>
          <cell r="D4848" t="str">
            <v>BUCHA DE REDUÇÃO, CURTA, PVC, SOLDÁVEL, DN 25 X 20 MM, INSTALADO EM RAMAL DE DISTRIBUIÇÃO DE ÁGUA - FORNECIMENTO E INSTALAÇÃO. AF_06/2022</v>
          </cell>
          <cell r="E4848" t="str">
            <v>UN</v>
          </cell>
          <cell r="F4848">
            <v>5.59</v>
          </cell>
          <cell r="G4848" t="str">
            <v>SINAPI - 10/2023</v>
          </cell>
          <cell r="H4848" t="str">
            <v>10/2023</v>
          </cell>
        </row>
        <row r="4849">
          <cell r="B4849" t="str">
            <v>SINAPI</v>
          </cell>
          <cell r="C4849">
            <v>103953</v>
          </cell>
          <cell r="D4849" t="str">
            <v>BUCHA DE REDUÇÃO, CURTA, PVC, SOLDÁVEL, DN 32 X 25 MM, INSTALADO EM RAMAL DE DISTRIBUIÇÃO DE ÁGUA - FORNECIMENTO E INSTALAÇÃO. AF_06/2022</v>
          </cell>
          <cell r="E4849" t="str">
            <v>UN</v>
          </cell>
          <cell r="F4849">
            <v>7.03</v>
          </cell>
          <cell r="G4849" t="str">
            <v>SINAPI - 10/2023</v>
          </cell>
          <cell r="H4849" t="str">
            <v>10/2023</v>
          </cell>
        </row>
        <row r="4850">
          <cell r="B4850" t="str">
            <v>SINAPI</v>
          </cell>
          <cell r="C4850">
            <v>103954</v>
          </cell>
          <cell r="D4850" t="str">
            <v>BUCHA DE REDUÇÃO, LONGA, PVC, SOLDÁVEL, DN 32 X 20 MM, INSTALADO EM RAMAL DE DISTRIBUIÇÃO DE ÁGUA - FORNECIMENTO E INSTALAÇÃO. AF_06/2022</v>
          </cell>
          <cell r="E4850" t="str">
            <v>UN</v>
          </cell>
          <cell r="F4850">
            <v>8.51</v>
          </cell>
          <cell r="G4850" t="str">
            <v>SINAPI - 10/2023</v>
          </cell>
          <cell r="H4850" t="str">
            <v>10/2023</v>
          </cell>
        </row>
        <row r="4851">
          <cell r="B4851" t="str">
            <v>SINAPI</v>
          </cell>
          <cell r="C4851">
            <v>103955</v>
          </cell>
          <cell r="D4851" t="str">
            <v>JOELHO DE REDUÇÃO, 90 GRAUS, PVC, SOLDÁVEL, DN 25 MM X 20 MM, INSTALADO EM RAMAL DE DISTRIBUIÇÃO DE ÁGUA - FORNECIMENTO E INSTALAÇÃO. AF_06/2022</v>
          </cell>
          <cell r="E4851" t="str">
            <v>UN</v>
          </cell>
          <cell r="F4851">
            <v>9.86</v>
          </cell>
          <cell r="G4851" t="str">
            <v>SINAPI - 10/2023</v>
          </cell>
          <cell r="H4851" t="str">
            <v>10/2023</v>
          </cell>
        </row>
        <row r="4852">
          <cell r="B4852" t="str">
            <v>SINAPI</v>
          </cell>
          <cell r="C4852">
            <v>103956</v>
          </cell>
          <cell r="D4852" t="str">
            <v>JOELHO DE REDUÇÃO, 90 GRAUS, PVC, SOLDÁVEL, DN 32 MM X 25 MM, INSTALADO EM RAMAL DE DISTRIBUIÇÃO DE ÁGUA - FORNECIMENTO E INSTALAÇÃO. AF_06/2022</v>
          </cell>
          <cell r="E4852" t="str">
            <v>UN</v>
          </cell>
          <cell r="F4852">
            <v>13.82</v>
          </cell>
          <cell r="G4852" t="str">
            <v>SINAPI - 10/2023</v>
          </cell>
          <cell r="H4852" t="str">
            <v>10/2023</v>
          </cell>
        </row>
        <row r="4853">
          <cell r="B4853" t="str">
            <v>SINAPI</v>
          </cell>
          <cell r="C4853">
            <v>103957</v>
          </cell>
          <cell r="D4853" t="str">
            <v>BUCHA DE REDUÇÃO, CURTA, PVC, SOLDÁVEL, DN 32 X 25 MM, INSTALADO EM PRUMADA DE ÁGUA - FORNECIMENTO E INSTALAÇÃO. AF_06/2022</v>
          </cell>
          <cell r="E4853" t="str">
            <v>UN</v>
          </cell>
          <cell r="F4853">
            <v>4.72</v>
          </cell>
          <cell r="G4853" t="str">
            <v>SINAPI - 10/2023</v>
          </cell>
          <cell r="H4853" t="str">
            <v>10/2023</v>
          </cell>
        </row>
        <row r="4854">
          <cell r="B4854" t="str">
            <v>SINAPI</v>
          </cell>
          <cell r="C4854">
            <v>103958</v>
          </cell>
          <cell r="D4854" t="str">
            <v>BUCHA DE REDUÇÃO, CURTA, PVC, SOLDÁVEL, DN 50 X 40 MM, INSTALADO EM PRUMADA DE ÁGUA - FORNECIMENTO E INSTALAÇÃO. AF_06/2022</v>
          </cell>
          <cell r="E4854" t="str">
            <v>UN</v>
          </cell>
          <cell r="F4854">
            <v>9.7100000000000009</v>
          </cell>
          <cell r="G4854" t="str">
            <v>SINAPI - 10/2023</v>
          </cell>
          <cell r="H4854" t="str">
            <v>10/2023</v>
          </cell>
        </row>
        <row r="4855">
          <cell r="B4855" t="str">
            <v>SINAPI</v>
          </cell>
          <cell r="C4855">
            <v>103959</v>
          </cell>
          <cell r="D4855" t="str">
            <v>BUCHA DE REDUÇÃO, CURTA, PVC, SOLDÁVEL, DN 60 X 50 MM, INSTALADO EM PRUMADA DE ÁGUA - FORNECIMENTO E INSTALAÇÃO. AF_06/2022</v>
          </cell>
          <cell r="E4855" t="str">
            <v>UN</v>
          </cell>
          <cell r="F4855">
            <v>14.61</v>
          </cell>
          <cell r="G4855" t="str">
            <v>SINAPI - 10/2023</v>
          </cell>
          <cell r="H4855" t="str">
            <v>10/2023</v>
          </cell>
        </row>
        <row r="4856">
          <cell r="B4856" t="str">
            <v>SINAPI</v>
          </cell>
          <cell r="C4856">
            <v>103962</v>
          </cell>
          <cell r="D4856" t="str">
            <v>BUCHA DE REDUÇÃO, LONGA, PVC, SOLDÁVEL, DN 32 X 20 MM, INSTALADO EM PRUMADA DE ÁGUA - FORNECIMENTO E INSTALAÇÃO. AF_06/2022</v>
          </cell>
          <cell r="E4856" t="str">
            <v>UN</v>
          </cell>
          <cell r="F4856">
            <v>6.29</v>
          </cell>
          <cell r="G4856" t="str">
            <v>SINAPI - 10/2023</v>
          </cell>
          <cell r="H4856" t="str">
            <v>10/2023</v>
          </cell>
        </row>
        <row r="4857">
          <cell r="B4857" t="str">
            <v>SINAPI</v>
          </cell>
          <cell r="C4857">
            <v>103964</v>
          </cell>
          <cell r="D4857" t="str">
            <v>BUCHA DE REDUÇÃO, LONGA, PVC, SOLDÁVEL, DN 40 X 25 MM, INSTALADO EM PRUMADA DE ÁGUA - FORNECIMENTO E INSTALAÇÃO. AF_06/2022</v>
          </cell>
          <cell r="E4857" t="str">
            <v>UN</v>
          </cell>
          <cell r="F4857">
            <v>7.98</v>
          </cell>
          <cell r="G4857" t="str">
            <v>SINAPI - 10/2023</v>
          </cell>
          <cell r="H4857" t="str">
            <v>10/2023</v>
          </cell>
        </row>
        <row r="4858">
          <cell r="B4858" t="str">
            <v>SINAPI</v>
          </cell>
          <cell r="C4858">
            <v>103966</v>
          </cell>
          <cell r="D4858" t="str">
            <v>BUCHA DE REDUÇÃO, LONGA, PVC, SOLDÁVEL, DN 50 X 25 MM, INSTALADO EM PRUMADA DE ÁGUA - FORNECIMENTO E INSTALAÇÃO. AF_06/2022</v>
          </cell>
          <cell r="E4858" t="str">
            <v>UN</v>
          </cell>
          <cell r="F4858">
            <v>9.41</v>
          </cell>
          <cell r="G4858" t="str">
            <v>SINAPI - 10/2023</v>
          </cell>
          <cell r="H4858" t="str">
            <v>10/2023</v>
          </cell>
        </row>
        <row r="4859">
          <cell r="B4859" t="str">
            <v>SINAPI</v>
          </cell>
          <cell r="C4859">
            <v>103967</v>
          </cell>
          <cell r="D4859" t="str">
            <v>BUCHA DE REDUÇÃO , LONGA, PVC, SOLDÁVEL, DN 50 X 32 MM, INSTALADO EM PRUMADA DE ÁGUA - FORNECIMENTO E INSTALAÇÃO. AF_06/2022</v>
          </cell>
          <cell r="E4859" t="str">
            <v>UN</v>
          </cell>
          <cell r="F4859">
            <v>11.38</v>
          </cell>
          <cell r="G4859" t="str">
            <v>SINAPI - 10/2023</v>
          </cell>
          <cell r="H4859" t="str">
            <v>10/2023</v>
          </cell>
        </row>
        <row r="4860">
          <cell r="B4860" t="str">
            <v>SINAPI</v>
          </cell>
          <cell r="C4860">
            <v>103968</v>
          </cell>
          <cell r="D4860" t="str">
            <v>BUCHA DE REDUÇÃO, LONGA, PVC, SOLDÁVEL, DN 60 X 25 MM, INSTALADO EM PRUMADA DE ÁGUA - FORNECIMENTO E INSTALAÇÃO. AF_06/2022</v>
          </cell>
          <cell r="E4860" t="str">
            <v>UN</v>
          </cell>
          <cell r="F4860">
            <v>16.38</v>
          </cell>
          <cell r="G4860" t="str">
            <v>SINAPI - 10/2023</v>
          </cell>
          <cell r="H4860" t="str">
            <v>10/2023</v>
          </cell>
        </row>
        <row r="4861">
          <cell r="B4861" t="str">
            <v>SINAPI</v>
          </cell>
          <cell r="C4861">
            <v>103969</v>
          </cell>
          <cell r="D4861" t="str">
            <v>BUCHA DE REDUÇÃO, LONGA, PVC, SOLDÁVEL, DN 60 X 32 MM, INSTALADO EM PRUMADA DE ÁGUA - FORNECIMENTO E INSTALAÇÃO. AF_06/2022</v>
          </cell>
          <cell r="E4861" t="str">
            <v>UN</v>
          </cell>
          <cell r="F4861">
            <v>19.399999999999999</v>
          </cell>
          <cell r="G4861" t="str">
            <v>SINAPI - 10/2023</v>
          </cell>
          <cell r="H4861" t="str">
            <v>10/2023</v>
          </cell>
        </row>
        <row r="4862">
          <cell r="B4862" t="str">
            <v>SINAPI</v>
          </cell>
          <cell r="C4862">
            <v>103971</v>
          </cell>
          <cell r="D4862" t="str">
            <v>BUCHA DE REDUÇÃO, LONGA, PVC, SOLDÁVEL, DN 60 X 50 MM, INSTALADO EM PRUMADA DE ÁGUA - FORNECIMENTO E INSTALAÇÃO. AF_06/2022</v>
          </cell>
          <cell r="E4862" t="str">
            <v>UN</v>
          </cell>
          <cell r="F4862">
            <v>24.68</v>
          </cell>
          <cell r="G4862" t="str">
            <v>SINAPI - 10/2023</v>
          </cell>
          <cell r="H4862" t="str">
            <v>10/2023</v>
          </cell>
        </row>
        <row r="4863">
          <cell r="B4863" t="str">
            <v>SINAPI</v>
          </cell>
          <cell r="C4863">
            <v>103972</v>
          </cell>
          <cell r="D4863" t="str">
            <v>BUCHA DE REDUÇÃO, LONGA, PVC, SOLDÁVEL, DN 75 X 50 MM, INSTALADO EM PRUMADA DE ÁGUA - FORNECIMENTO E INSTALAÇÃO. AF_06/2022</v>
          </cell>
          <cell r="E4863" t="str">
            <v>UN</v>
          </cell>
          <cell r="F4863">
            <v>28.56</v>
          </cell>
          <cell r="G4863" t="str">
            <v>SINAPI - 10/2023</v>
          </cell>
          <cell r="H4863" t="str">
            <v>10/2023</v>
          </cell>
        </row>
        <row r="4864">
          <cell r="B4864" t="str">
            <v>SINAPI</v>
          </cell>
          <cell r="C4864">
            <v>103974</v>
          </cell>
          <cell r="D4864" t="str">
            <v>JOELHO DE REDUÇÃO, 90 GRAUS, PVC, SOLDÁVEL, DN 32 MM X 25 MM, INSTALADO EM PRUMADA DE ÁGUA - FORNECIMENTO E INSTALAÇÃO. AF_06/2022</v>
          </cell>
          <cell r="E4864" t="str">
            <v>UN</v>
          </cell>
          <cell r="F4864">
            <v>10.37</v>
          </cell>
          <cell r="G4864" t="str">
            <v>SINAPI - 10/2023</v>
          </cell>
          <cell r="H4864" t="str">
            <v>10/2023</v>
          </cell>
        </row>
        <row r="4865">
          <cell r="B4865" t="str">
            <v>SINAPI</v>
          </cell>
          <cell r="C4865">
            <v>103975</v>
          </cell>
          <cell r="D4865" t="str">
            <v>TE DE REDUÇÃO, 90 GRAUS, PVC, SOLDÁVEL, DN 50 MM X 20 MM, INSTALADO EM PRUMADA DE ÁGUA - FORNECIMENTO E INSTALAÇÃO. AF_06/2022</v>
          </cell>
          <cell r="E4865" t="str">
            <v>UN</v>
          </cell>
          <cell r="F4865">
            <v>17.420000000000002</v>
          </cell>
          <cell r="G4865" t="str">
            <v>SINAPI - 10/2023</v>
          </cell>
          <cell r="H4865" t="str">
            <v>10/2023</v>
          </cell>
        </row>
        <row r="4866">
          <cell r="B4866" t="str">
            <v>SINAPI</v>
          </cell>
          <cell r="C4866">
            <v>103976</v>
          </cell>
          <cell r="D4866" t="str">
            <v>TE DE REDUÇÃO, 90 GRAUS, PVC, SOLDÁVEL, DN 50 MM X 32 MM, INSTALADO EM PRUMADA DE ÁGUA - FORNECIMENTO E INSTALAÇÃO. AF_06/2022</v>
          </cell>
          <cell r="E4866" t="str">
            <v>UN</v>
          </cell>
          <cell r="F4866">
            <v>25.3</v>
          </cell>
          <cell r="G4866" t="str">
            <v>SINAPI - 10/2023</v>
          </cell>
          <cell r="H4866" t="str">
            <v>10/2023</v>
          </cell>
        </row>
        <row r="4867">
          <cell r="B4867" t="str">
            <v>SINAPI</v>
          </cell>
          <cell r="C4867">
            <v>103977</v>
          </cell>
          <cell r="D4867" t="str">
            <v>BUCHA DE REDUÇÃO, PVC, SOLDÁVEL, DN 40MM X 32MM, INSTALADO EM PRUMADA DE ÁGUA - FORNECIMENTO E INSTALAÇÃO. AF_06/2022</v>
          </cell>
          <cell r="E4867" t="str">
            <v>UN</v>
          </cell>
          <cell r="F4867">
            <v>6.83</v>
          </cell>
          <cell r="G4867" t="str">
            <v>SINAPI - 10/2023</v>
          </cell>
          <cell r="H4867" t="str">
            <v>10/2023</v>
          </cell>
        </row>
        <row r="4868">
          <cell r="B4868" t="str">
            <v>SINAPI</v>
          </cell>
          <cell r="C4868">
            <v>103980</v>
          </cell>
          <cell r="D4868" t="str">
            <v>JOELHO 90 GRAUS, PVC, SOLDÁVEL, DN 40MM, INSTALADO EM RAMAL DE DISTRIBUIÇÃO DE ÁGUA - FORNECIMENTO E INSTALAÇÃO. AF_06/2022</v>
          </cell>
          <cell r="E4868" t="str">
            <v>UN</v>
          </cell>
          <cell r="F4868">
            <v>17.21</v>
          </cell>
          <cell r="G4868" t="str">
            <v>SINAPI - 10/2023</v>
          </cell>
          <cell r="H4868" t="str">
            <v>10/2023</v>
          </cell>
        </row>
        <row r="4869">
          <cell r="B4869" t="str">
            <v>SINAPI</v>
          </cell>
          <cell r="C4869">
            <v>103981</v>
          </cell>
          <cell r="D4869" t="str">
            <v>JOELHO 45 GRAUS, PVC, SOLDÁVEL, DN 40MM, INSTALADO EM RAMAL DE DISTRIBUIÇÃO DE ÁGUA - FORNECIMENTO E INSTALAÇÃO. AF_06/2022</v>
          </cell>
          <cell r="E4869" t="str">
            <v>UN</v>
          </cell>
          <cell r="F4869">
            <v>17.27</v>
          </cell>
          <cell r="G4869" t="str">
            <v>SINAPI - 10/2023</v>
          </cell>
          <cell r="H4869" t="str">
            <v>10/2023</v>
          </cell>
        </row>
        <row r="4870">
          <cell r="B4870" t="str">
            <v>SINAPI</v>
          </cell>
          <cell r="C4870">
            <v>103982</v>
          </cell>
          <cell r="D4870" t="str">
            <v>CURVA 90 GRAUS, PVC, SOLDÁVEL, DN 40MM, INSTALADO EM RAMAL DE DISTRIBUIÇÃO DE ÁGUA - FORNECIMENTO E INSTALAÇÃO. AF_06/2022</v>
          </cell>
          <cell r="E4870" t="str">
            <v>UN</v>
          </cell>
          <cell r="F4870">
            <v>23.57</v>
          </cell>
          <cell r="G4870" t="str">
            <v>SINAPI - 10/2023</v>
          </cell>
          <cell r="H4870" t="str">
            <v>10/2023</v>
          </cell>
        </row>
        <row r="4871">
          <cell r="B4871" t="str">
            <v>SINAPI</v>
          </cell>
          <cell r="C4871">
            <v>103983</v>
          </cell>
          <cell r="D4871" t="str">
            <v>CURVA 45 GRAUS, PVC, SOLDÁVEL, DN 40MM, INSTALADO EM RAMAL DE DISTRIBUIÇÃO DE ÁGUA - FORNECIMENTO E INSTALAÇÃO. AF_06/2022</v>
          </cell>
          <cell r="E4871" t="str">
            <v>UN</v>
          </cell>
          <cell r="F4871">
            <v>16.71</v>
          </cell>
          <cell r="G4871" t="str">
            <v>SINAPI - 10/2023</v>
          </cell>
          <cell r="H4871" t="str">
            <v>10/2023</v>
          </cell>
        </row>
        <row r="4872">
          <cell r="B4872" t="str">
            <v>SINAPI</v>
          </cell>
          <cell r="C4872">
            <v>103984</v>
          </cell>
          <cell r="D4872" t="str">
            <v>JOELHO 90 GRAUS, PVC, SOLDÁVEL, DN 50MM, INSTALADO EM RAMAL DE DISTRIBUIÇÃO DE ÁGUA - FORNECIMENTO E INSTALAÇÃO. AF_06/2022</v>
          </cell>
          <cell r="E4872" t="str">
            <v>UN</v>
          </cell>
          <cell r="F4872">
            <v>18.95</v>
          </cell>
          <cell r="G4872" t="str">
            <v>SINAPI - 10/2023</v>
          </cell>
          <cell r="H4872" t="str">
            <v>10/2023</v>
          </cell>
        </row>
        <row r="4873">
          <cell r="B4873" t="str">
            <v>SINAPI</v>
          </cell>
          <cell r="C4873">
            <v>103985</v>
          </cell>
          <cell r="D4873" t="str">
            <v>JOELHO 45 GRAUS, PVC, SOLDÁVEL, DN 50MM, INSTALADO EM RAMAL DE DISTRIBUIÇÃO DE ÁGUA - FORNECIMENTO E INSTALAÇÃO. AF_06/2022</v>
          </cell>
          <cell r="E4873" t="str">
            <v>UN</v>
          </cell>
          <cell r="F4873">
            <v>21.55</v>
          </cell>
          <cell r="G4873" t="str">
            <v>SINAPI - 10/2023</v>
          </cell>
          <cell r="H4873" t="str">
            <v>10/2023</v>
          </cell>
        </row>
        <row r="4874">
          <cell r="B4874" t="str">
            <v>SINAPI</v>
          </cell>
          <cell r="C4874">
            <v>103986</v>
          </cell>
          <cell r="D4874" t="str">
            <v>CURVA 90 GRAUS, PVC, SOLDÁVEL, DN 50MM, INSTALADO EM RAMAL DE DISTRIBUIÇÃO DE ÁGUA - FORNECIMENTO E INSTALAÇÃO. AF_06/2022</v>
          </cell>
          <cell r="E4874" t="str">
            <v>UN</v>
          </cell>
          <cell r="F4874">
            <v>27.33</v>
          </cell>
          <cell r="G4874" t="str">
            <v>SINAPI - 10/2023</v>
          </cell>
          <cell r="H4874" t="str">
            <v>10/2023</v>
          </cell>
        </row>
        <row r="4875">
          <cell r="B4875" t="str">
            <v>SINAPI</v>
          </cell>
          <cell r="C4875">
            <v>103987</v>
          </cell>
          <cell r="D4875" t="str">
            <v>CURVA 45 GRAUS, PVC, SOLDÁVEL, DN 50MM, INSTALADO EM RAMAL DE DISTRIBUIÇÃO DE ÁGUA - FORNECIMENTO E INSTALAÇÃO. AF_06/2022</v>
          </cell>
          <cell r="E4875" t="str">
            <v>UN</v>
          </cell>
          <cell r="F4875">
            <v>23.41</v>
          </cell>
          <cell r="G4875" t="str">
            <v>SINAPI - 10/2023</v>
          </cell>
          <cell r="H4875" t="str">
            <v>10/2023</v>
          </cell>
        </row>
        <row r="4876">
          <cell r="B4876" t="str">
            <v>SINAPI</v>
          </cell>
          <cell r="C4876">
            <v>103988</v>
          </cell>
          <cell r="D4876" t="str">
            <v>LUVA, PVC, SOLDÁVEL, DN 40MM, INSTALADO EM RAMAL DE DISTRIBUIÇÃO DE ÁGUA - FORNECIMENTO E INSTALAÇÃO. AF_06/2022</v>
          </cell>
          <cell r="E4876" t="str">
            <v>UN</v>
          </cell>
          <cell r="F4876">
            <v>12.4</v>
          </cell>
          <cell r="G4876" t="str">
            <v>SINAPI - 10/2023</v>
          </cell>
          <cell r="H4876" t="str">
            <v>10/2023</v>
          </cell>
        </row>
        <row r="4877">
          <cell r="B4877" t="str">
            <v>SINAPI</v>
          </cell>
          <cell r="C4877">
            <v>103990</v>
          </cell>
          <cell r="D4877" t="str">
            <v>UNIÃO, PVC, SOLDÁVEL, DN 40MM, INSTALADO EM RAMAL DE DISTRIBUIÇÃO DE ÁGUA - FORNECIMENTO E INSTALAÇÃO. AF_06/2022</v>
          </cell>
          <cell r="E4877" t="str">
            <v>UN</v>
          </cell>
          <cell r="F4877">
            <v>34.89</v>
          </cell>
          <cell r="G4877" t="str">
            <v>SINAPI - 10/2023</v>
          </cell>
          <cell r="H4877" t="str">
            <v>10/2023</v>
          </cell>
        </row>
        <row r="4878">
          <cell r="B4878" t="str">
            <v>SINAPI</v>
          </cell>
          <cell r="C4878">
            <v>103991</v>
          </cell>
          <cell r="D4878" t="str">
            <v>LUVA COM ROSCA, PVC, SOLDÁVEL, DN 40MM X 1.1/4, INSTALADO EM RAMAL DE DISTRIBUIÇÃO DE ÁGUA - FORNECIMENTO E INSTALAÇÃO. AF_06/2022</v>
          </cell>
          <cell r="E4878" t="str">
            <v>UN</v>
          </cell>
          <cell r="F4878">
            <v>18.05</v>
          </cell>
          <cell r="G4878" t="str">
            <v>SINAPI - 10/2023</v>
          </cell>
          <cell r="H4878" t="str">
            <v>10/2023</v>
          </cell>
        </row>
        <row r="4879">
          <cell r="B4879" t="str">
            <v>SINAPI</v>
          </cell>
          <cell r="C4879">
            <v>103992</v>
          </cell>
          <cell r="D4879" t="str">
            <v>ADAPTADOR CURTO COM BOLSA E ROSCA PARA REGISTRO, PVC, SOLDÁVEL, DN 40MM X 1.1/4, INSTALADO EM RAMAL DE DISTRIBUIÇÃO DE ÁGUA - FORNECIMENTO E INSTALAÇÃO. AF_06/2022</v>
          </cell>
          <cell r="E4879" t="str">
            <v>UN</v>
          </cell>
          <cell r="F4879">
            <v>11.16</v>
          </cell>
          <cell r="G4879" t="str">
            <v>SINAPI - 10/2023</v>
          </cell>
          <cell r="H4879" t="str">
            <v>10/2023</v>
          </cell>
        </row>
        <row r="4880">
          <cell r="B4880" t="str">
            <v>SINAPI</v>
          </cell>
          <cell r="C4880">
            <v>103993</v>
          </cell>
          <cell r="D4880" t="str">
            <v>BUCHA DE REDUÇÃO, PVC, SOLDÁVEL, DN 40MM X 32MM, INSTALADO EM RAMAL DE DISTRIBUIÇÃO DE ÁGUA - FORNECIMENTO E INSTALAÇÃO. AF_06/2022</v>
          </cell>
          <cell r="E4880" t="str">
            <v>UN</v>
          </cell>
          <cell r="F4880">
            <v>9.5</v>
          </cell>
          <cell r="G4880" t="str">
            <v>SINAPI - 10/2023</v>
          </cell>
          <cell r="H4880" t="str">
            <v>10/2023</v>
          </cell>
        </row>
        <row r="4881">
          <cell r="B4881" t="str">
            <v>SINAPI</v>
          </cell>
          <cell r="C4881">
            <v>103994</v>
          </cell>
          <cell r="D4881" t="str">
            <v>ADAPTADOR CURTO COM BOLSA E ROSCA PARA REGISTRO, PVC, SOLDÁVEL, DN 40MM X 1.1/2, INSTALADO EM RAMAL DE DISTRIBUIÇÃO DE ÁGUA - FORNECIMENTO E INSTALAÇÃO. AF_06/2022</v>
          </cell>
          <cell r="E4881" t="str">
            <v>UN</v>
          </cell>
          <cell r="F4881">
            <v>13.84</v>
          </cell>
          <cell r="G4881" t="str">
            <v>SINAPI - 10/2023</v>
          </cell>
          <cell r="H4881" t="str">
            <v>10/2023</v>
          </cell>
        </row>
        <row r="4882">
          <cell r="B4882" t="str">
            <v>SINAPI</v>
          </cell>
          <cell r="C4882">
            <v>103995</v>
          </cell>
          <cell r="D4882" t="str">
            <v>LUVA, PVC, SOLDÁVEL, DN 50MM, INSTALADO EM RAMAL DE DISTRIBUIÇÃO DE ÁGUA - FORNECIMENTO E INSTALAÇÃO. AF_06/2022</v>
          </cell>
          <cell r="E4882" t="str">
            <v>UN</v>
          </cell>
          <cell r="F4882">
            <v>14.61</v>
          </cell>
          <cell r="G4882" t="str">
            <v>SINAPI - 10/2023</v>
          </cell>
          <cell r="H4882" t="str">
            <v>10/2023</v>
          </cell>
        </row>
        <row r="4883">
          <cell r="B4883" t="str">
            <v>SINAPI</v>
          </cell>
          <cell r="C4883">
            <v>103996</v>
          </cell>
          <cell r="D4883" t="str">
            <v>LUVA DE CORRER, PVC, SOLDÁVEL, DN 50MM, INSTALADO EM RAMAL DE DISTRIBUIÇÃO DE ÁGUA - FORNECIMENTO E INSTALAÇÃO. AF_06/2022</v>
          </cell>
          <cell r="E4883" t="str">
            <v>UN</v>
          </cell>
          <cell r="F4883">
            <v>39.78</v>
          </cell>
          <cell r="G4883" t="str">
            <v>SINAPI - 10/2023</v>
          </cell>
          <cell r="H4883" t="str">
            <v>10/2023</v>
          </cell>
        </row>
        <row r="4884">
          <cell r="B4884" t="str">
            <v>SINAPI</v>
          </cell>
          <cell r="C4884">
            <v>103997</v>
          </cell>
          <cell r="D4884" t="str">
            <v>UNIÃO, PVC, SOLDÁVEL, DN 50MM, INSTALADO EM RAMAL DE DISTRIBUIÇÃO DE ÁGUA - FORNECIMENTO E INSTALAÇÃO. AF_06/2022</v>
          </cell>
          <cell r="E4884" t="str">
            <v>UN</v>
          </cell>
          <cell r="F4884">
            <v>38.81</v>
          </cell>
          <cell r="G4884" t="str">
            <v>SINAPI - 10/2023</v>
          </cell>
          <cell r="H4884" t="str">
            <v>10/2023</v>
          </cell>
        </row>
        <row r="4885">
          <cell r="B4885" t="str">
            <v>SINAPI</v>
          </cell>
          <cell r="C4885">
            <v>103998</v>
          </cell>
          <cell r="D4885" t="str">
            <v>LUVA DE REDUÇÃO, PVC, SOLDÁVEL, DN 50MM X 25MM, INSTALADO EM RAMAL DE DISTRIBUIÇÃO DE ÁGUA   FORNECIMENTO E INSTALAÇÃO. AF_06/2022</v>
          </cell>
          <cell r="E4885" t="str">
            <v>UN</v>
          </cell>
          <cell r="F4885">
            <v>14.21</v>
          </cell>
          <cell r="G4885" t="str">
            <v>SINAPI - 10/2023</v>
          </cell>
          <cell r="H4885" t="str">
            <v>10/2023</v>
          </cell>
        </row>
        <row r="4886">
          <cell r="B4886" t="str">
            <v>SINAPI</v>
          </cell>
          <cell r="C4886">
            <v>103999</v>
          </cell>
          <cell r="D4886" t="str">
            <v>BUCHA DE REDUÇÃO, LONGA, PVC, SOLDÁVEL, DN 50 X 25 MM, INSTALADO EM RAMAL DE DISTRIBUIÇÃO DE ÁGUA - FORNECIMENTO E INSTALAÇÃO. AF_06/2022</v>
          </cell>
          <cell r="E4886" t="str">
            <v>UN</v>
          </cell>
          <cell r="F4886">
            <v>12.15</v>
          </cell>
          <cell r="G4886" t="str">
            <v>SINAPI - 10/2023</v>
          </cell>
          <cell r="H4886" t="str">
            <v>10/2023</v>
          </cell>
        </row>
        <row r="4887">
          <cell r="B4887" t="str">
            <v>SINAPI</v>
          </cell>
          <cell r="C4887">
            <v>104000</v>
          </cell>
          <cell r="D4887" t="str">
            <v>LUVA COM ROSCA, PVC, SOLDÁVEL, DN 50MM X 1.1/2, INSTALADO EM RAMAL DE DISTRIBUIÇÃO DE ÁGUA - FORNECIMENTO E INSTALAÇÃO. AF_06/2022</v>
          </cell>
          <cell r="E4887" t="str">
            <v>UN</v>
          </cell>
          <cell r="F4887">
            <v>27.72</v>
          </cell>
          <cell r="G4887" t="str">
            <v>SINAPI - 10/2023</v>
          </cell>
          <cell r="H4887" t="str">
            <v>10/2023</v>
          </cell>
        </row>
        <row r="4888">
          <cell r="B4888" t="str">
            <v>SINAPI</v>
          </cell>
          <cell r="C4888">
            <v>104001</v>
          </cell>
          <cell r="D4888" t="str">
            <v>ADAPTADOR CURTO COM BOLSA E ROSCA PARA REGISTRO, PVC, SOLDÁVEL, DN 50MM X 1.1/2, INSTALADO EM RAMAL DE DISTRIBUIÇÃO DE ÁGUA - FORNECIMENTO E INSTALAÇÃO. AF_06/2022</v>
          </cell>
          <cell r="E4888" t="str">
            <v>UN</v>
          </cell>
          <cell r="F4888">
            <v>13.36</v>
          </cell>
          <cell r="G4888" t="str">
            <v>SINAPI - 10/2023</v>
          </cell>
          <cell r="H4888" t="str">
            <v>10/2023</v>
          </cell>
        </row>
        <row r="4889">
          <cell r="B4889" t="str">
            <v>SINAPI</v>
          </cell>
          <cell r="C4889">
            <v>104002</v>
          </cell>
          <cell r="D4889" t="str">
            <v>ADAPTADOR CURTO COM BOLSA E ROSCA PARA REGISTRO, PVC, SOLDÁVEL, DN 50MM X 1.1/4, INSTALADO EM RAMAL DE DISTRIBUIÇÃO DE ÁGUA - FORNECIMENTO E INSTALAÇÃO. AF_06/2022</v>
          </cell>
          <cell r="E4889" t="str">
            <v>UN</v>
          </cell>
          <cell r="F4889">
            <v>17.11</v>
          </cell>
          <cell r="G4889" t="str">
            <v>SINAPI - 10/2023</v>
          </cell>
          <cell r="H4889" t="str">
            <v>10/2023</v>
          </cell>
        </row>
        <row r="4890">
          <cell r="B4890" t="str">
            <v>SINAPI</v>
          </cell>
          <cell r="C4890">
            <v>104003</v>
          </cell>
          <cell r="D4890" t="str">
            <v>BUCHA DE REDUÇÃO , LONGA, PVC, SOLDÁVEL, DN 50 X 32 MM, INSTALADO EM RAMAL DE DISTRIBUIÇÃO DE ÁGUA - FORNECIMENTO E INSTALAÇÃO. AF_06/2022</v>
          </cell>
          <cell r="E4890" t="str">
            <v>UN</v>
          </cell>
          <cell r="F4890">
            <v>14.29</v>
          </cell>
          <cell r="G4890" t="str">
            <v>SINAPI - 10/2023</v>
          </cell>
          <cell r="H4890" t="str">
            <v>10/2023</v>
          </cell>
        </row>
        <row r="4891">
          <cell r="B4891" t="str">
            <v>SINAPI</v>
          </cell>
          <cell r="C4891">
            <v>104004</v>
          </cell>
          <cell r="D4891" t="str">
            <v>TE, PVC, SOLDÁVEL, DN 50MM, INSTALADO EM RAMAL DE DISTRIBUIÇÃO DE ÁGUA - FORNECIMENTO E INSTALAÇÃO. AF_06/2022</v>
          </cell>
          <cell r="E4891" t="str">
            <v>UN</v>
          </cell>
          <cell r="F4891">
            <v>28.83</v>
          </cell>
          <cell r="G4891" t="str">
            <v>SINAPI - 10/2023</v>
          </cell>
          <cell r="H4891" t="str">
            <v>10/2023</v>
          </cell>
        </row>
        <row r="4892">
          <cell r="B4892" t="str">
            <v>SINAPI</v>
          </cell>
          <cell r="C4892">
            <v>104005</v>
          </cell>
          <cell r="D4892" t="str">
            <v>TÊ DE REDUÇÃO, PVC, SOLDÁVEL, DN 50MM X 40MM, INSTALADO EM RAMAL DE DISTRIBUIÇÃO DE ÁGUA - FORNECIMENTO E INSTALAÇÃO. AF_06/2022</v>
          </cell>
          <cell r="E4892" t="str">
            <v>UN</v>
          </cell>
          <cell r="F4892">
            <v>35.76</v>
          </cell>
          <cell r="G4892" t="str">
            <v>SINAPI - 10/2023</v>
          </cell>
          <cell r="H4892" t="str">
            <v>10/2023</v>
          </cell>
        </row>
        <row r="4893">
          <cell r="B4893" t="str">
            <v>SINAPI</v>
          </cell>
          <cell r="C4893">
            <v>104006</v>
          </cell>
          <cell r="D4893" t="str">
            <v>TÊ DE REDUÇÃO, PVC, SOLDÁVEL, DN 50MM X 25MM, INSTALADO EM RAMAL DE DISTRIBUIÇÃO DE ÁGUA - FORNECIMENTO E INSTALAÇÃO. AF_06/2022</v>
          </cell>
          <cell r="E4893" t="str">
            <v>UN</v>
          </cell>
          <cell r="F4893">
            <v>24.55</v>
          </cell>
          <cell r="G4893" t="str">
            <v>SINAPI - 10/2023</v>
          </cell>
          <cell r="H4893" t="str">
            <v>10/2023</v>
          </cell>
        </row>
        <row r="4894">
          <cell r="B4894" t="str">
            <v>SINAPI</v>
          </cell>
          <cell r="C4894">
            <v>104007</v>
          </cell>
          <cell r="D4894" t="str">
            <v>TE DE REDUÇÃO, 90 GRAUS, PVC, SOLDÁVEL, DN 50 MM X 20 MM, INSTALADO EM RAMAL DE DISTRIBUIÇÃO DE ÁGUA - FORNECIMENTO E INSTALAÇÃO. AF_06/2022</v>
          </cell>
          <cell r="E4894" t="str">
            <v>UN</v>
          </cell>
          <cell r="F4894">
            <v>21.47</v>
          </cell>
          <cell r="G4894" t="str">
            <v>SINAPI - 10/2023</v>
          </cell>
          <cell r="H4894" t="str">
            <v>10/2023</v>
          </cell>
        </row>
        <row r="4895">
          <cell r="B4895" t="str">
            <v>SINAPI</v>
          </cell>
          <cell r="C4895">
            <v>104008</v>
          </cell>
          <cell r="D4895" t="str">
            <v>TE DE REDUÇÃO, 90 GRAUS, PVC, SOLDÁVEL, DN 50 MM X 32 MM, INSTALADO EM RAMAL DE DISTRIBUIÇÃO DE ÁGUA - FORNECIMENTO E INSTALAÇÃO. AF_06/2022</v>
          </cell>
          <cell r="E4895" t="str">
            <v>UN</v>
          </cell>
          <cell r="F4895">
            <v>31.08</v>
          </cell>
          <cell r="G4895" t="str">
            <v>SINAPI - 10/2023</v>
          </cell>
          <cell r="H4895" t="str">
            <v>10/2023</v>
          </cell>
        </row>
        <row r="4896">
          <cell r="B4896" t="str">
            <v>SINAPI</v>
          </cell>
          <cell r="C4896">
            <v>104009</v>
          </cell>
          <cell r="D4896" t="str">
            <v>BUCHA DE REDUÇÃO, CURTA, PVC, SOLDÁVEL, DN 50 X 40 MM, INSTALADO EM RAMAL DE DISTRIBUIÇÃO DE ÁGUA - FORNECIMENTO E INSTALAÇÃO. AF_06/2022</v>
          </cell>
          <cell r="E4896" t="str">
            <v>UN</v>
          </cell>
          <cell r="F4896">
            <v>12.82</v>
          </cell>
          <cell r="G4896" t="str">
            <v>SINAPI - 10/2023</v>
          </cell>
          <cell r="H4896" t="str">
            <v>10/2023</v>
          </cell>
        </row>
        <row r="4897">
          <cell r="B4897" t="str">
            <v>SINAPI</v>
          </cell>
          <cell r="C4897">
            <v>104011</v>
          </cell>
          <cell r="D4897" t="str">
            <v>TE, PVC, SOLDÁVEL, DN 40MM, INSTALADO EM RAMAL DE DISTRIBUIÇÃO DE ÁGUA - FORNECIMENTO E INSTALAÇÃO. AF_06/2022</v>
          </cell>
          <cell r="E4897" t="str">
            <v>UN</v>
          </cell>
          <cell r="F4897">
            <v>24.65</v>
          </cell>
          <cell r="G4897" t="str">
            <v>SINAPI - 10/2023</v>
          </cell>
          <cell r="H4897" t="str">
            <v>10/2023</v>
          </cell>
        </row>
        <row r="4898">
          <cell r="B4898" t="str">
            <v>SINAPI</v>
          </cell>
          <cell r="C4898">
            <v>104012</v>
          </cell>
          <cell r="D4898" t="str">
            <v>TÊ DE REDUÇÃO, PVC, SOLDÁVEL, DN 40MM X 32MM, INSTALADO EM RAMAL DE DISTRIBUIÇÃO DE ÁGUA - FORNECIMENTO E INSTALAÇÃO. AF_06/2022</v>
          </cell>
          <cell r="E4898" t="str">
            <v>UN</v>
          </cell>
          <cell r="F4898">
            <v>22.85</v>
          </cell>
          <cell r="G4898" t="str">
            <v>SINAPI - 10/2023</v>
          </cell>
          <cell r="H4898" t="str">
            <v>10/2023</v>
          </cell>
        </row>
        <row r="4899">
          <cell r="B4899" t="str">
            <v>SINAPI</v>
          </cell>
          <cell r="C4899">
            <v>104014</v>
          </cell>
          <cell r="D4899" t="str">
            <v>BUCHA DE REDUÇÃO, LONGA, PVC, SOLDÁVEL, DN 40 X 25 MM, INSTALADO EM RAMAL DE DISTRIBUIÇÃO DE ÁGUA - FORNECIMENTO E INSTALAÇÃO. AF_06/2022</v>
          </cell>
          <cell r="E4899" t="str">
            <v>UN</v>
          </cell>
          <cell r="F4899">
            <v>10.49</v>
          </cell>
          <cell r="G4899" t="str">
            <v>SINAPI - 10/2023</v>
          </cell>
          <cell r="H4899" t="str">
            <v>10/2023</v>
          </cell>
        </row>
        <row r="4900">
          <cell r="B4900" t="str">
            <v>SINAPI</v>
          </cell>
          <cell r="C4900">
            <v>104015</v>
          </cell>
          <cell r="D4900" t="str">
            <v>TE DE REDUÇÃO, CPVC, SOLDÁVEL, DN 22 X 15 MM, INSTALADO EM RAMAL OU SUB-RAMAL DE ÁGUA - FORNECIMENTO E INSTALAÇÃO. AF_06/2022</v>
          </cell>
          <cell r="E4900" t="str">
            <v>UN</v>
          </cell>
          <cell r="F4900">
            <v>15.36</v>
          </cell>
          <cell r="G4900" t="str">
            <v>SINAPI - 10/2023</v>
          </cell>
          <cell r="H4900" t="str">
            <v>10/2023</v>
          </cell>
        </row>
        <row r="4901">
          <cell r="B4901" t="str">
            <v>SINAPI</v>
          </cell>
          <cell r="C4901">
            <v>104016</v>
          </cell>
          <cell r="D4901" t="str">
            <v>TE DE REDUÇÃO, CPVC, SOLDÁVEL, DN 28 X 22 MM, INSTALADO EM RAMAL OU SUB-RAMAL DE ÁGUA - FORNECIMENTO E INSTALAÇÃO. AF_06/2022</v>
          </cell>
          <cell r="E4901" t="str">
            <v>UN</v>
          </cell>
          <cell r="F4901">
            <v>20.47</v>
          </cell>
          <cell r="G4901" t="str">
            <v>SINAPI - 10/2023</v>
          </cell>
          <cell r="H4901" t="str">
            <v>10/2023</v>
          </cell>
        </row>
        <row r="4902">
          <cell r="B4902" t="str">
            <v>SINAPI</v>
          </cell>
          <cell r="C4902">
            <v>104017</v>
          </cell>
          <cell r="D4902" t="str">
            <v>TE DE REDUÇÃO, CPVC, SOLDÁVEL, DN 35 X 28 MM, INSTALADO EM RAMAL OU SUB-RAMAL DE ÁGUA - FORNECIMENTO E INSTALAÇÃO. AF_06/2022</v>
          </cell>
          <cell r="E4902" t="str">
            <v>UN</v>
          </cell>
          <cell r="F4902">
            <v>39.44</v>
          </cell>
          <cell r="G4902" t="str">
            <v>SINAPI - 10/2023</v>
          </cell>
          <cell r="H4902" t="str">
            <v>10/2023</v>
          </cell>
        </row>
        <row r="4903">
          <cell r="B4903" t="str">
            <v>SINAPI</v>
          </cell>
          <cell r="C4903">
            <v>104018</v>
          </cell>
          <cell r="D4903" t="str">
            <v>TE DE REDUÇÃO, CPVC, SOLDÁVEL, DN 28 X 22 MM, INSTALADO EM RAMAL DE DISTRIBUIÇÃO DE ÁGUA - FORNECIMENTO E INSTALAÇÃO. AF_06/2022</v>
          </cell>
          <cell r="E4903" t="str">
            <v>UN</v>
          </cell>
          <cell r="F4903">
            <v>19.43</v>
          </cell>
          <cell r="G4903" t="str">
            <v>SINAPI - 10/2023</v>
          </cell>
          <cell r="H4903" t="str">
            <v>10/2023</v>
          </cell>
        </row>
        <row r="4904">
          <cell r="B4904" t="str">
            <v>SINAPI</v>
          </cell>
          <cell r="C4904">
            <v>104019</v>
          </cell>
          <cell r="D4904" t="str">
            <v>TE DE REDUÇÃO, CPVC, SOLDÁVEL, DN 35 X 28 MM, INSTALADO EM RAMAL DE DISTRIBUIÇÃO DE ÁGUA - FORNECIMENTO E INSTALAÇÃO. AF_06/2022</v>
          </cell>
          <cell r="E4904" t="str">
            <v>UN</v>
          </cell>
          <cell r="F4904">
            <v>38.229999999999997</v>
          </cell>
          <cell r="G4904" t="str">
            <v>SINAPI - 10/2023</v>
          </cell>
          <cell r="H4904" t="str">
            <v>10/2023</v>
          </cell>
        </row>
        <row r="4905">
          <cell r="B4905" t="str">
            <v>SINAPI</v>
          </cell>
          <cell r="C4905">
            <v>104020</v>
          </cell>
          <cell r="D4905" t="str">
            <v>TE DE REDUÇÃO, CPVC, SOLDÁVEL, DN 42 X 35 MM, INSTALADO EM PRUMADA DE ÁGUA - FORNECIMENTO E INSTALAÇÃO. AF_06/2022</v>
          </cell>
          <cell r="E4905" t="str">
            <v>UN</v>
          </cell>
          <cell r="F4905">
            <v>46.99</v>
          </cell>
          <cell r="G4905" t="str">
            <v>SINAPI - 10/2023</v>
          </cell>
          <cell r="H4905" t="str">
            <v>10/2023</v>
          </cell>
        </row>
        <row r="4906">
          <cell r="B4906" t="str">
            <v>SINAPI</v>
          </cell>
          <cell r="C4906">
            <v>104022</v>
          </cell>
          <cell r="D4906" t="str">
            <v>TE, CPVC, SOLDÁVEL, DN  42MM, INSTALADO EM RAMAL DE DISTRIBUIÇÃO DE ÁGUA  FORNECIMENTO E INSTALAÇÃO. AF_06/2022</v>
          </cell>
          <cell r="E4906" t="str">
            <v>UN</v>
          </cell>
          <cell r="F4906">
            <v>59</v>
          </cell>
          <cell r="G4906" t="str">
            <v>SINAPI - 10/2023</v>
          </cell>
          <cell r="H4906" t="str">
            <v>10/2023</v>
          </cell>
        </row>
        <row r="4907">
          <cell r="B4907" t="str">
            <v>SINAPI</v>
          </cell>
          <cell r="C4907">
            <v>104023</v>
          </cell>
          <cell r="D4907" t="str">
            <v>JOELHO 90 GRAUS, CPVC, SOLDÁVEL, DN 42MM, INSTALADO EM RAMAL DE DISTRIBUIÇÃO DE ÁGUA  FORNECIMENTO E INSTALAÇÃO. AF_06/2022</v>
          </cell>
          <cell r="E4907" t="str">
            <v>UN</v>
          </cell>
          <cell r="F4907">
            <v>35.32</v>
          </cell>
          <cell r="G4907" t="str">
            <v>SINAPI - 10/2023</v>
          </cell>
          <cell r="H4907" t="str">
            <v>10/2023</v>
          </cell>
        </row>
        <row r="4908">
          <cell r="B4908" t="str">
            <v>SINAPI</v>
          </cell>
          <cell r="C4908">
            <v>104024</v>
          </cell>
          <cell r="D4908" t="str">
            <v>JOELHO 45 GRAUS, CPVC, SOLDÁVEL, DN 42MM, INSTALADO EM RAMAL DE DISTRIBUIÇÃO DE ÁGUA  FORNECIMENTO E INSTALAÇÃO. AF_06/2022</v>
          </cell>
          <cell r="E4908" t="str">
            <v>UN</v>
          </cell>
          <cell r="F4908">
            <v>35</v>
          </cell>
          <cell r="G4908" t="str">
            <v>SINAPI - 10/2023</v>
          </cell>
          <cell r="H4908" t="str">
            <v>10/2023</v>
          </cell>
        </row>
        <row r="4909">
          <cell r="B4909" t="str">
            <v>SINAPI</v>
          </cell>
          <cell r="C4909">
            <v>104025</v>
          </cell>
          <cell r="D4909" t="str">
            <v>LUVA, CPVC, SOLDÁVEL, DN 42MM, INSTALADO EM RAMAL DE DISTRIBUIÇÃO DE ÁGUA  FORNECIMENTO E INSTALAÇÃO. AF_06/2022</v>
          </cell>
          <cell r="E4909" t="str">
            <v>UN</v>
          </cell>
          <cell r="F4909">
            <v>24.78</v>
          </cell>
          <cell r="G4909" t="str">
            <v>SINAPI - 10/2023</v>
          </cell>
          <cell r="H4909" t="str">
            <v>10/2023</v>
          </cell>
        </row>
        <row r="4910">
          <cell r="B4910" t="str">
            <v>SINAPI</v>
          </cell>
          <cell r="C4910">
            <v>104026</v>
          </cell>
          <cell r="D4910" t="str">
            <v>LUVA DE CORRER, CPVC, SOLDÁVEL, DN 42MM, INSTALADO EM RAMAL DE DISTRIBUIÇÃO DE ÁGUA  FORNECIMENTO E INSTALAÇÃO. AF_06/2022</v>
          </cell>
          <cell r="E4910" t="str">
            <v>UN</v>
          </cell>
          <cell r="F4910">
            <v>35.36</v>
          </cell>
          <cell r="G4910" t="str">
            <v>SINAPI - 10/2023</v>
          </cell>
          <cell r="H4910" t="str">
            <v>10/2023</v>
          </cell>
        </row>
        <row r="4911">
          <cell r="B4911" t="str">
            <v>SINAPI</v>
          </cell>
          <cell r="C4911">
            <v>104027</v>
          </cell>
          <cell r="D4911" t="str">
            <v>UNIÃO, CPVC, SOLDÁVEL, DN 42MM, INSTALADO EM RAMAL DE DISTRIBUIÇÃO DE ÁGUA   FORNECIMENTO E INSTALAÇÃO. AF_06/2022</v>
          </cell>
          <cell r="E4911" t="str">
            <v>UN</v>
          </cell>
          <cell r="F4911">
            <v>52.6</v>
          </cell>
          <cell r="G4911" t="str">
            <v>SINAPI - 10/2023</v>
          </cell>
          <cell r="H4911" t="str">
            <v>10/2023</v>
          </cell>
        </row>
        <row r="4912">
          <cell r="B4912" t="str">
            <v>SINAPI</v>
          </cell>
          <cell r="C4912">
            <v>104028</v>
          </cell>
          <cell r="D4912" t="str">
            <v>LUVA DE TRANSIÇÃO, CPVC, SOLDÁVEL, DN42MM X 1.1/2, INSTALADO EM RAMAL DE DISTRIBUIÇÃO DE ÁGUA  FORNECIMENTO E INSTALAÇÃO. AF_06/2022</v>
          </cell>
          <cell r="E4912" t="str">
            <v>UN</v>
          </cell>
          <cell r="F4912">
            <v>105.22</v>
          </cell>
          <cell r="G4912" t="str">
            <v>SINAPI - 10/2023</v>
          </cell>
          <cell r="H4912" t="str">
            <v>10/2023</v>
          </cell>
        </row>
        <row r="4913">
          <cell r="B4913" t="str">
            <v>SINAPI</v>
          </cell>
          <cell r="C4913">
            <v>104029</v>
          </cell>
          <cell r="D4913" t="str">
            <v>CONECTOR, CPVC, SOLDÁVEL, DN 42MM X 1.1/2, INSTALADO EM RAMAL DE DISTRIBUIÇÃO DE ÁGUA  FORNECIMENTO E INSTALAÇÃO. AF_06/2022</v>
          </cell>
          <cell r="E4913" t="str">
            <v>UN</v>
          </cell>
          <cell r="F4913">
            <v>55.64</v>
          </cell>
          <cell r="G4913" t="str">
            <v>SINAPI - 10/2023</v>
          </cell>
          <cell r="H4913" t="str">
            <v>10/2023</v>
          </cell>
        </row>
        <row r="4914">
          <cell r="B4914" t="str">
            <v>SINAPI</v>
          </cell>
          <cell r="C4914">
            <v>104030</v>
          </cell>
          <cell r="D4914" t="str">
            <v>TE DE REDUÇÃO, CPVC, SOLDÁVEL, DN 42 X 35 MM, INSTALADO EM RAMAL DE DISTRIBUIÇÃO DE ÁGUA - FORNECIMENTO E INSTALAÇÃO. AF_06/2022</v>
          </cell>
          <cell r="E4914" t="str">
            <v>UN</v>
          </cell>
          <cell r="F4914">
            <v>52.45</v>
          </cell>
          <cell r="G4914" t="str">
            <v>SINAPI - 10/2023</v>
          </cell>
          <cell r="H4914" t="str">
            <v>10/2023</v>
          </cell>
        </row>
        <row r="4915">
          <cell r="B4915" t="str">
            <v>SINAPI</v>
          </cell>
          <cell r="C4915">
            <v>104159</v>
          </cell>
          <cell r="D4915" t="str">
            <v>LUVA DE CORRER, PVC, SOLDÁVEL, DN 40MM, INSTALADO EM RAMAL DE DISTRIBUIÇÃO DE ÁGUA  FORNECIMENTO E INSTALAÇÃO. AF_06/2022</v>
          </cell>
          <cell r="E4915" t="str">
            <v>UN</v>
          </cell>
          <cell r="F4915">
            <v>37.43</v>
          </cell>
          <cell r="G4915" t="str">
            <v>SINAPI - 10/2023</v>
          </cell>
          <cell r="H4915" t="str">
            <v>10/2023</v>
          </cell>
        </row>
        <row r="4916">
          <cell r="B4916" t="str">
            <v>SINAPI</v>
          </cell>
          <cell r="C4916">
            <v>104167</v>
          </cell>
          <cell r="D4916" t="str">
            <v>JOELHO 90 GRAUS, PVC, SERIE R, ÁGUA PLUVIAL, DN 150 MM, JUNTA ELÁSTICA, FORNECIDO E INSTALADO EM RAMAL DE ENCAMINHAMENTO. AF_06/2022</v>
          </cell>
          <cell r="E4916" t="str">
            <v>UN</v>
          </cell>
          <cell r="F4916">
            <v>131.29</v>
          </cell>
          <cell r="G4916" t="str">
            <v>SINAPI - 10/2023</v>
          </cell>
          <cell r="H4916" t="str">
            <v>10/2023</v>
          </cell>
        </row>
        <row r="4917">
          <cell r="B4917" t="str">
            <v>SINAPI</v>
          </cell>
          <cell r="C4917">
            <v>104168</v>
          </cell>
          <cell r="D4917" t="str">
            <v>JOELHO 45 GRAUS, PVC, SERIE R, ÁGUA PLUVIAL, DN 150 MM, JUNTA ELÁSTICA, FORNECIDO E INSTALADO EM RAMAL DE ENCAMINHAMENTO. AF_06/2022</v>
          </cell>
          <cell r="E4917" t="str">
            <v>UN</v>
          </cell>
          <cell r="F4917">
            <v>128.03</v>
          </cell>
          <cell r="G4917" t="str">
            <v>SINAPI - 10/2023</v>
          </cell>
          <cell r="H4917" t="str">
            <v>10/2023</v>
          </cell>
        </row>
        <row r="4918">
          <cell r="B4918" t="str">
            <v>SINAPI</v>
          </cell>
          <cell r="C4918">
            <v>104169</v>
          </cell>
          <cell r="D4918" t="str">
            <v>CURVA 87 GRAUS E 30 MINUTOS, PVC, SERIE R, ÁGUA PLUVIAL, DN 150 MM, JUNTA ELÁSTICA, FORNECIDO E INSTALADO EM RAMAL DE ENCAMINHAMENTO. AF_06/2022</v>
          </cell>
          <cell r="E4918" t="str">
            <v>UN</v>
          </cell>
          <cell r="F4918">
            <v>156.69999999999999</v>
          </cell>
          <cell r="G4918" t="str">
            <v>SINAPI - 10/2023</v>
          </cell>
          <cell r="H4918" t="str">
            <v>10/2023</v>
          </cell>
        </row>
        <row r="4919">
          <cell r="B4919" t="str">
            <v>SINAPI</v>
          </cell>
          <cell r="C4919">
            <v>104170</v>
          </cell>
          <cell r="D4919" t="str">
            <v>LUVA SIMPLES, PVC, SERIE R, ÁGUA PLUVIAL, DN 150 MM, JUNTA ELÁSTICA, FORNECIDO E INSTALADO EM RAMAL DE ENCAMINHAMENTO. AF_06/2022</v>
          </cell>
          <cell r="E4919" t="str">
            <v>UN</v>
          </cell>
          <cell r="F4919">
            <v>73.900000000000006</v>
          </cell>
          <cell r="G4919" t="str">
            <v>SINAPI - 10/2023</v>
          </cell>
          <cell r="H4919" t="str">
            <v>10/2023</v>
          </cell>
        </row>
        <row r="4920">
          <cell r="B4920" t="str">
            <v>SINAPI</v>
          </cell>
          <cell r="C4920">
            <v>104171</v>
          </cell>
          <cell r="D4920" t="str">
            <v>LUVA DE CORRER, PVC, SERIE R, ÁGUA PLUVIAL, DN 150 MM, JUNTA ELÁSTICA, FORNECIDO E INSTALADO EM RAMAL DE ENCAMINHAMENTO. AF_06/2022</v>
          </cell>
          <cell r="E4920" t="str">
            <v>UN</v>
          </cell>
          <cell r="F4920">
            <v>99.04</v>
          </cell>
          <cell r="G4920" t="str">
            <v>SINAPI - 10/2023</v>
          </cell>
          <cell r="H4920" t="str">
            <v>10/2023</v>
          </cell>
        </row>
        <row r="4921">
          <cell r="B4921" t="str">
            <v>SINAPI</v>
          </cell>
          <cell r="C4921">
            <v>104172</v>
          </cell>
          <cell r="D4921" t="str">
            <v>TÊ DE INSPEÇÃO, PVC, SERIE R, ÁGUA PLUVIAL, DN 150 MM, JUNTA ELÁSTICA, FORNECIDO E INSTALADO EM RAMAL DE ENCAMINHAMENTO. AF_06/2022</v>
          </cell>
          <cell r="E4921" t="str">
            <v>UN</v>
          </cell>
          <cell r="F4921">
            <v>285.57</v>
          </cell>
          <cell r="G4921" t="str">
            <v>SINAPI - 10/2023</v>
          </cell>
          <cell r="H4921" t="str">
            <v>10/2023</v>
          </cell>
        </row>
        <row r="4922">
          <cell r="B4922" t="str">
            <v>SINAPI</v>
          </cell>
          <cell r="C4922">
            <v>104173</v>
          </cell>
          <cell r="D4922" t="str">
            <v>REDUÇÃO EXCÊNTRICA, PVC, SERIE R, ÁGUA PLUVIAL, DN 150 X 100 MM, JUNTA ELÁSTICA, FORNECIDO E INSTALADO EM RAMAL DE ENCAMINHAMENTO. AF_06/2022</v>
          </cell>
          <cell r="E4922" t="str">
            <v>UN</v>
          </cell>
          <cell r="F4922">
            <v>90.5</v>
          </cell>
          <cell r="G4922" t="str">
            <v>SINAPI - 10/2023</v>
          </cell>
          <cell r="H4922" t="str">
            <v>10/2023</v>
          </cell>
        </row>
        <row r="4923">
          <cell r="B4923" t="str">
            <v>SINAPI</v>
          </cell>
          <cell r="C4923">
            <v>104174</v>
          </cell>
          <cell r="D4923" t="str">
            <v>JUNÇÃO SIMPLES, PVC, SERIE R, ÁGUA PLUVIAL, DN 150 X 100 MM, JUNTA ELÁSTICA, FORNECIDO E INSTALADO EM RAMAL DE ENCAMINHAMENTO. AF_06/2022</v>
          </cell>
          <cell r="E4923" t="str">
            <v>UN</v>
          </cell>
          <cell r="F4923">
            <v>199.41</v>
          </cell>
          <cell r="G4923" t="str">
            <v>SINAPI - 10/2023</v>
          </cell>
          <cell r="H4923" t="str">
            <v>10/2023</v>
          </cell>
        </row>
        <row r="4924">
          <cell r="B4924" t="str">
            <v>SINAPI</v>
          </cell>
          <cell r="C4924">
            <v>104175</v>
          </cell>
          <cell r="D4924" t="str">
            <v>TÊ, PVC, SERIE R, ÁGUA PLUVIAL, DN 150 X 100 MM, JUNTA ELÁSTICA, FORNECIDO E INSTALADO EM RAMAL DE ENCAMINHAMENTO. AF_06/2022</v>
          </cell>
          <cell r="E4924" t="str">
            <v>UN</v>
          </cell>
          <cell r="F4924">
            <v>150.41</v>
          </cell>
          <cell r="G4924" t="str">
            <v>SINAPI - 10/2023</v>
          </cell>
          <cell r="H4924" t="str">
            <v>10/2023</v>
          </cell>
        </row>
        <row r="4925">
          <cell r="B4925" t="str">
            <v>SINAPI</v>
          </cell>
          <cell r="C4925">
            <v>104176</v>
          </cell>
          <cell r="D4925" t="str">
            <v>JUNÇÃO SIMPLES, PVC, SERIE R, ÁGUA PLUVIAL, DN 150 X 150 MM, JUNTA ELÁSTICA, FORNECIDO E INSTALADO EM RAMAL DE ENCAMINHAMENTO. AF_06/2022</v>
          </cell>
          <cell r="E4925" t="str">
            <v>UN</v>
          </cell>
          <cell r="F4925">
            <v>264.70999999999998</v>
          </cell>
          <cell r="G4925" t="str">
            <v>SINAPI - 10/2023</v>
          </cell>
          <cell r="H4925" t="str">
            <v>10/2023</v>
          </cell>
        </row>
        <row r="4926">
          <cell r="B4926" t="str">
            <v>SINAPI</v>
          </cell>
          <cell r="C4926">
            <v>104177</v>
          </cell>
          <cell r="D4926" t="str">
            <v>TÊ, PVC, SERIE R, ÁGUA PLUVIAL, DN 150 X 150 MM, JUNTA ELÁSTICA, FORNECIDO E INSTALADO EM RAMAL DE ENCAMINHAMENTO. AF_06/2022</v>
          </cell>
          <cell r="E4926" t="str">
            <v>UN</v>
          </cell>
          <cell r="F4926">
            <v>195.21</v>
          </cell>
          <cell r="G4926" t="str">
            <v>SINAPI - 10/2023</v>
          </cell>
          <cell r="H4926" t="str">
            <v>10/2023</v>
          </cell>
        </row>
        <row r="4927">
          <cell r="B4927" t="str">
            <v>SINAPI</v>
          </cell>
          <cell r="C4927">
            <v>104178</v>
          </cell>
          <cell r="D4927" t="str">
            <v>CAP, PVC, SERIE R, ÁGUA PLUVIAL, DN 100 MM, JUNTA ELÁSTICA, FORNECIDO E INSTALADO EM RAMAL DE ENCAMINHAMENTO. AF_06/2022</v>
          </cell>
          <cell r="E4927" t="str">
            <v>UN</v>
          </cell>
          <cell r="F4927">
            <v>22.91</v>
          </cell>
          <cell r="G4927" t="str">
            <v>SINAPI - 10/2023</v>
          </cell>
          <cell r="H4927" t="str">
            <v>10/2023</v>
          </cell>
        </row>
        <row r="4928">
          <cell r="B4928" t="str">
            <v>SINAPI</v>
          </cell>
          <cell r="C4928">
            <v>104179</v>
          </cell>
          <cell r="D4928" t="str">
            <v>CAP, PVC, SERIE R, ÁGUA PLUVIAL, DN 150 MM, JUNTA ELÁSTICA, FORNECIDO E INSTALADO EM RAMAL DE ENCAMINHAMENTO. AF_06/2022</v>
          </cell>
          <cell r="E4928" t="str">
            <v>UN</v>
          </cell>
          <cell r="F4928">
            <v>88.18</v>
          </cell>
          <cell r="G4928" t="str">
            <v>SINAPI - 10/2023</v>
          </cell>
          <cell r="H4928" t="str">
            <v>10/2023</v>
          </cell>
        </row>
        <row r="4929">
          <cell r="B4929" t="str">
            <v>SINAPI</v>
          </cell>
          <cell r="C4929">
            <v>104191</v>
          </cell>
          <cell r="D4929" t="str">
            <v>BUCHA DE REDUÇÃO, PPR, DN 25 X 20 MM, INSTALADO EM RAMAL OU SUB-RAMAL DE ÁGUA - FORNECIMENTO E INSTALAÇÃO. AF_08/2022</v>
          </cell>
          <cell r="E4929" t="str">
            <v>UN</v>
          </cell>
          <cell r="F4929">
            <v>9.75</v>
          </cell>
          <cell r="G4929" t="str">
            <v>SINAPI - 10/2023</v>
          </cell>
          <cell r="H4929" t="str">
            <v>10/2023</v>
          </cell>
        </row>
        <row r="4930">
          <cell r="B4930" t="str">
            <v>SINAPI</v>
          </cell>
          <cell r="C4930">
            <v>104192</v>
          </cell>
          <cell r="D4930" t="str">
            <v>TÊ MISTURADOR, PPR, F M M, DN 25 X 25 MM, INSTALADO EM RAMAL OU SUB-RAMAL DE ÁGUA - FORNECIMENTO E INSTALAÇÃO. AF_08/2022</v>
          </cell>
          <cell r="E4930" t="str">
            <v>UN</v>
          </cell>
          <cell r="F4930">
            <v>26.99</v>
          </cell>
          <cell r="G4930" t="str">
            <v>SINAPI - 10/2023</v>
          </cell>
          <cell r="H4930" t="str">
            <v>10/2023</v>
          </cell>
        </row>
        <row r="4931">
          <cell r="B4931" t="str">
            <v>SINAPI</v>
          </cell>
          <cell r="C4931">
            <v>104193</v>
          </cell>
          <cell r="D4931" t="str">
            <v>JOELHO 45 GRAUS, PPR, F/ F, DN 90 MM, INSTALADO EM PRUMADA DE ÁGUA - FORNECIMENTO E INSTALAÇÃO. AF_08/2022</v>
          </cell>
          <cell r="E4931" t="str">
            <v>UN</v>
          </cell>
          <cell r="F4931">
            <v>153.81</v>
          </cell>
          <cell r="G4931" t="str">
            <v>SINAPI - 10/2023</v>
          </cell>
          <cell r="H4931" t="str">
            <v>10/2023</v>
          </cell>
        </row>
        <row r="4932">
          <cell r="B4932" t="str">
            <v>SINAPI</v>
          </cell>
          <cell r="C4932">
            <v>104196</v>
          </cell>
          <cell r="D4932" t="str">
            <v>CURVA 90 GRAUS, PPR, DN 20 MM, INSTALADO EM RAMAL OU SUB-RAMAL DE ÁGUA - FORNECIMENTO E INSTALAÇÃO. AF_08/2022</v>
          </cell>
          <cell r="E4932" t="str">
            <v>UN</v>
          </cell>
          <cell r="F4932">
            <v>14.79</v>
          </cell>
          <cell r="G4932" t="str">
            <v>SINAPI - 10/2023</v>
          </cell>
          <cell r="H4932" t="str">
            <v>10/2023</v>
          </cell>
        </row>
        <row r="4933">
          <cell r="B4933" t="str">
            <v>SINAPI</v>
          </cell>
          <cell r="C4933">
            <v>104197</v>
          </cell>
          <cell r="D4933" t="str">
            <v>CURVA 90 GRAUS, PPR, DN 25 MM, INSTALADO EM RAMAL OU SUB-RAMAL DE ÁGUA - FORNECIMENTO E INSTALAÇÃO. AF_08/2022</v>
          </cell>
          <cell r="E4933" t="str">
            <v>UN</v>
          </cell>
          <cell r="F4933">
            <v>27.93</v>
          </cell>
          <cell r="G4933" t="str">
            <v>SINAPI - 10/2023</v>
          </cell>
          <cell r="H4933" t="str">
            <v>10/2023</v>
          </cell>
        </row>
        <row r="4934">
          <cell r="B4934" t="str">
            <v>SINAPI</v>
          </cell>
          <cell r="C4934">
            <v>104198</v>
          </cell>
          <cell r="D4934" t="str">
            <v>JOELHO 45 GRAUS, PPR, DN 20 MM, INSTALADO EM RAMAL OU SUB-RAMAL DE ÁGUA - FORNECIMENTO E INSTALAÇÃO. AF_08/2022</v>
          </cell>
          <cell r="E4934" t="str">
            <v>UN</v>
          </cell>
          <cell r="F4934">
            <v>7.29</v>
          </cell>
          <cell r="G4934" t="str">
            <v>SINAPI - 10/2023</v>
          </cell>
          <cell r="H4934" t="str">
            <v>10/2023</v>
          </cell>
        </row>
        <row r="4935">
          <cell r="B4935" t="str">
            <v>SINAPI</v>
          </cell>
          <cell r="C4935">
            <v>104199</v>
          </cell>
          <cell r="D4935" t="str">
            <v>JOELHO 90 GRAUS, PPR, DN 20 MM, INSTALADO EM RAMAL OU SUB-RAMAL DE ÁGUA - FORNECIMENTO E INSTALAÇÃO. AF_08/2022</v>
          </cell>
          <cell r="E4935" t="str">
            <v>UN</v>
          </cell>
          <cell r="F4935">
            <v>7.07</v>
          </cell>
          <cell r="G4935" t="str">
            <v>SINAPI - 10/2023</v>
          </cell>
          <cell r="H4935" t="str">
            <v>10/2023</v>
          </cell>
        </row>
        <row r="4936">
          <cell r="B4936" t="str">
            <v>SINAPI</v>
          </cell>
          <cell r="C4936">
            <v>104200</v>
          </cell>
          <cell r="D4936" t="str">
            <v>LUVA, PPR, DN 20 MM, INSTALADO EM RAMAL OU SUB-RAMAL DE ÁGUA - FORNECIMENTO E INSTALAÇÃO. AF_08/2022</v>
          </cell>
          <cell r="E4936" t="str">
            <v>UN</v>
          </cell>
          <cell r="F4936">
            <v>5.74</v>
          </cell>
          <cell r="G4936" t="str">
            <v>SINAPI - 10/2023</v>
          </cell>
          <cell r="H4936" t="str">
            <v>10/2023</v>
          </cell>
        </row>
        <row r="4937">
          <cell r="B4937" t="str">
            <v>SINAPI</v>
          </cell>
          <cell r="C4937">
            <v>104201</v>
          </cell>
          <cell r="D4937" t="str">
            <v>TÊ MISTURADOR, PPR, F M M, DN 20 X 20 MM, INSTALADO EM RAMAL OU SUB-RAMAL DE ÁGUA - FORNECIMENTO E INSTALAÇÃO. AF_08/2022</v>
          </cell>
          <cell r="E4937" t="str">
            <v>UN</v>
          </cell>
          <cell r="F4937">
            <v>18.29</v>
          </cell>
          <cell r="G4937" t="str">
            <v>SINAPI - 10/2023</v>
          </cell>
          <cell r="H4937" t="str">
            <v>10/2023</v>
          </cell>
        </row>
        <row r="4938">
          <cell r="B4938" t="str">
            <v>SINAPI</v>
          </cell>
          <cell r="C4938">
            <v>104202</v>
          </cell>
          <cell r="D4938" t="str">
            <v>TÊ NORMAL, PPR, 90 GRAUS, DN 20 X 20 X 20 MM, INSTALADO EM RAMAL OU SUB-RAMAL DE ÁGUA - FORNECIMENTO E INSTALAÇÃO. AF_08/2022</v>
          </cell>
          <cell r="E4938" t="str">
            <v>UN</v>
          </cell>
          <cell r="F4938">
            <v>10.45</v>
          </cell>
          <cell r="G4938" t="str">
            <v>SINAPI - 10/2023</v>
          </cell>
          <cell r="H4938" t="str">
            <v>10/2023</v>
          </cell>
        </row>
        <row r="4939">
          <cell r="B4939" t="str">
            <v>SINAPI</v>
          </cell>
          <cell r="C4939">
            <v>104317</v>
          </cell>
          <cell r="D4939" t="str">
            <v>JOELHO 90 GRAUS, PVC, SOLDÁVEL, DN 20 MM, INSTALADO EM DRENO DE AR CONDICIONADO - FORNECIMENTO E INSTALAÇÃO. AF_08/2022</v>
          </cell>
          <cell r="E4939" t="str">
            <v>UN</v>
          </cell>
          <cell r="F4939">
            <v>6.48</v>
          </cell>
          <cell r="G4939" t="str">
            <v>SINAPI - 10/2023</v>
          </cell>
          <cell r="H4939" t="str">
            <v>10/2023</v>
          </cell>
        </row>
        <row r="4940">
          <cell r="B4940" t="str">
            <v>SINAPI</v>
          </cell>
          <cell r="C4940">
            <v>104318</v>
          </cell>
          <cell r="D4940" t="str">
            <v>JOELHO 45 GRAUS, PVC, SOLDÁVEL, DN 20 MM, INSTALADO EM DRENO DE AR CONDICIONADO - FORNECIMENTO E INSTALAÇÃO. AF_08/2022</v>
          </cell>
          <cell r="E4940" t="str">
            <v>UN</v>
          </cell>
          <cell r="F4940">
            <v>7.04</v>
          </cell>
          <cell r="G4940" t="str">
            <v>SINAPI - 10/2023</v>
          </cell>
          <cell r="H4940" t="str">
            <v>10/2023</v>
          </cell>
        </row>
        <row r="4941">
          <cell r="B4941" t="str">
            <v>SINAPI</v>
          </cell>
          <cell r="C4941">
            <v>104319</v>
          </cell>
          <cell r="D4941" t="str">
            <v>JOELHO 90 GRAUS, PVC, SOLDÁVEL, DN 32 MM, INSTALADO EM DRENO DE AR CONDICIONADO - FORNECIMENTO E INSTALAÇÃO. AF_08/2022</v>
          </cell>
          <cell r="E4941" t="str">
            <v>UN</v>
          </cell>
          <cell r="F4941">
            <v>9.6</v>
          </cell>
          <cell r="G4941" t="str">
            <v>SINAPI - 10/2023</v>
          </cell>
          <cell r="H4941" t="str">
            <v>10/2023</v>
          </cell>
        </row>
        <row r="4942">
          <cell r="B4942" t="str">
            <v>SINAPI</v>
          </cell>
          <cell r="C4942">
            <v>104320</v>
          </cell>
          <cell r="D4942" t="str">
            <v>JOELHO 45 GRAUS, PVC, SOLDÁVEL, DN 32 MM, INSTALADO EM DRENO DE AR CONDICIONADO - FORNECIMENTO E INSTALAÇÃO. AF_08/2022</v>
          </cell>
          <cell r="E4942" t="str">
            <v>UN</v>
          </cell>
          <cell r="F4942">
            <v>11.39</v>
          </cell>
          <cell r="G4942" t="str">
            <v>SINAPI - 10/2023</v>
          </cell>
          <cell r="H4942" t="str">
            <v>10/2023</v>
          </cell>
        </row>
        <row r="4943">
          <cell r="B4943" t="str">
            <v>SINAPI</v>
          </cell>
          <cell r="C4943">
            <v>104321</v>
          </cell>
          <cell r="D4943" t="str">
            <v>LUVA, PVC, SOLDÁVEL, DN 20 MM, INSTALADO EM DRENO DE AR CONDICIONADO - FORNECIMENTO E INSTALAÇÃO. AF_08/2022</v>
          </cell>
          <cell r="E4943" t="str">
            <v>UN</v>
          </cell>
          <cell r="F4943">
            <v>4.97</v>
          </cell>
          <cell r="G4943" t="str">
            <v>SINAPI - 10/2023</v>
          </cell>
          <cell r="H4943" t="str">
            <v>10/2023</v>
          </cell>
        </row>
        <row r="4944">
          <cell r="B4944" t="str">
            <v>SINAPI</v>
          </cell>
          <cell r="C4944">
            <v>104322</v>
          </cell>
          <cell r="D4944" t="str">
            <v>LUVA, PVC, SOLDÁVEL, DN 32 MM, INSTALADO EM DRENO DE AR CONDICIONADO - FORNECIMENTO E INSTALAÇÃO. AF_08/2022</v>
          </cell>
          <cell r="E4944" t="str">
            <v>UN</v>
          </cell>
          <cell r="F4944">
            <v>7.26</v>
          </cell>
          <cell r="G4944" t="str">
            <v>SINAPI - 10/2023</v>
          </cell>
          <cell r="H4944" t="str">
            <v>10/2023</v>
          </cell>
        </row>
        <row r="4945">
          <cell r="B4945" t="str">
            <v>SINAPI</v>
          </cell>
          <cell r="C4945">
            <v>104323</v>
          </cell>
          <cell r="D4945" t="str">
            <v>TE, PVC, SOLDÁVEL, DN 20 MM, INSTALADO EM DRENO DE AR CONDICIONADO - FORNECIMENTO E INSTALAÇÃO. AF_08/2022</v>
          </cell>
          <cell r="E4945" t="str">
            <v>UN</v>
          </cell>
          <cell r="F4945">
            <v>9.0500000000000007</v>
          </cell>
          <cell r="G4945" t="str">
            <v>SINAPI - 10/2023</v>
          </cell>
          <cell r="H4945" t="str">
            <v>10/2023</v>
          </cell>
        </row>
        <row r="4946">
          <cell r="B4946" t="str">
            <v>SINAPI</v>
          </cell>
          <cell r="C4946">
            <v>104324</v>
          </cell>
          <cell r="D4946" t="str">
            <v>TE, PVC, SOLDÁVEL, DN 32 MM, INSTALADO EM DRENO DE AR CONDICIONADO - FORNECIMENTO E INSTALAÇÃO. AF_08/2022</v>
          </cell>
          <cell r="E4946" t="str">
            <v>UN</v>
          </cell>
          <cell r="F4946">
            <v>13.59</v>
          </cell>
          <cell r="G4946" t="str">
            <v>SINAPI - 10/2023</v>
          </cell>
          <cell r="H4946" t="str">
            <v>10/2023</v>
          </cell>
        </row>
        <row r="4947">
          <cell r="B4947" t="str">
            <v>SINAPI</v>
          </cell>
          <cell r="C4947">
            <v>104341</v>
          </cell>
          <cell r="D4947" t="str">
            <v>BUCHA DE REDUÇÃO LONGA, PVC, SÉRIE NORMAL, ESGOTO PREDIAL, DN 50 X 40 MM, JUNTA SOLDÁVEL E ELÁSTICA, FORNECIDO E INSTALADO EM RAMAL DE DESCARGA OU RAMAL DE ESGOTO SANITÁRIO. AF_08/2022</v>
          </cell>
          <cell r="E4947" t="str">
            <v>UN</v>
          </cell>
          <cell r="F4947">
            <v>11.32</v>
          </cell>
          <cell r="G4947" t="str">
            <v>SINAPI - 10/2023</v>
          </cell>
          <cell r="H4947" t="str">
            <v>10/2023</v>
          </cell>
        </row>
        <row r="4948">
          <cell r="B4948" t="str">
            <v>SINAPI</v>
          </cell>
          <cell r="C4948">
            <v>104343</v>
          </cell>
          <cell r="D4948" t="str">
            <v>JUNÇÃO DE REDUÇÃO INVERTIDA, PVC, SÉRIE NORMAL, ESGOTO PREDIAL, DN 75 X 50 MM, JUNTA ELÁSTICA, FORNECIDO E INSTALADO EM RAMAL DE DESCARGA OU RAMAL DE ESGOTO SANITÁRIO. AF_08/2022</v>
          </cell>
          <cell r="E4948" t="str">
            <v>UN</v>
          </cell>
          <cell r="F4948">
            <v>36.17</v>
          </cell>
          <cell r="G4948" t="str">
            <v>SINAPI - 10/2023</v>
          </cell>
          <cell r="H4948" t="str">
            <v>10/2023</v>
          </cell>
        </row>
        <row r="4949">
          <cell r="B4949" t="str">
            <v>SINAPI</v>
          </cell>
          <cell r="C4949">
            <v>104344</v>
          </cell>
          <cell r="D4949" t="str">
            <v>TE, PVC, SÉRIE NORMAL, ESGOTO PREDIAL, DN 100 X 50 MM, JUNTA ELÁSTICA, FORNECIDO E INSTALADO EM RAMAL DE DESCARGA OU RAMAL DE ESGOTO SANITÁRIO. AF_08/2022</v>
          </cell>
          <cell r="E4949" t="str">
            <v>UN</v>
          </cell>
          <cell r="F4949">
            <v>43.3</v>
          </cell>
          <cell r="G4949" t="str">
            <v>SINAPI - 10/2023</v>
          </cell>
          <cell r="H4949" t="str">
            <v>10/2023</v>
          </cell>
        </row>
        <row r="4950">
          <cell r="B4950" t="str">
            <v>SINAPI</v>
          </cell>
          <cell r="C4950">
            <v>104345</v>
          </cell>
          <cell r="D4950" t="str">
            <v>JUNÇÃO DE REDUÇÃO INVERTIDA, PVC, SÉRIE NORMAL, ESGOTO PREDIAL, DN 100 X 50 MM, JUNTA ELÁSTICA, FORNECIDO E INSTALADO EM RAMAL DE DESCARGA OU RAMAL DE ESGOTO SANITÁRIO. AF_08/2022</v>
          </cell>
          <cell r="E4950" t="str">
            <v>UN</v>
          </cell>
          <cell r="F4950">
            <v>45.45</v>
          </cell>
          <cell r="G4950" t="str">
            <v>SINAPI - 10/2023</v>
          </cell>
          <cell r="H4950" t="str">
            <v>10/2023</v>
          </cell>
        </row>
        <row r="4951">
          <cell r="B4951" t="str">
            <v>SINAPI</v>
          </cell>
          <cell r="C4951">
            <v>104346</v>
          </cell>
          <cell r="D4951" t="str">
            <v>TE, PVC, SÉRIE NORMAL, ESGOTO PREDIAL, DN 100 X 75 MM, JUNTA ELÁSTICA, FORNECIDO E INSTALADO EM RAMAL DE DESCARGA OU RAMAL DE ESGOTO SANITÁRIO. AF_08/2022</v>
          </cell>
          <cell r="E4951" t="str">
            <v>UN</v>
          </cell>
          <cell r="F4951">
            <v>47.96</v>
          </cell>
          <cell r="G4951" t="str">
            <v>SINAPI - 10/2023</v>
          </cell>
          <cell r="H4951" t="str">
            <v>10/2023</v>
          </cell>
        </row>
        <row r="4952">
          <cell r="B4952" t="str">
            <v>SINAPI</v>
          </cell>
          <cell r="C4952">
            <v>104347</v>
          </cell>
          <cell r="D4952" t="str">
            <v>JUNÇÃO DE REDUCAO INVERTIDA, PVC, SÉRIE NORMAL, ESGOTO PREDIAL, DN 100 X 75 MM, JUNTA ELÁSTICA, FORNECIDO E INSTALADO EM RAMAL DE DESCARGA OU RAMAL DE ESGOTO SANITÁRIO. AF_08/2022</v>
          </cell>
          <cell r="E4952" t="str">
            <v>UN</v>
          </cell>
          <cell r="F4952">
            <v>50.73</v>
          </cell>
          <cell r="G4952" t="str">
            <v>SINAPI - 10/2023</v>
          </cell>
          <cell r="H4952" t="str">
            <v>10/2023</v>
          </cell>
        </row>
        <row r="4953">
          <cell r="B4953" t="str">
            <v>SINAPI</v>
          </cell>
          <cell r="C4953">
            <v>104348</v>
          </cell>
          <cell r="D4953" t="str">
            <v>TERMINAL DE VENTILAÇÃO, PVC, SÉRIE NORMAL, ESGOTO PREDIAL, DN 50 MM, JUNTA SOLDÁVEL, FORNECIDO E INSTALADO EM PRUMADA DE ESGOTO SANITÁRIO OU VENTILAÇÃO. AF_08/2022</v>
          </cell>
          <cell r="E4953" t="str">
            <v>UN</v>
          </cell>
          <cell r="F4953">
            <v>11.29</v>
          </cell>
          <cell r="G4953" t="str">
            <v>SINAPI - 10/2023</v>
          </cell>
          <cell r="H4953" t="str">
            <v>10/2023</v>
          </cell>
        </row>
        <row r="4954">
          <cell r="B4954" t="str">
            <v>SINAPI</v>
          </cell>
          <cell r="C4954">
            <v>104350</v>
          </cell>
          <cell r="D4954" t="str">
            <v>JUNÇÃO DE REDUÇÃO INVERTIDA, PVC, SÉRIE NORMAL, ESGOTO PREDIAL, DN 75 X 50 MM, JUNTA ELÁSTICA, FORNECIDO E INSTALADO EM PRUMADA DE ESGOTO SANITÁRIO OU VENTILAÇÃO. AF_08/2022</v>
          </cell>
          <cell r="E4954" t="str">
            <v>UN</v>
          </cell>
          <cell r="F4954">
            <v>32.25</v>
          </cell>
          <cell r="G4954" t="str">
            <v>SINAPI - 10/2023</v>
          </cell>
          <cell r="H4954" t="str">
            <v>10/2023</v>
          </cell>
        </row>
        <row r="4955">
          <cell r="B4955" t="str">
            <v>SINAPI</v>
          </cell>
          <cell r="C4955">
            <v>104351</v>
          </cell>
          <cell r="D4955" t="str">
            <v>TERMINAL DE VENTILAÇÃO, PVC, SÉRIE NORMAL, ESGOTO PREDIAL, DN 75 MM, JUNTA SOLDÁVEL, FORNECIDO E INSTALADO EM PRUMADA DE ESGOTO SANITÁRIO OU VENTILAÇÃO. AF_08/2022</v>
          </cell>
          <cell r="E4955" t="str">
            <v>UN</v>
          </cell>
          <cell r="F4955">
            <v>23.22</v>
          </cell>
          <cell r="G4955" t="str">
            <v>SINAPI - 10/2023</v>
          </cell>
          <cell r="H4955" t="str">
            <v>10/2023</v>
          </cell>
        </row>
        <row r="4956">
          <cell r="B4956" t="str">
            <v>SINAPI</v>
          </cell>
          <cell r="C4956">
            <v>104352</v>
          </cell>
          <cell r="D4956" t="str">
            <v>TE, PVC, SÉRIE NORMAL, ESGOTO PREDIAL, DN 100 X 50 MM, JUNTA ELÁSTICA, FORNECIDO E INSTALADO EM PRUMADA DE ESGOTO SANITÁRIO OU VENTILAÇÃO. AF_08/2022</v>
          </cell>
          <cell r="E4956" t="str">
            <v>UN</v>
          </cell>
          <cell r="F4956">
            <v>42.14</v>
          </cell>
          <cell r="G4956" t="str">
            <v>SINAPI - 10/2023</v>
          </cell>
          <cell r="H4956" t="str">
            <v>10/2023</v>
          </cell>
        </row>
        <row r="4957">
          <cell r="B4957" t="str">
            <v>SINAPI</v>
          </cell>
          <cell r="C4957">
            <v>104353</v>
          </cell>
          <cell r="D4957" t="str">
            <v>JUNÇÃO DE REDUÇÃO INVERTIDA, PVC, SÉRIE NORMAL, ESGOTO PREDIAL, DN 100 X 50 MM, JUNTA ELÁSTICA, FORNECIDO E INSTALADO EM PRUMADA DE ESGOTO SANITÁRIO OU VENTILAÇÃO. AF_08/2022</v>
          </cell>
          <cell r="E4957" t="str">
            <v>UN</v>
          </cell>
          <cell r="F4957">
            <v>44.29</v>
          </cell>
          <cell r="G4957" t="str">
            <v>SINAPI - 10/2023</v>
          </cell>
          <cell r="H4957" t="str">
            <v>10/2023</v>
          </cell>
        </row>
        <row r="4958">
          <cell r="B4958" t="str">
            <v>SINAPI</v>
          </cell>
          <cell r="C4958">
            <v>104354</v>
          </cell>
          <cell r="D4958" t="str">
            <v>TE, PVC, SÉRIE NORMAL, ESGOTO PREDIAL, DN 100 X 75 MM, JUNTA ELÁSTICA, FORNECIDO E INSTALADO EM PRUMADA DE ESGOTO SANITÁRIO OU VENTILAÇÃO. AF_08/2022</v>
          </cell>
          <cell r="E4958" t="str">
            <v>UN</v>
          </cell>
          <cell r="F4958">
            <v>48.16</v>
          </cell>
          <cell r="G4958" t="str">
            <v>SINAPI - 10/2023</v>
          </cell>
          <cell r="H4958" t="str">
            <v>10/2023</v>
          </cell>
        </row>
        <row r="4959">
          <cell r="B4959" t="str">
            <v>SINAPI</v>
          </cell>
          <cell r="C4959">
            <v>104355</v>
          </cell>
          <cell r="D4959" t="str">
            <v>JUNÇÃO DE REDUCAO INVERTIDA, PVC, SÉRIE NORMAL, ESGOTO PREDIAL, DN 100 X 75 MM, JUNTA ELÁSTICA, FORNECIDO E INSTALADO EM PRUMADA DE ESGOTO SANITÁRIO OU VENTILAÇÃO. AF_08/2022</v>
          </cell>
          <cell r="E4959" t="str">
            <v>UN</v>
          </cell>
          <cell r="F4959">
            <v>50.93</v>
          </cell>
          <cell r="G4959" t="str">
            <v>SINAPI - 10/2023</v>
          </cell>
          <cell r="H4959" t="str">
            <v>10/2023</v>
          </cell>
        </row>
        <row r="4960">
          <cell r="B4960" t="str">
            <v>SINAPI</v>
          </cell>
          <cell r="C4960">
            <v>104356</v>
          </cell>
          <cell r="D4960" t="str">
            <v>TERMINAL DE VENTILAÇÃO, PVC, SÉRIE NORMAL, ESGOTO PREDIAL, DN 100 MM, JUNTA SOLDÁVEL, FORNECIDO E INSTALADO EM PRUMADA DE ESGOTO SANITÁRIO OU VENTILAÇÃO. AF_08/2022</v>
          </cell>
          <cell r="E4960" t="str">
            <v>UN</v>
          </cell>
          <cell r="F4960">
            <v>30.71</v>
          </cell>
          <cell r="G4960" t="str">
            <v>SINAPI - 10/2023</v>
          </cell>
          <cell r="H4960" t="str">
            <v>10/2023</v>
          </cell>
        </row>
        <row r="4961">
          <cell r="B4961" t="str">
            <v>SINAPI</v>
          </cell>
          <cell r="C4961">
            <v>104357</v>
          </cell>
          <cell r="D4961" t="str">
            <v>CAP, PVC, SÉRIE NORMAL, ESGOTO PREDIAL, DN 100 MM, JUNTA ELÁSTICA, FORNECIDO E INSTALADO EM SUBCOLETOR AÉREO DE ESGOTO SANITÁRIO. AF_08/2022</v>
          </cell>
          <cell r="E4961" t="str">
            <v>UN</v>
          </cell>
          <cell r="F4961">
            <v>20.190000000000001</v>
          </cell>
          <cell r="G4961" t="str">
            <v>SINAPI - 10/2023</v>
          </cell>
          <cell r="H4961" t="str">
            <v>10/2023</v>
          </cell>
        </row>
        <row r="4962">
          <cell r="B4962" t="str">
            <v>SINAPI</v>
          </cell>
          <cell r="C4962">
            <v>104576</v>
          </cell>
          <cell r="D4962" t="str">
            <v>LUVA DE REDUÇÃO, PARA INSTALAÇÕES EM PEX ÁGUA, DN 20 X 16 MM, COM ANEL DESLIZANTE - FORNECIMENTO E INSTALAÇÃO. AF_02/2023</v>
          </cell>
          <cell r="E4962" t="str">
            <v>UN</v>
          </cell>
          <cell r="F4962">
            <v>14.39</v>
          </cell>
          <cell r="G4962" t="str">
            <v>SINAPI - 10/2023</v>
          </cell>
          <cell r="H4962" t="str">
            <v>10/2023</v>
          </cell>
        </row>
        <row r="4963">
          <cell r="B4963" t="str">
            <v>SINAPI</v>
          </cell>
          <cell r="C4963">
            <v>104577</v>
          </cell>
          <cell r="D4963" t="str">
            <v>LUVA DE REDUÇÃO, PARA INSTALAÇÕES EM PEX ÁGUA, DN 25 X 16 MM, COM ANEL DESLIZANTE - FORNECIMENTO E INSTALAÇÃO. AF_02/2023</v>
          </cell>
          <cell r="E4963" t="str">
            <v>UN</v>
          </cell>
          <cell r="F4963">
            <v>19.32</v>
          </cell>
          <cell r="G4963" t="str">
            <v>SINAPI - 10/2023</v>
          </cell>
          <cell r="H4963" t="str">
            <v>10/2023</v>
          </cell>
        </row>
        <row r="4964">
          <cell r="B4964" t="str">
            <v>SINAPI</v>
          </cell>
          <cell r="C4964">
            <v>104578</v>
          </cell>
          <cell r="D4964" t="str">
            <v>LUVA DE REDUÇÃO, PARA INSTALAÇÕES EM PEX ÁGUA, DN 25 X 20 MM, COM ANEL DESLIZANTE - FORNECIMENTO E INSTALAÇÃO. AF_02/2023</v>
          </cell>
          <cell r="E4964" t="str">
            <v>UN</v>
          </cell>
          <cell r="F4964">
            <v>20.71</v>
          </cell>
          <cell r="G4964" t="str">
            <v>SINAPI - 10/2023</v>
          </cell>
          <cell r="H4964" t="str">
            <v>10/2023</v>
          </cell>
        </row>
        <row r="4965">
          <cell r="B4965" t="str">
            <v>SINAPI</v>
          </cell>
          <cell r="C4965">
            <v>104579</v>
          </cell>
          <cell r="D4965" t="str">
            <v>LUVA DE REDUÇÃO, PARA INSTALAÇÕES EM PEX ÁGUA, DN 32 X 25 MM, COM ANEL DESLIZANTE - FORNECIMENTO E INSTALAÇÃO. AF_02/2023</v>
          </cell>
          <cell r="E4965" t="str">
            <v>UN</v>
          </cell>
          <cell r="F4965">
            <v>27.17</v>
          </cell>
          <cell r="G4965" t="str">
            <v>SINAPI - 10/2023</v>
          </cell>
          <cell r="H4965" t="str">
            <v>10/2023</v>
          </cell>
        </row>
        <row r="4966">
          <cell r="B4966" t="str">
            <v>SINAPI</v>
          </cell>
          <cell r="C4966">
            <v>104581</v>
          </cell>
          <cell r="D4966" t="str">
            <v>LUVA , PARA INSTALAÇÕES EM PEX ÁGUA, DN 16 MM, COM ANEL DESLIZANTE - FORNECIMENTO E INSTALAÇÃO. AF_02/2023</v>
          </cell>
          <cell r="E4966" t="str">
            <v>UN</v>
          </cell>
          <cell r="F4966">
            <v>13.15</v>
          </cell>
          <cell r="G4966" t="str">
            <v>SINAPI - 10/2023</v>
          </cell>
          <cell r="H4966" t="str">
            <v>10/2023</v>
          </cell>
        </row>
        <row r="4967">
          <cell r="B4967" t="str">
            <v>SINAPI</v>
          </cell>
          <cell r="C4967">
            <v>104582</v>
          </cell>
          <cell r="D4967" t="str">
            <v>LUVA , PARA INSTALAÇÕES EM PEX ÁGUA, DN 20 MM, COM ANEL DESLIZANTE - FORNECIMENTO E INSTALAÇÃO. AF_02/2023</v>
          </cell>
          <cell r="E4967" t="str">
            <v>UN</v>
          </cell>
          <cell r="F4967">
            <v>16.77</v>
          </cell>
          <cell r="G4967" t="str">
            <v>SINAPI - 10/2023</v>
          </cell>
          <cell r="H4967" t="str">
            <v>10/2023</v>
          </cell>
        </row>
        <row r="4968">
          <cell r="B4968" t="str">
            <v>SINAPI</v>
          </cell>
          <cell r="C4968">
            <v>104583</v>
          </cell>
          <cell r="D4968" t="str">
            <v>LUVA , PARA INSTALAÇÕES EM PEX ÁGUA, DN 25 MM, COM ANEL DESLIZANTE - FORNECIMENTO E INSTALAÇÃO. AF_02/2023</v>
          </cell>
          <cell r="E4968" t="str">
            <v>UN</v>
          </cell>
          <cell r="F4968">
            <v>26.82</v>
          </cell>
          <cell r="G4968" t="str">
            <v>SINAPI - 10/2023</v>
          </cell>
          <cell r="H4968" t="str">
            <v>10/2023</v>
          </cell>
        </row>
        <row r="4969">
          <cell r="B4969" t="str">
            <v>SINAPI</v>
          </cell>
          <cell r="C4969">
            <v>104584</v>
          </cell>
          <cell r="D4969" t="str">
            <v>LUVA , PARA INSTALAÇÕES EM PEX ÁGUA, DN 32 MM, COM ANEL DESLIZANTE - FORNECIMENTO E INSTALAÇÃO. AF_02/2023</v>
          </cell>
          <cell r="E4969" t="str">
            <v>UN</v>
          </cell>
          <cell r="F4969">
            <v>32.19</v>
          </cell>
          <cell r="G4969" t="str">
            <v>SINAPI - 10/2023</v>
          </cell>
          <cell r="H4969" t="str">
            <v>10/2023</v>
          </cell>
        </row>
        <row r="4970">
          <cell r="B4970" t="str">
            <v>SINAPI</v>
          </cell>
          <cell r="C4970">
            <v>97895</v>
          </cell>
          <cell r="D4970" t="str">
            <v>CAIXA ENTERRADA HIDRÁULICA RETANGULAR, EM CONCRETO PRÉ-MOLDADO, DIMENSÕES INTERNAS: 0,3X0,3X0,3 M. AF_12/2020</v>
          </cell>
          <cell r="E4970" t="str">
            <v>UN</v>
          </cell>
          <cell r="F4970">
            <v>176.32</v>
          </cell>
          <cell r="G4970" t="str">
            <v>SINAPI - 10/2023</v>
          </cell>
          <cell r="H4970" t="str">
            <v>10/2023</v>
          </cell>
        </row>
        <row r="4971">
          <cell r="B4971" t="str">
            <v>SINAPI</v>
          </cell>
          <cell r="C4971">
            <v>97896</v>
          </cell>
          <cell r="D4971" t="str">
            <v>CAIXA ENTERRADA HIDRÁULICA RETANGULAR, EM CONCRETO PRÉ-MOLDADO, DIMENSÕES INTERNAS: 0,4X0,4X0,4 M. AF_12/2020</v>
          </cell>
          <cell r="E4971" t="str">
            <v>UN</v>
          </cell>
          <cell r="F4971">
            <v>327.54000000000002</v>
          </cell>
          <cell r="G4971" t="str">
            <v>SINAPI - 10/2023</v>
          </cell>
          <cell r="H4971" t="str">
            <v>10/2023</v>
          </cell>
        </row>
        <row r="4972">
          <cell r="B4972" t="str">
            <v>SINAPI</v>
          </cell>
          <cell r="C4972">
            <v>97897</v>
          </cell>
          <cell r="D4972" t="str">
            <v>CAIXA ENTERRADA HIDRÁULICA RETANGULAR, EM CONCRETO PRÉ-MOLDADO, DIMENSÕES INTERNAS: 0,6X0,6X0,5 M. AF_12/2020</v>
          </cell>
          <cell r="E4972" t="str">
            <v>UN</v>
          </cell>
          <cell r="F4972">
            <v>425.58</v>
          </cell>
          <cell r="G4972" t="str">
            <v>SINAPI - 10/2023</v>
          </cell>
          <cell r="H4972" t="str">
            <v>10/2023</v>
          </cell>
        </row>
        <row r="4973">
          <cell r="B4973" t="str">
            <v>SINAPI</v>
          </cell>
          <cell r="C4973">
            <v>97898</v>
          </cell>
          <cell r="D4973" t="str">
            <v>CAIXA ENTERRADA HIDRÁULICA RETANGULAR, EM CONCRETO PRÉ-MOLDADO, DIMENSÕES INTERNAS: 0,8X0,8X0,5 M. AF_12/2020</v>
          </cell>
          <cell r="E4973" t="str">
            <v>UN</v>
          </cell>
          <cell r="F4973">
            <v>839.08</v>
          </cell>
          <cell r="G4973" t="str">
            <v>SINAPI - 10/2023</v>
          </cell>
          <cell r="H4973" t="str">
            <v>10/2023</v>
          </cell>
        </row>
        <row r="4974">
          <cell r="B4974" t="str">
            <v>SINAPI</v>
          </cell>
          <cell r="C4974">
            <v>97900</v>
          </cell>
          <cell r="D4974" t="str">
            <v>CAIXA ENTERRADA HIDRÁULICA RETANGULAR EM ALVENARIA COM TIJOLOS CERÂMICOS MACIÇOS, DIMENSÕES INTERNAS: 0,3X0,3X0,3 M PARA REDE DE ESGOTO. AF_12/2020</v>
          </cell>
          <cell r="E4974" t="str">
            <v>UN</v>
          </cell>
          <cell r="F4974">
            <v>201.22</v>
          </cell>
          <cell r="G4974" t="str">
            <v>SINAPI - 10/2023</v>
          </cell>
          <cell r="H4974" t="str">
            <v>10/2023</v>
          </cell>
        </row>
        <row r="4975">
          <cell r="B4975" t="str">
            <v>SINAPI</v>
          </cell>
          <cell r="C4975">
            <v>97901</v>
          </cell>
          <cell r="D4975" t="str">
            <v>CAIXA ENTERRADA HIDRÁULICA RETANGULAR EM ALVENARIA COM TIJOLOS CERÂMICOS MACIÇOS, DIMENSÕES INTERNAS: 0,4X0,4X0,4 M PARA REDE DE ESGOTO. AF_12/2020</v>
          </cell>
          <cell r="E4975" t="str">
            <v>UN</v>
          </cell>
          <cell r="F4975">
            <v>315.92</v>
          </cell>
          <cell r="G4975" t="str">
            <v>SINAPI - 10/2023</v>
          </cell>
          <cell r="H4975" t="str">
            <v>10/2023</v>
          </cell>
        </row>
        <row r="4976">
          <cell r="B4976" t="str">
            <v>SINAPI</v>
          </cell>
          <cell r="C4976">
            <v>97902</v>
          </cell>
          <cell r="D4976" t="str">
            <v>CAIXA ENTERRADA HIDRÁULICA RETANGULAR EM ALVENARIA COM TIJOLOS CERÂMICOS MACIÇOS, DIMENSÕES INTERNAS: 0,6X0,6X0,6 M PARA REDE DE ESGOTO. AF_12/2020</v>
          </cell>
          <cell r="E4976" t="str">
            <v>UN</v>
          </cell>
          <cell r="F4976">
            <v>616.44000000000005</v>
          </cell>
          <cell r="G4976" t="str">
            <v>SINAPI - 10/2023</v>
          </cell>
          <cell r="H4976" t="str">
            <v>10/2023</v>
          </cell>
        </row>
        <row r="4977">
          <cell r="B4977" t="str">
            <v>SINAPI</v>
          </cell>
          <cell r="C4977">
            <v>97903</v>
          </cell>
          <cell r="D4977" t="str">
            <v>CAIXA ENTERRADA HIDRÁULICA RETANGULAR EM ALVENARIA COM TIJOLOS CERÂMICOS MACIÇOS, DIMENSÕES INTERNAS: 0,8X0,8X0,6 M PARA REDE DE ESGOTO. AF_12/2020</v>
          </cell>
          <cell r="E4977" t="str">
            <v>UN</v>
          </cell>
          <cell r="F4977">
            <v>860.61</v>
          </cell>
          <cell r="G4977" t="str">
            <v>SINAPI - 10/2023</v>
          </cell>
          <cell r="H4977" t="str">
            <v>10/2023</v>
          </cell>
        </row>
        <row r="4978">
          <cell r="B4978" t="str">
            <v>SINAPI</v>
          </cell>
          <cell r="C4978">
            <v>97904</v>
          </cell>
          <cell r="D4978" t="str">
            <v>CAIXA ENTERRADA HIDRÁULICA RETANGULAR EM ALVENARIA COM TIJOLOS CERÂMICOS MACIÇOS, DIMENSÕES INTERNAS: 1X1X0,6 M PARA REDE DE ESGOTO. AF_12/2020</v>
          </cell>
          <cell r="E4978" t="str">
            <v>UN</v>
          </cell>
          <cell r="F4978">
            <v>1029.83</v>
          </cell>
          <cell r="G4978" t="str">
            <v>SINAPI - 10/2023</v>
          </cell>
          <cell r="H4978" t="str">
            <v>10/2023</v>
          </cell>
        </row>
        <row r="4979">
          <cell r="B4979" t="str">
            <v>SINAPI</v>
          </cell>
          <cell r="C4979">
            <v>97905</v>
          </cell>
          <cell r="D4979" t="str">
            <v>CAIXA ENTERRADA HIDRÁULICA RETANGULAR, EM ALVENARIA COM BLOCOS DE CONCRETO, DIMENSÕES INTERNAS: 0,4X0,4X0,4 M PARA REDE DE ESGOTO. AF_12/2020</v>
          </cell>
          <cell r="E4979" t="str">
            <v>UN</v>
          </cell>
          <cell r="F4979">
            <v>260.83</v>
          </cell>
          <cell r="G4979" t="str">
            <v>SINAPI - 10/2023</v>
          </cell>
          <cell r="H4979" t="str">
            <v>10/2023</v>
          </cell>
        </row>
        <row r="4980">
          <cell r="B4980" t="str">
            <v>SINAPI</v>
          </cell>
          <cell r="C4980">
            <v>97906</v>
          </cell>
          <cell r="D4980" t="str">
            <v>CAIXA ENTERRADA HIDRÁULICA RETANGULAR, EM ALVENARIA COM BLOCOS DE CONCRETO, DIMENSÕES INTERNAS: 0,6X0,6X0,6 M PARA REDE DE ESGOTO. AF_12/2020</v>
          </cell>
          <cell r="E4980" t="str">
            <v>UN</v>
          </cell>
          <cell r="F4980">
            <v>487.99</v>
          </cell>
          <cell r="G4980" t="str">
            <v>SINAPI - 10/2023</v>
          </cell>
          <cell r="H4980" t="str">
            <v>10/2023</v>
          </cell>
        </row>
        <row r="4981">
          <cell r="B4981" t="str">
            <v>SINAPI</v>
          </cell>
          <cell r="C4981">
            <v>97907</v>
          </cell>
          <cell r="D4981" t="str">
            <v>CAIXA ENTERRADA HIDRÁULICA RETANGULAR, EM ALVENARIA COM BLOCOS DE CONCRETO, DIMENSÕES INTERNAS: 0,8X0,8X0,6 M PARA REDE DE ESGOTO. AF_12/2020</v>
          </cell>
          <cell r="E4981" t="str">
            <v>UN</v>
          </cell>
          <cell r="F4981">
            <v>696.71</v>
          </cell>
          <cell r="G4981" t="str">
            <v>SINAPI - 10/2023</v>
          </cell>
          <cell r="H4981" t="str">
            <v>10/2023</v>
          </cell>
        </row>
        <row r="4982">
          <cell r="B4982" t="str">
            <v>SINAPI</v>
          </cell>
          <cell r="C4982">
            <v>97908</v>
          </cell>
          <cell r="D4982" t="str">
            <v>CAIXA ENTERRADA HIDRÁULICA RETANGULAR, EM ALVENARIA COM BLOCOS DE CONCRETO, DIMENSÕES INTERNAS: 1X1X0,6 M PARA REDE DE ESGOTO. AF_12/2020</v>
          </cell>
          <cell r="E4982" t="str">
            <v>UN</v>
          </cell>
          <cell r="F4982">
            <v>835.92</v>
          </cell>
          <cell r="G4982" t="str">
            <v>SINAPI - 10/2023</v>
          </cell>
          <cell r="H4982" t="str">
            <v>10/2023</v>
          </cell>
        </row>
        <row r="4983">
          <cell r="B4983" t="str">
            <v>SINAPI</v>
          </cell>
          <cell r="C4983">
            <v>98102</v>
          </cell>
          <cell r="D4983" t="str">
            <v>CAIXA DE GORDURA SIMPLES, CIRCULAR, EM CONCRETO PRÉ-MOLDADO, DIÂMETRO INTERNO = 0,4 M, ALTURA INTERNA = 0,4 M. AF_12/2020</v>
          </cell>
          <cell r="E4983" t="str">
            <v>UN</v>
          </cell>
          <cell r="F4983">
            <v>168.05</v>
          </cell>
          <cell r="G4983" t="str">
            <v>SINAPI - 10/2023</v>
          </cell>
          <cell r="H4983" t="str">
            <v>10/2023</v>
          </cell>
        </row>
        <row r="4984">
          <cell r="B4984" t="str">
            <v>SINAPI</v>
          </cell>
          <cell r="C4984">
            <v>98104</v>
          </cell>
          <cell r="D4984" t="str">
            <v>CAIXA DE GORDURA SIMPLES (CAPACIDADE: 36L), RETANGULAR, EM ALVENARIA COM TIJOLOS CERÂMICOS MACIÇOS, DIMENSÕES INTERNAS = 0,2X0,4 M, ALTURA INTERNA = 0,8 M. AF_12/2020</v>
          </cell>
          <cell r="E4984" t="str">
            <v>UN</v>
          </cell>
          <cell r="F4984">
            <v>393.16</v>
          </cell>
          <cell r="G4984" t="str">
            <v>SINAPI - 10/2023</v>
          </cell>
          <cell r="H4984" t="str">
            <v>10/2023</v>
          </cell>
        </row>
        <row r="4985">
          <cell r="B4985" t="str">
            <v>SINAPI</v>
          </cell>
          <cell r="C4985">
            <v>98105</v>
          </cell>
          <cell r="D4985" t="str">
            <v>CAIXA DE GORDURA DUPLA (CAPACIDADE: 126 L), RETANGULAR, EM ALVENARIA COM TIJOLOS CERÂMICOS MACIÇOS, DIMENSÕES INTERNAS = 0,4X0,7 M, ALTURA INTERNA = 0,8 M. AF_12/2020</v>
          </cell>
          <cell r="E4985" t="str">
            <v>UN</v>
          </cell>
          <cell r="F4985">
            <v>687.11</v>
          </cell>
          <cell r="G4985" t="str">
            <v>SINAPI - 10/2023</v>
          </cell>
          <cell r="H4985" t="str">
            <v>10/2023</v>
          </cell>
        </row>
        <row r="4986">
          <cell r="B4986" t="str">
            <v>SINAPI</v>
          </cell>
          <cell r="C4986">
            <v>98106</v>
          </cell>
          <cell r="D4986" t="str">
            <v>CAIXA DE GORDURA ESPECIAL (CAPACIDADE: 312 L - PARA ATÉ 146 PESSOAS SERVIDAS NO PICO), RETANGULAR, EM ALVENARIA COM TIJOLOS CERÂMICOS MACIÇOS, DIMENSÕES INTERNAS = 0,4X1,2 M, ALTURA INTERNA = 1 M. AF_12/2020</v>
          </cell>
          <cell r="E4986" t="str">
            <v>UN</v>
          </cell>
          <cell r="F4986">
            <v>1134.3900000000001</v>
          </cell>
          <cell r="G4986" t="str">
            <v>SINAPI - 10/2023</v>
          </cell>
          <cell r="H4986" t="str">
            <v>10/2023</v>
          </cell>
        </row>
        <row r="4987">
          <cell r="B4987" t="str">
            <v>SINAPI</v>
          </cell>
          <cell r="C4987">
            <v>98107</v>
          </cell>
          <cell r="D4987" t="str">
            <v>CAIXA DE GORDURA SIMPLES (CAPACIDADE: 36 L), RETANGULAR, EM ALVENARIA COM BLOCOS DE CONCRETO, DIMENSÕES INTERNAS = 0,2X0,4 M, ALTURA INTERNA = 0,8 M. AF_12/2020</v>
          </cell>
          <cell r="E4987" t="str">
            <v>UN</v>
          </cell>
          <cell r="F4987">
            <v>293.93</v>
          </cell>
          <cell r="G4987" t="str">
            <v>SINAPI - 10/2023</v>
          </cell>
          <cell r="H4987" t="str">
            <v>10/2023</v>
          </cell>
        </row>
        <row r="4988">
          <cell r="B4988" t="str">
            <v>SINAPI</v>
          </cell>
          <cell r="C4988">
            <v>98108</v>
          </cell>
          <cell r="D4988" t="str">
            <v>CAIXA DE GORDURA DUPLA (CAPACIDADE: 126 L), RETANGULAR, EM ALVENARIA COM BLOCOS DE CONCRETO, DIMENSÕES INTERNAS = 0,4X0,7 M, ALTURA INTERNA = 0,8 M. AF_12/2020</v>
          </cell>
          <cell r="E4988" t="str">
            <v>UN</v>
          </cell>
          <cell r="F4988">
            <v>526.79999999999995</v>
          </cell>
          <cell r="G4988" t="str">
            <v>SINAPI - 10/2023</v>
          </cell>
          <cell r="H4988" t="str">
            <v>10/2023</v>
          </cell>
        </row>
        <row r="4989">
          <cell r="B4989" t="str">
            <v>SINAPI</v>
          </cell>
          <cell r="C4989">
            <v>99250</v>
          </cell>
          <cell r="D4989" t="str">
            <v>CAIXA ENTERRADA HIDRÁULICA RETANGULAR EM ALVENARIA COM TIJOLOS CERÂMICOS MACIÇOS, DIMENSÕES INTERNAS: 0,3X0,3X0,3 M PARA REDE DE DRENAGEM. AF_12/2020</v>
          </cell>
          <cell r="E4989" t="str">
            <v>UN</v>
          </cell>
          <cell r="F4989">
            <v>196.03</v>
          </cell>
          <cell r="G4989" t="str">
            <v>SINAPI - 10/2023</v>
          </cell>
          <cell r="H4989" t="str">
            <v>10/2023</v>
          </cell>
        </row>
        <row r="4990">
          <cell r="B4990" t="str">
            <v>SINAPI</v>
          </cell>
          <cell r="C4990">
            <v>99251</v>
          </cell>
          <cell r="D4990" t="str">
            <v>CAIXA ENTERRADA HIDRÁULICA RETANGULAR EM ALVENARIA COM TIJOLOS CERÂMICOS MACIÇOS, DIMENSÕES INTERNAS: 0,4X0,4X0,4 M PARA REDE DE DRENAGEM. AF_12/2020</v>
          </cell>
          <cell r="E4990" t="str">
            <v>UN</v>
          </cell>
          <cell r="F4990">
            <v>307.02</v>
          </cell>
          <cell r="G4990" t="str">
            <v>SINAPI - 10/2023</v>
          </cell>
          <cell r="H4990" t="str">
            <v>10/2023</v>
          </cell>
        </row>
        <row r="4991">
          <cell r="B4991" t="str">
            <v>SINAPI</v>
          </cell>
          <cell r="C4991">
            <v>99253</v>
          </cell>
          <cell r="D4991" t="str">
            <v>CAIXA ENTERRADA HIDRÁULICA RETANGULAR EM ALVENARIA COM TIJOLOS CERÂMICOS MACIÇOS, DIMENSÕES INTERNAS: 0,6X0,6X0,6 M PARA REDE DE DRENAGEM. AF_12/2020</v>
          </cell>
          <cell r="E4991" t="str">
            <v>UN</v>
          </cell>
          <cell r="F4991">
            <v>596.46</v>
          </cell>
          <cell r="G4991" t="str">
            <v>SINAPI - 10/2023</v>
          </cell>
          <cell r="H4991" t="str">
            <v>10/2023</v>
          </cell>
        </row>
        <row r="4992">
          <cell r="B4992" t="str">
            <v>SINAPI</v>
          </cell>
          <cell r="C4992">
            <v>99255</v>
          </cell>
          <cell r="D4992" t="str">
            <v>CAIXA ENTERRADA HIDRÁULICA RETANGULAR EM ALVENARIA COM TIJOLOS CERÂMICOS MACIÇOS, DIMENSÕES INTERNAS: 0,8X0,8X0,6 M PARA REDE DE DRENAGEM. AF_12/2020</v>
          </cell>
          <cell r="E4992" t="str">
            <v>UN</v>
          </cell>
          <cell r="F4992">
            <v>833.21</v>
          </cell>
          <cell r="G4992" t="str">
            <v>SINAPI - 10/2023</v>
          </cell>
          <cell r="H4992" t="str">
            <v>10/2023</v>
          </cell>
        </row>
        <row r="4993">
          <cell r="B4993" t="str">
            <v>SINAPI</v>
          </cell>
          <cell r="C4993">
            <v>99257</v>
          </cell>
          <cell r="D4993" t="str">
            <v>CAIXA ENTERRADA HIDRÁULICA RETANGULAR EM ALVENARIA COM TIJOLOS CERÂMICOS MACIÇOS, DIMENSÕES INTERNAS: 1X1X0,6 M PARA REDE DE DRENAGEM. AF_12/2020</v>
          </cell>
          <cell r="E4993" t="str">
            <v>UN</v>
          </cell>
          <cell r="F4993">
            <v>994.39</v>
          </cell>
          <cell r="G4993" t="str">
            <v>SINAPI - 10/2023</v>
          </cell>
          <cell r="H4993" t="str">
            <v>10/2023</v>
          </cell>
        </row>
        <row r="4994">
          <cell r="B4994" t="str">
            <v>SINAPI</v>
          </cell>
          <cell r="C4994">
            <v>99258</v>
          </cell>
          <cell r="D4994" t="str">
            <v>CAIXA ENTERRADA HIDRÁULICA RETANGULAR, EM ALVENARIA COM BLOCOS DE CONCRETO, DIMENSÕES INTERNAS: 0,4X0,4X0,4 M PARA REDE DE DRENAGEM. AF_12/2020</v>
          </cell>
          <cell r="E4994" t="str">
            <v>UN</v>
          </cell>
          <cell r="F4994">
            <v>255.18</v>
          </cell>
          <cell r="G4994" t="str">
            <v>SINAPI - 10/2023</v>
          </cell>
          <cell r="H4994" t="str">
            <v>10/2023</v>
          </cell>
        </row>
        <row r="4995">
          <cell r="B4995" t="str">
            <v>SINAPI</v>
          </cell>
          <cell r="C4995">
            <v>99260</v>
          </cell>
          <cell r="D4995" t="str">
            <v>CAIXA ENTERRADA HIDRÁULICA RETANGULAR, EM ALVENARIA COM BLOCOS DE CONCRETO, DIMENSÕES INTERNAS: 0,6X0,6X0,6 M PARA REDE DE DRENAGEM. AF_12/2020</v>
          </cell>
          <cell r="E4995" t="str">
            <v>UN</v>
          </cell>
          <cell r="F4995">
            <v>475.41</v>
          </cell>
          <cell r="G4995" t="str">
            <v>SINAPI - 10/2023</v>
          </cell>
          <cell r="H4995" t="str">
            <v>10/2023</v>
          </cell>
        </row>
        <row r="4996">
          <cell r="B4996" t="str">
            <v>SINAPI</v>
          </cell>
          <cell r="C4996">
            <v>99262</v>
          </cell>
          <cell r="D4996" t="str">
            <v>CAIXA ENTERRADA HIDRÁULICA RETANGULAR, EM ALVENARIA COM BLOCOS DE CONCRETO, DIMENSÕES INTERNAS: 0,8X0,8X0,6 M PARA REDE DE DRENAGEM. AF_12/2020</v>
          </cell>
          <cell r="E4996" t="str">
            <v>UN</v>
          </cell>
          <cell r="F4996">
            <v>678.75</v>
          </cell>
          <cell r="G4996" t="str">
            <v>SINAPI - 10/2023</v>
          </cell>
          <cell r="H4996" t="str">
            <v>10/2023</v>
          </cell>
        </row>
        <row r="4997">
          <cell r="B4997" t="str">
            <v>SINAPI</v>
          </cell>
          <cell r="C4997">
            <v>99264</v>
          </cell>
          <cell r="D4997" t="str">
            <v>CAIXA ENTERRADA HIDRÁULICA RETANGULAR, EM ALVENARIA COM BLOCOS DE CONCRETO, DIMENSÕES INTERNAS: 1X1X0,6 M PARA REDE DE DRENAGEM. AF_12/2020</v>
          </cell>
          <cell r="E4997" t="str">
            <v>UN</v>
          </cell>
          <cell r="F4997">
            <v>811.64</v>
          </cell>
          <cell r="G4997" t="str">
            <v>SINAPI - 10/2023</v>
          </cell>
          <cell r="H4997" t="str">
            <v>10/2023</v>
          </cell>
        </row>
        <row r="4998">
          <cell r="B4998" t="str">
            <v>SINAPI</v>
          </cell>
          <cell r="C4998">
            <v>102587</v>
          </cell>
          <cell r="D4998" t="str">
            <v>FURO EM CAIXA D'ÁGUA COM ESPESSURA DE 2 ATÉ 5 MM E DIÂMETRO DE 15 MM. AF_06/2021</v>
          </cell>
          <cell r="E4998" t="str">
            <v>UN</v>
          </cell>
          <cell r="F4998">
            <v>3.37</v>
          </cell>
          <cell r="G4998" t="str">
            <v>SINAPI - 10/2023</v>
          </cell>
          <cell r="H4998" t="str">
            <v>10/2023</v>
          </cell>
        </row>
        <row r="4999">
          <cell r="B4999" t="str">
            <v>SINAPI</v>
          </cell>
          <cell r="C4999">
            <v>102588</v>
          </cell>
          <cell r="D4999" t="str">
            <v>FURO EM CAIXA D'ÁGUA COM ESPESSURA DE 6 ATÉ 8 MM E DIÂMETRO DE 15 MM. AF_06/2021</v>
          </cell>
          <cell r="E4999" t="str">
            <v>UN</v>
          </cell>
          <cell r="F4999">
            <v>4.87</v>
          </cell>
          <cell r="G4999" t="str">
            <v>SINAPI - 10/2023</v>
          </cell>
          <cell r="H4999" t="str">
            <v>10/2023</v>
          </cell>
        </row>
        <row r="5000">
          <cell r="B5000" t="str">
            <v>SINAPI</v>
          </cell>
          <cell r="C5000">
            <v>102589</v>
          </cell>
          <cell r="D5000" t="str">
            <v>FURO EM CAIXA D'ÁGUA COM ESPESSURA DE 2 ATÉ 5 MM E DIÂMETRO DE 20 MM. AF_06/2021</v>
          </cell>
          <cell r="E5000" t="str">
            <v>UN</v>
          </cell>
          <cell r="F5000">
            <v>3.75</v>
          </cell>
          <cell r="G5000" t="str">
            <v>SINAPI - 10/2023</v>
          </cell>
          <cell r="H5000" t="str">
            <v>10/2023</v>
          </cell>
        </row>
        <row r="5001">
          <cell r="B5001" t="str">
            <v>SINAPI</v>
          </cell>
          <cell r="C5001">
            <v>102590</v>
          </cell>
          <cell r="D5001" t="str">
            <v>FURO EM CAIXA D'ÁGUA COM ESPESSURA DE 6 ATÉ 8 MM E DIÂMETRO DE 20 MM. AF_06/2021</v>
          </cell>
          <cell r="E5001" t="str">
            <v>UN</v>
          </cell>
          <cell r="F5001">
            <v>5.25</v>
          </cell>
          <cell r="G5001" t="str">
            <v>SINAPI - 10/2023</v>
          </cell>
          <cell r="H5001" t="str">
            <v>10/2023</v>
          </cell>
        </row>
        <row r="5002">
          <cell r="B5002" t="str">
            <v>SINAPI</v>
          </cell>
          <cell r="C5002">
            <v>102591</v>
          </cell>
          <cell r="D5002" t="str">
            <v>FURO EM CAIXA D'ÁGUA COM ESPESSURA DE 2 ATÉ 5 MM E DIÂMETRO DE 25 MM. AF_06/2021</v>
          </cell>
          <cell r="E5002" t="str">
            <v>UN</v>
          </cell>
          <cell r="F5002">
            <v>4.13</v>
          </cell>
          <cell r="G5002" t="str">
            <v>SINAPI - 10/2023</v>
          </cell>
          <cell r="H5002" t="str">
            <v>10/2023</v>
          </cell>
        </row>
        <row r="5003">
          <cell r="B5003" t="str">
            <v>SINAPI</v>
          </cell>
          <cell r="C5003">
            <v>102592</v>
          </cell>
          <cell r="D5003" t="str">
            <v>FURO EM CAIXA D'ÁGUA COM ESPESSURA DE 6 ATÉ 8 MM E DIÂMETRO DE 25 MM. AF_06/2021</v>
          </cell>
          <cell r="E5003" t="str">
            <v>UN</v>
          </cell>
          <cell r="F5003">
            <v>5.63</v>
          </cell>
          <cell r="G5003" t="str">
            <v>SINAPI - 10/2023</v>
          </cell>
          <cell r="H5003" t="str">
            <v>10/2023</v>
          </cell>
        </row>
        <row r="5004">
          <cell r="B5004" t="str">
            <v>SINAPI</v>
          </cell>
          <cell r="C5004">
            <v>102593</v>
          </cell>
          <cell r="D5004" t="str">
            <v>FURO EM CAIXA D'ÁGUA COM ESPESSURA DE 2 ATÉ 5 MM E DIÂMETRO DE 32 MM. AF_06/2021</v>
          </cell>
          <cell r="E5004" t="str">
            <v>UN</v>
          </cell>
          <cell r="F5004">
            <v>4.66</v>
          </cell>
          <cell r="G5004" t="str">
            <v>SINAPI - 10/2023</v>
          </cell>
          <cell r="H5004" t="str">
            <v>10/2023</v>
          </cell>
        </row>
        <row r="5005">
          <cell r="B5005" t="str">
            <v>SINAPI</v>
          </cell>
          <cell r="C5005">
            <v>102594</v>
          </cell>
          <cell r="D5005" t="str">
            <v>FURO EM CAIXA D'ÁGUA COM ESPESSURA DE 6 ATÉ 8 MM E DIÂMETRO DE 32 MM. AF_06/2021</v>
          </cell>
          <cell r="E5005" t="str">
            <v>UN</v>
          </cell>
          <cell r="F5005">
            <v>6.16</v>
          </cell>
          <cell r="G5005" t="str">
            <v>SINAPI - 10/2023</v>
          </cell>
          <cell r="H5005" t="str">
            <v>10/2023</v>
          </cell>
        </row>
        <row r="5006">
          <cell r="B5006" t="str">
            <v>SINAPI</v>
          </cell>
          <cell r="C5006">
            <v>102595</v>
          </cell>
          <cell r="D5006" t="str">
            <v>FURO EM CAIXA D'ÁGUA COM ESPESSURA DE 2 ATÉ 5 MM E DIÂMETRO DE 40 MM. AF_06/2021</v>
          </cell>
          <cell r="E5006" t="str">
            <v>UN</v>
          </cell>
          <cell r="F5006">
            <v>5.26</v>
          </cell>
          <cell r="G5006" t="str">
            <v>SINAPI - 10/2023</v>
          </cell>
          <cell r="H5006" t="str">
            <v>10/2023</v>
          </cell>
        </row>
        <row r="5007">
          <cell r="B5007" t="str">
            <v>SINAPI</v>
          </cell>
          <cell r="C5007">
            <v>102596</v>
          </cell>
          <cell r="D5007" t="str">
            <v>FURO EM CAIXA D'ÁGUA COM ESPESSURA DE 6 ATÉ 8 MM E DIÂMETRO DE 40 MM. AF_06/2021</v>
          </cell>
          <cell r="E5007" t="str">
            <v>UN</v>
          </cell>
          <cell r="F5007">
            <v>6.78</v>
          </cell>
          <cell r="G5007" t="str">
            <v>SINAPI - 10/2023</v>
          </cell>
          <cell r="H5007" t="str">
            <v>10/2023</v>
          </cell>
        </row>
        <row r="5008">
          <cell r="B5008" t="str">
            <v>SINAPI</v>
          </cell>
          <cell r="C5008">
            <v>102597</v>
          </cell>
          <cell r="D5008" t="str">
            <v>FURO EM CAIXA D'ÁGUA COM ESPESSURA DE 2 ATÉ 5 MM E DIÂMETRO DE 50 MM. AF_06/2021</v>
          </cell>
          <cell r="E5008" t="str">
            <v>UN</v>
          </cell>
          <cell r="F5008">
            <v>6.03</v>
          </cell>
          <cell r="G5008" t="str">
            <v>SINAPI - 10/2023</v>
          </cell>
          <cell r="H5008" t="str">
            <v>10/2023</v>
          </cell>
        </row>
        <row r="5009">
          <cell r="B5009" t="str">
            <v>SINAPI</v>
          </cell>
          <cell r="C5009">
            <v>102598</v>
          </cell>
          <cell r="D5009" t="str">
            <v>FURO EM CAIXA D'ÁGUA COM ESPESSURA DE 6 ATÉ 8 MM E DIÂMETRO DE 50 MM. AF_06/2021</v>
          </cell>
          <cell r="E5009" t="str">
            <v>UN</v>
          </cell>
          <cell r="F5009">
            <v>7.54</v>
          </cell>
          <cell r="G5009" t="str">
            <v>SINAPI - 10/2023</v>
          </cell>
          <cell r="H5009" t="str">
            <v>10/2023</v>
          </cell>
        </row>
        <row r="5010">
          <cell r="B5010" t="str">
            <v>SINAPI</v>
          </cell>
          <cell r="C5010">
            <v>102599</v>
          </cell>
          <cell r="D5010" t="str">
            <v>FURO EM CAIXA D'ÁGUA COM ESPESSURA DE 2 ATÉ 5 MM E DIÂMETRO DE 60 MM. AF_06/2021</v>
          </cell>
          <cell r="E5010" t="str">
            <v>UN</v>
          </cell>
          <cell r="F5010">
            <v>6.78</v>
          </cell>
          <cell r="G5010" t="str">
            <v>SINAPI - 10/2023</v>
          </cell>
          <cell r="H5010" t="str">
            <v>10/2023</v>
          </cell>
        </row>
        <row r="5011">
          <cell r="B5011" t="str">
            <v>SINAPI</v>
          </cell>
          <cell r="C5011">
            <v>102600</v>
          </cell>
          <cell r="D5011" t="str">
            <v>FURO EM CAIXA D'ÁGUA COM ESPESSURA DE 6 ATÉ 8 MM E DIÂMETRO DE 60 MM. AF_06/2021</v>
          </cell>
          <cell r="E5011" t="str">
            <v>UN</v>
          </cell>
          <cell r="F5011">
            <v>8.3000000000000007</v>
          </cell>
          <cell r="G5011" t="str">
            <v>SINAPI - 10/2023</v>
          </cell>
          <cell r="H5011" t="str">
            <v>10/2023</v>
          </cell>
        </row>
        <row r="5012">
          <cell r="B5012" t="str">
            <v>SINAPI</v>
          </cell>
          <cell r="C5012">
            <v>102601</v>
          </cell>
          <cell r="D5012" t="str">
            <v>FURO EM CAIXA D'ÁGUA COM ESPESSURA DE 2 ATÉ 5 MM E DIÂMETRO DE 75 MM. AF_06/2021</v>
          </cell>
          <cell r="E5012" t="str">
            <v>UN</v>
          </cell>
          <cell r="F5012">
            <v>7.92</v>
          </cell>
          <cell r="G5012" t="str">
            <v>SINAPI - 10/2023</v>
          </cell>
          <cell r="H5012" t="str">
            <v>10/2023</v>
          </cell>
        </row>
        <row r="5013">
          <cell r="B5013" t="str">
            <v>SINAPI</v>
          </cell>
          <cell r="C5013">
            <v>102602</v>
          </cell>
          <cell r="D5013" t="str">
            <v>FURO EM CAIXA D'ÁGUA COM ESPESSURA DE 6 ATÉ 8 MM E DIÂMETRO DE 75 MM. AF_06/2021</v>
          </cell>
          <cell r="E5013" t="str">
            <v>UN</v>
          </cell>
          <cell r="F5013">
            <v>9.43</v>
          </cell>
          <cell r="G5013" t="str">
            <v>SINAPI - 10/2023</v>
          </cell>
          <cell r="H5013" t="str">
            <v>10/2023</v>
          </cell>
        </row>
        <row r="5014">
          <cell r="B5014" t="str">
            <v>SINAPI</v>
          </cell>
          <cell r="C5014">
            <v>102603</v>
          </cell>
          <cell r="D5014" t="str">
            <v>FURO EM CAIXA D'ÁGUA COM ESPESSURA DE 2 ATÉ 5 MM E DIÂMETRO DE 100 MM. AF_06/2021</v>
          </cell>
          <cell r="E5014" t="str">
            <v>UN</v>
          </cell>
          <cell r="F5014">
            <v>9.83</v>
          </cell>
          <cell r="G5014" t="str">
            <v>SINAPI - 10/2023</v>
          </cell>
          <cell r="H5014" t="str">
            <v>10/2023</v>
          </cell>
        </row>
        <row r="5015">
          <cell r="B5015" t="str">
            <v>SINAPI</v>
          </cell>
          <cell r="C5015">
            <v>102604</v>
          </cell>
          <cell r="D5015" t="str">
            <v>FURO EM CAIXA D'ÁGUA COM ESPESSURA DE 6 ATÉ 8 MM E DIÂMETRO DE 100 MM. AF_06/2021</v>
          </cell>
          <cell r="E5015" t="str">
            <v>UN</v>
          </cell>
          <cell r="F5015">
            <v>11.33</v>
          </cell>
          <cell r="G5015" t="str">
            <v>SINAPI - 10/2023</v>
          </cell>
          <cell r="H5015" t="str">
            <v>10/2023</v>
          </cell>
        </row>
        <row r="5016">
          <cell r="B5016" t="str">
            <v>SINAPI</v>
          </cell>
          <cell r="C5016">
            <v>102605</v>
          </cell>
          <cell r="D5016" t="str">
            <v>CAIXA D´ÁGUA EM POLIETILENO, 500 LITROS - FORNECIMENTO E INSTALAÇÃO. AF_06/2021</v>
          </cell>
          <cell r="E5016" t="str">
            <v>UN</v>
          </cell>
          <cell r="F5016">
            <v>298.37</v>
          </cell>
          <cell r="G5016" t="str">
            <v>SINAPI - 10/2023</v>
          </cell>
          <cell r="H5016" t="str">
            <v>10/2023</v>
          </cell>
        </row>
        <row r="5017">
          <cell r="B5017" t="str">
            <v>SINAPI</v>
          </cell>
          <cell r="C5017">
            <v>102606</v>
          </cell>
          <cell r="D5017" t="str">
            <v>CAIXA D´ÁGUA EM POLIETILENO, 750 LITROS - FORNECIMENTO E INSTALAÇÃO. AF_06/2021</v>
          </cell>
          <cell r="E5017" t="str">
            <v>UN</v>
          </cell>
          <cell r="F5017">
            <v>459.93</v>
          </cell>
          <cell r="G5017" t="str">
            <v>SINAPI - 10/2023</v>
          </cell>
          <cell r="H5017" t="str">
            <v>10/2023</v>
          </cell>
        </row>
        <row r="5018">
          <cell r="B5018" t="str">
            <v>SINAPI</v>
          </cell>
          <cell r="C5018">
            <v>102607</v>
          </cell>
          <cell r="D5018" t="str">
            <v>CAIXA D´ÁGUA EM POLIETILENO, 1000 LITROS - FORNECIMENTO E INSTALAÇÃO. AF_06/2021</v>
          </cell>
          <cell r="E5018" t="str">
            <v>UN</v>
          </cell>
          <cell r="F5018">
            <v>492.27</v>
          </cell>
          <cell r="G5018" t="str">
            <v>SINAPI - 10/2023</v>
          </cell>
          <cell r="H5018" t="str">
            <v>10/2023</v>
          </cell>
        </row>
        <row r="5019">
          <cell r="B5019" t="str">
            <v>SINAPI</v>
          </cell>
          <cell r="C5019">
            <v>102608</v>
          </cell>
          <cell r="D5019" t="str">
            <v>CAIXA D´ÁGUA EM POLIETILENO, 1500 LITROS - FORNECIMENTO E INSTALAÇÃO. AF_06/2021</v>
          </cell>
          <cell r="E5019" t="str">
            <v>UN</v>
          </cell>
          <cell r="F5019">
            <v>1129.1400000000001</v>
          </cell>
          <cell r="G5019" t="str">
            <v>SINAPI - 10/2023</v>
          </cell>
          <cell r="H5019" t="str">
            <v>10/2023</v>
          </cell>
        </row>
        <row r="5020">
          <cell r="B5020" t="str">
            <v>SINAPI</v>
          </cell>
          <cell r="C5020">
            <v>102609</v>
          </cell>
          <cell r="D5020" t="str">
            <v>CAIXA D´ÁGUA EM POLIETILENO, 2000 LITROS - FORNECIMENTO E INSTALAÇÃO. AF_06/2021</v>
          </cell>
          <cell r="E5020" t="str">
            <v>UN</v>
          </cell>
          <cell r="F5020">
            <v>1282.81</v>
          </cell>
          <cell r="G5020" t="str">
            <v>SINAPI - 10/2023</v>
          </cell>
          <cell r="H5020" t="str">
            <v>10/2023</v>
          </cell>
        </row>
        <row r="5021">
          <cell r="B5021" t="str">
            <v>SINAPI</v>
          </cell>
          <cell r="C5021">
            <v>102610</v>
          </cell>
          <cell r="D5021" t="str">
            <v>CAIXA D´ÁGUA EM POLIETILENO, 3000 LITROS - FORNECIMENTO E INSTALAÇÃO. AF_06/2021</v>
          </cell>
          <cell r="E5021" t="str">
            <v>UN</v>
          </cell>
          <cell r="F5021">
            <v>2205.41</v>
          </cell>
          <cell r="G5021" t="str">
            <v>SINAPI - 10/2023</v>
          </cell>
          <cell r="H5021" t="str">
            <v>10/2023</v>
          </cell>
        </row>
        <row r="5022">
          <cell r="B5022" t="str">
            <v>SINAPI</v>
          </cell>
          <cell r="C5022">
            <v>102611</v>
          </cell>
          <cell r="D5022" t="str">
            <v>CAIXA D´ÁGUA EM POLIÉSTER REFORÇADO COM FIBRA DE VIDRO, 500 LITROS - FORNECIMENTO E INSTALAÇÃO. AF_06/2021</v>
          </cell>
          <cell r="E5022" t="str">
            <v>UN</v>
          </cell>
          <cell r="F5022">
            <v>496.04</v>
          </cell>
          <cell r="G5022" t="str">
            <v>SINAPI - 10/2023</v>
          </cell>
          <cell r="H5022" t="str">
            <v>10/2023</v>
          </cell>
        </row>
        <row r="5023">
          <cell r="B5023" t="str">
            <v>SINAPI</v>
          </cell>
          <cell r="C5023">
            <v>102612</v>
          </cell>
          <cell r="D5023" t="str">
            <v>CAIXA D´ÁGUA EM POLIÉSTER REFORÇADO COM FIBRA DE VIDRO, 750 LITROS - FORNECIMENTO E INSTALAÇÃO. AF_06/2021</v>
          </cell>
          <cell r="E5023" t="str">
            <v>UN</v>
          </cell>
          <cell r="F5023">
            <v>712.36</v>
          </cell>
          <cell r="G5023" t="str">
            <v>SINAPI - 10/2023</v>
          </cell>
          <cell r="H5023" t="str">
            <v>10/2023</v>
          </cell>
        </row>
        <row r="5024">
          <cell r="B5024" t="str">
            <v>SINAPI</v>
          </cell>
          <cell r="C5024">
            <v>102613</v>
          </cell>
          <cell r="D5024" t="str">
            <v>CAIXA D´ÁGUA EM POLIÉSTER REFORÇADO COM FIBRA DE VIDRO, 1000 LITROS - FORNECIMENTO E INSTALAÇÃO. AF_06/2021</v>
          </cell>
          <cell r="E5024" t="str">
            <v>UN</v>
          </cell>
          <cell r="F5024">
            <v>690.38</v>
          </cell>
          <cell r="G5024" t="str">
            <v>SINAPI - 10/2023</v>
          </cell>
          <cell r="H5024" t="str">
            <v>10/2023</v>
          </cell>
        </row>
        <row r="5025">
          <cell r="B5025" t="str">
            <v>SINAPI</v>
          </cell>
          <cell r="C5025">
            <v>102614</v>
          </cell>
          <cell r="D5025" t="str">
            <v>CAIXA D´ÁGUA EM POLIÉSTER REFORÇADO COM FIBRA DE VIDRO, 1500 LITROS - FORNECIMENTO E INSTALAÇÃO. AF_06/2021</v>
          </cell>
          <cell r="E5025" t="str">
            <v>UN</v>
          </cell>
          <cell r="F5025">
            <v>1061.75</v>
          </cell>
          <cell r="G5025" t="str">
            <v>SINAPI - 10/2023</v>
          </cell>
          <cell r="H5025" t="str">
            <v>10/2023</v>
          </cell>
        </row>
        <row r="5026">
          <cell r="B5026" t="str">
            <v>SINAPI</v>
          </cell>
          <cell r="C5026">
            <v>102615</v>
          </cell>
          <cell r="D5026" t="str">
            <v>CAIXA D´ÁGUA EM POLIÉSTER REFORÇADO COM FIBRA DE VIDRO, 2000 LITROS - FORNECIMENTO E INSTALAÇÃO. AF_06/2021</v>
          </cell>
          <cell r="E5026" t="str">
            <v>UN</v>
          </cell>
          <cell r="F5026">
            <v>1332.49</v>
          </cell>
          <cell r="G5026" t="str">
            <v>SINAPI - 10/2023</v>
          </cell>
          <cell r="H5026" t="str">
            <v>10/2023</v>
          </cell>
        </row>
        <row r="5027">
          <cell r="B5027" t="str">
            <v>SINAPI</v>
          </cell>
          <cell r="C5027">
            <v>102616</v>
          </cell>
          <cell r="D5027" t="str">
            <v>CAIXA D´ÁGUA EM POLIÉSTER REFORÇADO COM FIBRA DE VIDRO, 3000 LITROS - FORNECIMENTO E INSTALAÇÃO. AF_06/2021</v>
          </cell>
          <cell r="E5027" t="str">
            <v>UN</v>
          </cell>
          <cell r="F5027">
            <v>1972.73</v>
          </cell>
          <cell r="G5027" t="str">
            <v>SINAPI - 10/2023</v>
          </cell>
          <cell r="H5027" t="str">
            <v>10/2023</v>
          </cell>
        </row>
        <row r="5028">
          <cell r="B5028" t="str">
            <v>SINAPI</v>
          </cell>
          <cell r="C5028">
            <v>102617</v>
          </cell>
          <cell r="D5028" t="str">
            <v>CAIXA D´ÁGUA EM POLIÉSTER REFORÇADO COM FIBRA DE VIDRO, 5000 LITROS - FORNECIMENTO E INSTALAÇÃO. AF_06/2021</v>
          </cell>
          <cell r="E5028" t="str">
            <v>UN</v>
          </cell>
          <cell r="F5028">
            <v>3590.29</v>
          </cell>
          <cell r="G5028" t="str">
            <v>SINAPI - 10/2023</v>
          </cell>
          <cell r="H5028" t="str">
            <v>10/2023</v>
          </cell>
        </row>
        <row r="5029">
          <cell r="B5029" t="str">
            <v>SINAPI</v>
          </cell>
          <cell r="C5029">
            <v>102618</v>
          </cell>
          <cell r="D5029" t="str">
            <v>CAIXA D´ÁGUA EM POLIÉSTER REFORÇADO COM FIBRA DE VIDRO, 7000 LITROS - FORNECIMENTO E INSTALAÇÃO. AF_06/2021</v>
          </cell>
          <cell r="E5029" t="str">
            <v>UN</v>
          </cell>
          <cell r="F5029">
            <v>4330.8999999999996</v>
          </cell>
          <cell r="G5029" t="str">
            <v>SINAPI - 10/2023</v>
          </cell>
          <cell r="H5029" t="str">
            <v>10/2023</v>
          </cell>
        </row>
        <row r="5030">
          <cell r="B5030" t="str">
            <v>SINAPI</v>
          </cell>
          <cell r="C5030">
            <v>102619</v>
          </cell>
          <cell r="D5030" t="str">
            <v>CAIXA D´ÁGUA EM POLIÉSTER REFORÇADO COM FIBRA DE VIDRO, 10000 LITROS - FORNECIMENTO E INSTALAÇÃO. AF_06/2021</v>
          </cell>
          <cell r="E5030" t="str">
            <v>UN</v>
          </cell>
          <cell r="F5030">
            <v>5833.45</v>
          </cell>
          <cell r="G5030" t="str">
            <v>SINAPI - 10/2023</v>
          </cell>
          <cell r="H5030" t="str">
            <v>10/2023</v>
          </cell>
        </row>
        <row r="5031">
          <cell r="B5031" t="str">
            <v>SINAPI</v>
          </cell>
          <cell r="C5031">
            <v>102620</v>
          </cell>
          <cell r="D5031" t="str">
            <v>CAIXA D´ÁGUA EM POLIÉSTER REFORÇADO COM FIBRA DE VIDRO, 15000 LITROS - FORNECIMENTO E INSTALAÇÃO. AF_06/2021</v>
          </cell>
          <cell r="E5031" t="str">
            <v>UN</v>
          </cell>
          <cell r="F5031">
            <v>8500.81</v>
          </cell>
          <cell r="G5031" t="str">
            <v>SINAPI - 10/2023</v>
          </cell>
          <cell r="H5031" t="str">
            <v>10/2023</v>
          </cell>
        </row>
        <row r="5032">
          <cell r="B5032" t="str">
            <v>SINAPI</v>
          </cell>
          <cell r="C5032">
            <v>102621</v>
          </cell>
          <cell r="D5032" t="str">
            <v>CAIXA D´ÁGUA EM POLIÉSTER REFORÇADO COM FIBRA DE VIDRO, 20000 LITROS - FORNECIMENTO E INSTALAÇÃO. AF_06/2021</v>
          </cell>
          <cell r="E5032" t="str">
            <v>UN</v>
          </cell>
          <cell r="F5032">
            <v>13097.36</v>
          </cell>
          <cell r="G5032" t="str">
            <v>SINAPI - 10/2023</v>
          </cell>
          <cell r="H5032" t="str">
            <v>10/2023</v>
          </cell>
        </row>
        <row r="5033">
          <cell r="B5033" t="str">
            <v>SINAPI</v>
          </cell>
          <cell r="C5033">
            <v>102622</v>
          </cell>
          <cell r="D5033" t="str">
            <v>CAIXA D´ÁGUA EM POLIETILENO, 500 LITROS (INCLUSOS TUBOS, CONEXÕES E TORNEIRA DE BÓIA) - FORNECIMENTO E INSTALAÇÃO. AF_06/2021</v>
          </cell>
          <cell r="E5033" t="str">
            <v>UN</v>
          </cell>
          <cell r="F5033">
            <v>608.04</v>
          </cell>
          <cell r="G5033" t="str">
            <v>SINAPI - 10/2023</v>
          </cell>
          <cell r="H5033" t="str">
            <v>10/2023</v>
          </cell>
        </row>
        <row r="5034">
          <cell r="B5034" t="str">
            <v>SINAPI</v>
          </cell>
          <cell r="C5034">
            <v>102623</v>
          </cell>
          <cell r="D5034" t="str">
            <v>CAIXA D´ÁGUA EM POLIETILENO, 1000 LITROS (INCLUSOS TUBOS, CONEXÕES E TORNEIRA DE BÓIA) - FORNECIMENTO E INSTALAÇÃO. AF_06/2021</v>
          </cell>
          <cell r="E5034" t="str">
            <v>UN</v>
          </cell>
          <cell r="F5034">
            <v>856.46</v>
          </cell>
          <cell r="G5034" t="str">
            <v>SINAPI - 10/2023</v>
          </cell>
          <cell r="H5034" t="str">
            <v>10/2023</v>
          </cell>
        </row>
        <row r="5035">
          <cell r="B5035" t="str">
            <v>SINAPI</v>
          </cell>
          <cell r="C5035">
            <v>89482</v>
          </cell>
          <cell r="D5035" t="str">
            <v>CAIXA SIFONADA, PVC, DN 100 X 100 X 50 MM, FORNECIDA E INSTALADA EM RAMAIS DE ENCAMINHAMENTO DE ÁGUA PLUVIAL. AF_06/2022</v>
          </cell>
          <cell r="E5035" t="str">
            <v>UN</v>
          </cell>
          <cell r="F5035">
            <v>43.45</v>
          </cell>
          <cell r="G5035" t="str">
            <v>SINAPI - 10/2023</v>
          </cell>
          <cell r="H5035" t="str">
            <v>10/2023</v>
          </cell>
        </row>
        <row r="5036">
          <cell r="B5036" t="str">
            <v>SINAPI</v>
          </cell>
          <cell r="C5036">
            <v>89491</v>
          </cell>
          <cell r="D5036" t="str">
            <v>CAIXA SIFONADA, PVC, DN 150 X 185 X 75 MM, FORNECIDA E INSTALADA EM RAMAIS DE ENCAMINHAMENTO DE ÁGUA PLUVIAL. AF_06/2022</v>
          </cell>
          <cell r="E5036" t="str">
            <v>UN</v>
          </cell>
          <cell r="F5036">
            <v>112.61</v>
          </cell>
          <cell r="G5036" t="str">
            <v>SINAPI - 10/2023</v>
          </cell>
          <cell r="H5036" t="str">
            <v>10/2023</v>
          </cell>
        </row>
        <row r="5037">
          <cell r="B5037" t="str">
            <v>SINAPI</v>
          </cell>
          <cell r="C5037">
            <v>89495</v>
          </cell>
          <cell r="D5037" t="str">
            <v>RALO SIFONADO, PVC, DN 100 X 40 MM, JUNTA SOLDÁVEL, FORNECIDO E INSTALADO EM RAMAIS DE ENCAMINHAMENTO DE ÁGUA PLUVIAL. AF_06/2022</v>
          </cell>
          <cell r="E5037" t="str">
            <v>UN</v>
          </cell>
          <cell r="F5037">
            <v>20.27</v>
          </cell>
          <cell r="G5037" t="str">
            <v>SINAPI - 10/2023</v>
          </cell>
          <cell r="H5037" t="str">
            <v>10/2023</v>
          </cell>
        </row>
        <row r="5038">
          <cell r="B5038" t="str">
            <v>SINAPI</v>
          </cell>
          <cell r="C5038">
            <v>89707</v>
          </cell>
          <cell r="D5038" t="str">
            <v>CAIXA SIFONADA, PVC, DN 100 X 100 X 50 MM, JUNTA ELÁSTICA, FORNECIDA E INSTALADA EM RAMAL DE DESCARGA OU EM RAMAL DE ESGOTO SANITÁRIO. AF_08/2022</v>
          </cell>
          <cell r="E5038" t="str">
            <v>UN</v>
          </cell>
          <cell r="F5038">
            <v>52.21</v>
          </cell>
          <cell r="G5038" t="str">
            <v>SINAPI - 10/2023</v>
          </cell>
          <cell r="H5038" t="str">
            <v>10/2023</v>
          </cell>
        </row>
        <row r="5039">
          <cell r="B5039" t="str">
            <v>SINAPI</v>
          </cell>
          <cell r="C5039">
            <v>89708</v>
          </cell>
          <cell r="D5039" t="str">
            <v>CAIXA SIFONADA, PVC, DN 150 X 185 X 75 MM, JUNTA ELÁSTICA, FORNECIDA E INSTALADA EM RAMAL DE DESCARGA OU EM RAMAL DE ESGOTO SANITÁRIO. AF_08/2022</v>
          </cell>
          <cell r="E5039" t="str">
            <v>UN</v>
          </cell>
          <cell r="F5039">
            <v>114.86</v>
          </cell>
          <cell r="G5039" t="str">
            <v>SINAPI - 10/2023</v>
          </cell>
          <cell r="H5039" t="str">
            <v>10/2023</v>
          </cell>
        </row>
        <row r="5040">
          <cell r="B5040" t="str">
            <v>SINAPI</v>
          </cell>
          <cell r="C5040">
            <v>89709</v>
          </cell>
          <cell r="D5040" t="str">
            <v>RALO SIFONADO, PVC, DN 100 X 40 MM, JUNTA SOLDÁVEL, FORNECIDO E INSTALADO EM RAMAL DE DESCARGA OU EM RAMAL DE ESGOTO SANITÁRIO. AF_08/2022</v>
          </cell>
          <cell r="E5040" t="str">
            <v>UN</v>
          </cell>
          <cell r="F5040">
            <v>22.87</v>
          </cell>
          <cell r="G5040" t="str">
            <v>SINAPI - 10/2023</v>
          </cell>
          <cell r="H5040" t="str">
            <v>10/2023</v>
          </cell>
        </row>
        <row r="5041">
          <cell r="B5041" t="str">
            <v>SINAPI</v>
          </cell>
          <cell r="C5041">
            <v>89710</v>
          </cell>
          <cell r="D5041" t="str">
            <v>RALO SECO, PVC, DN 100 X 40 MM, JUNTA SOLDÁVEL, FORNECIDO E INSTALADO EM RAMAL DE DESCARGA OU EM RAMAL DE ESGOTO SANITÁRIO. AF_08/2022</v>
          </cell>
          <cell r="E5041" t="str">
            <v>UN</v>
          </cell>
          <cell r="F5041">
            <v>19.86</v>
          </cell>
          <cell r="G5041" t="str">
            <v>SINAPI - 10/2023</v>
          </cell>
          <cell r="H5041" t="str">
            <v>10/2023</v>
          </cell>
        </row>
        <row r="5042">
          <cell r="B5042" t="str">
            <v>SINAPI</v>
          </cell>
          <cell r="C5042">
            <v>104326</v>
          </cell>
          <cell r="D5042" t="str">
            <v>RALO SECO CÔNICO, PVC, DN 100 X 40 MM, JUNTA SOLDÁVEL, FORNECIDO E INSTALADO EM RAMAL DE DESCARGA OU EM RAMAL DE ESGOTO SANITÁRIO. AF_08/2022</v>
          </cell>
          <cell r="E5042" t="str">
            <v>UN</v>
          </cell>
          <cell r="F5042">
            <v>21.72</v>
          </cell>
          <cell r="G5042" t="str">
            <v>SINAPI - 10/2023</v>
          </cell>
          <cell r="H5042" t="str">
            <v>10/2023</v>
          </cell>
        </row>
        <row r="5043">
          <cell r="B5043" t="str">
            <v>SINAPI</v>
          </cell>
          <cell r="C5043">
            <v>104327</v>
          </cell>
          <cell r="D5043" t="str">
            <v>RALO SIFONADO REDONDO, PVC, DN 100 X 40 MM, JUNTA SOLDÁVEL, FORNECIDO E INSTALADO EM RAMAL DE DESCARGA OU EM RAMAL DE ESGOTO SANITÁRIO. AF_08/2022</v>
          </cell>
          <cell r="E5043" t="str">
            <v>UN</v>
          </cell>
          <cell r="F5043">
            <v>20.62</v>
          </cell>
          <cell r="G5043" t="str">
            <v>SINAPI - 10/2023</v>
          </cell>
          <cell r="H5043" t="str">
            <v>10/2023</v>
          </cell>
        </row>
        <row r="5044">
          <cell r="B5044" t="str">
            <v>SINAPI</v>
          </cell>
          <cell r="C5044">
            <v>104328</v>
          </cell>
          <cell r="D5044" t="str">
            <v>CAIXA SIFONADA, COM GRELHA QUADRADA, PVC, DN 150 X 150 X 50 MM, JUNTA SOLDÁVEL, FORNECIDA E INSTALADA EM RAMAL DE DESCARGA OU EM RAMAL DE ESGOTO SANITÁRIO. AF_08/2022</v>
          </cell>
          <cell r="E5044" t="str">
            <v>UN</v>
          </cell>
          <cell r="F5044">
            <v>77.739999999999995</v>
          </cell>
          <cell r="G5044" t="str">
            <v>SINAPI - 10/2023</v>
          </cell>
          <cell r="H5044" t="str">
            <v>10/2023</v>
          </cell>
        </row>
        <row r="5045">
          <cell r="B5045" t="str">
            <v>SINAPI</v>
          </cell>
          <cell r="C5045">
            <v>104329</v>
          </cell>
          <cell r="D5045" t="str">
            <v>CAIXA SIFONADA, COM GRELHA REDONDA, PVC, DN 150 X 150 X 50 MM, JUNTA SOLDÁVEL, FORNECIDA E INSTALADA EM RAMAL DE DESCARGA OU EM RAMAL DE ESGOTO SANITÁRIO. AF_08/2022</v>
          </cell>
          <cell r="E5045" t="str">
            <v>UN</v>
          </cell>
          <cell r="F5045">
            <v>88.49</v>
          </cell>
          <cell r="G5045" t="str">
            <v>SINAPI - 10/2023</v>
          </cell>
          <cell r="H5045" t="str">
            <v>10/2023</v>
          </cell>
        </row>
        <row r="5046">
          <cell r="B5046" t="str">
            <v>SINAPI</v>
          </cell>
          <cell r="C5046">
            <v>86872</v>
          </cell>
          <cell r="D5046" t="str">
            <v>TANQUE DE LOUÇA BRANCA COM COLUNA, 30L OU EQUIVALENTE - FORNECIMENTO E INSTALAÇÃO. AF_01/2020</v>
          </cell>
          <cell r="E5046" t="str">
            <v>UN</v>
          </cell>
          <cell r="F5046">
            <v>716.2</v>
          </cell>
          <cell r="G5046" t="str">
            <v>SINAPI - 10/2023</v>
          </cell>
          <cell r="H5046" t="str">
            <v>10/2023</v>
          </cell>
        </row>
        <row r="5047">
          <cell r="B5047" t="str">
            <v>SINAPI</v>
          </cell>
          <cell r="C5047">
            <v>86874</v>
          </cell>
          <cell r="D5047" t="str">
            <v>TANQUE DE LOUÇA BRANCA SUSPENSO, 18L OU EQUIVALENTE - FORNECIMENTO E INSTALAÇÃO. AF_01/2020</v>
          </cell>
          <cell r="E5047" t="str">
            <v>UN</v>
          </cell>
          <cell r="F5047">
            <v>500.01</v>
          </cell>
          <cell r="G5047" t="str">
            <v>SINAPI - 10/2023</v>
          </cell>
          <cell r="H5047" t="str">
            <v>10/2023</v>
          </cell>
        </row>
        <row r="5048">
          <cell r="B5048" t="str">
            <v>SINAPI</v>
          </cell>
          <cell r="C5048">
            <v>86875</v>
          </cell>
          <cell r="D5048" t="str">
            <v>TANQUE DE MÁRMORE SINTÉTICO COM COLUNA, 22L OU EQUIVALENTE   FORNECIMENTO E INSTALAÇÃO. AF_01/2020</v>
          </cell>
          <cell r="E5048" t="str">
            <v>UN</v>
          </cell>
          <cell r="F5048">
            <v>484.09</v>
          </cell>
          <cell r="G5048" t="str">
            <v>SINAPI - 10/2023</v>
          </cell>
          <cell r="H5048" t="str">
            <v>10/2023</v>
          </cell>
        </row>
        <row r="5049">
          <cell r="B5049" t="str">
            <v>SINAPI</v>
          </cell>
          <cell r="C5049">
            <v>86876</v>
          </cell>
          <cell r="D5049" t="str">
            <v>TANQUE DE MÁRMORE SINTÉTICO SUSPENSO, 22L OU EQUIVALENTE - FORNECIMENTO E INSTALAÇÃO. AF_01/2020</v>
          </cell>
          <cell r="E5049" t="str">
            <v>UN</v>
          </cell>
          <cell r="F5049">
            <v>280.7</v>
          </cell>
          <cell r="G5049" t="str">
            <v>SINAPI - 10/2023</v>
          </cell>
          <cell r="H5049" t="str">
            <v>10/2023</v>
          </cell>
        </row>
        <row r="5050">
          <cell r="B5050" t="str">
            <v>SINAPI</v>
          </cell>
          <cell r="C5050">
            <v>86877</v>
          </cell>
          <cell r="D5050" t="str">
            <v>VÁLVULA EM METAL CROMADO 1.1/2 X 1.1/2 PARA TANQUE OU LAVATÓRIO, COM OU SEM LADRÃO - FORNECIMENTO E INSTALAÇÃO. AF_01/2020</v>
          </cell>
          <cell r="E5050" t="str">
            <v>UN</v>
          </cell>
          <cell r="F5050">
            <v>56.61</v>
          </cell>
          <cell r="G5050" t="str">
            <v>SINAPI - 10/2023</v>
          </cell>
          <cell r="H5050" t="str">
            <v>10/2023</v>
          </cell>
        </row>
        <row r="5051">
          <cell r="B5051" t="str">
            <v>SINAPI</v>
          </cell>
          <cell r="C5051">
            <v>86878</v>
          </cell>
          <cell r="D5051" t="str">
            <v>VÁLVULA EM METAL CROMADO TIPO AMERICANA 3.1/2 X 1.1/2 PARA PIA - FORNECIMENTO E INSTALAÇÃO. AF_01/2020</v>
          </cell>
          <cell r="E5051" t="str">
            <v>UN</v>
          </cell>
          <cell r="F5051">
            <v>60.94</v>
          </cell>
          <cell r="G5051" t="str">
            <v>SINAPI - 10/2023</v>
          </cell>
          <cell r="H5051" t="str">
            <v>10/2023</v>
          </cell>
        </row>
        <row r="5052">
          <cell r="B5052" t="str">
            <v>SINAPI</v>
          </cell>
          <cell r="C5052">
            <v>86879</v>
          </cell>
          <cell r="D5052" t="str">
            <v>VÁLVULA EM PLÁSTICO 1 PARA PIA, TANQUE OU LAVATÓRIO, COM OU SEM LADRÃO - FORNECIMENTO E INSTALAÇÃO. AF_01/2020</v>
          </cell>
          <cell r="E5052" t="str">
            <v>UN</v>
          </cell>
          <cell r="F5052">
            <v>10.06</v>
          </cell>
          <cell r="G5052" t="str">
            <v>SINAPI - 10/2023</v>
          </cell>
          <cell r="H5052" t="str">
            <v>10/2023</v>
          </cell>
        </row>
        <row r="5053">
          <cell r="B5053" t="str">
            <v>SINAPI</v>
          </cell>
          <cell r="C5053">
            <v>86880</v>
          </cell>
          <cell r="D5053" t="str">
            <v>VÁLVULA EM PLÁSTICO CROMADO TIPO AMERICANA 3.1/2 X 1.1/2 SEM ADAPTADOR PARA PIA - FORNECIMENTO E INSTALAÇÃO. AF_01/2020</v>
          </cell>
          <cell r="E5053" t="str">
            <v>UN</v>
          </cell>
          <cell r="F5053">
            <v>28.19</v>
          </cell>
          <cell r="G5053" t="str">
            <v>SINAPI - 10/2023</v>
          </cell>
          <cell r="H5053" t="str">
            <v>10/2023</v>
          </cell>
        </row>
        <row r="5054">
          <cell r="B5054" t="str">
            <v>SINAPI</v>
          </cell>
          <cell r="C5054">
            <v>86881</v>
          </cell>
          <cell r="D5054" t="str">
            <v>SIFÃO DO TIPO GARRAFA EM METAL CROMADO 1 X 1.1/2 - FORNECIMENTO E INSTALAÇÃO. AF_01/2020</v>
          </cell>
          <cell r="E5054" t="str">
            <v>UN</v>
          </cell>
          <cell r="F5054">
            <v>170.23</v>
          </cell>
          <cell r="G5054" t="str">
            <v>SINAPI - 10/2023</v>
          </cell>
          <cell r="H5054" t="str">
            <v>10/2023</v>
          </cell>
        </row>
        <row r="5055">
          <cell r="B5055" t="str">
            <v>SINAPI</v>
          </cell>
          <cell r="C5055">
            <v>86882</v>
          </cell>
          <cell r="D5055" t="str">
            <v>SIFÃO DO TIPO GARRAFA/COPO EM PVC 1.1/4  X 1.1/2 - FORNECIMENTO E INSTALAÇÃO. AF_01/2020</v>
          </cell>
          <cell r="E5055" t="str">
            <v>UN</v>
          </cell>
          <cell r="F5055">
            <v>23.78</v>
          </cell>
          <cell r="G5055" t="str">
            <v>SINAPI - 10/2023</v>
          </cell>
          <cell r="H5055" t="str">
            <v>10/2023</v>
          </cell>
        </row>
        <row r="5056">
          <cell r="B5056" t="str">
            <v>SINAPI</v>
          </cell>
          <cell r="C5056">
            <v>86883</v>
          </cell>
          <cell r="D5056" t="str">
            <v>SIFÃO DO TIPO FLEXÍVEL EM PVC 1  X 1.1/2  - FORNECIMENTO E INSTALAÇÃO. AF_01/2020</v>
          </cell>
          <cell r="E5056" t="str">
            <v>UN</v>
          </cell>
          <cell r="F5056">
            <v>12.86</v>
          </cell>
          <cell r="G5056" t="str">
            <v>SINAPI - 10/2023</v>
          </cell>
          <cell r="H5056" t="str">
            <v>10/2023</v>
          </cell>
        </row>
        <row r="5057">
          <cell r="B5057" t="str">
            <v>SINAPI</v>
          </cell>
          <cell r="C5057">
            <v>86884</v>
          </cell>
          <cell r="D5057" t="str">
            <v>ENGATE FLEXÍVEL EM PLÁSTICO BRANCO, 1/2 X 30CM - FORNECIMENTO E INSTALAÇÃO. AF_01/2020</v>
          </cell>
          <cell r="E5057" t="str">
            <v>UN</v>
          </cell>
          <cell r="F5057">
            <v>11.17</v>
          </cell>
          <cell r="G5057" t="str">
            <v>SINAPI - 10/2023</v>
          </cell>
          <cell r="H5057" t="str">
            <v>10/2023</v>
          </cell>
        </row>
        <row r="5058">
          <cell r="B5058" t="str">
            <v>SINAPI</v>
          </cell>
          <cell r="C5058">
            <v>86885</v>
          </cell>
          <cell r="D5058" t="str">
            <v>ENGATE FLEXÍVEL EM PLÁSTICO BRANCO, 1/2 X 40CM - FORNECIMENTO E INSTALAÇÃO. AF_01/2020</v>
          </cell>
          <cell r="E5058" t="str">
            <v>UN</v>
          </cell>
          <cell r="F5058">
            <v>12.74</v>
          </cell>
          <cell r="G5058" t="str">
            <v>SINAPI - 10/2023</v>
          </cell>
          <cell r="H5058" t="str">
            <v>10/2023</v>
          </cell>
        </row>
        <row r="5059">
          <cell r="B5059" t="str">
            <v>SINAPI</v>
          </cell>
          <cell r="C5059">
            <v>86886</v>
          </cell>
          <cell r="D5059" t="str">
            <v>ENGATE FLEXÍVEL EM INOX, 1/2  X 30CM - FORNECIMENTO E INSTALAÇÃO. AF_01/2020</v>
          </cell>
          <cell r="E5059" t="str">
            <v>UN</v>
          </cell>
          <cell r="F5059">
            <v>42.07</v>
          </cell>
          <cell r="G5059" t="str">
            <v>SINAPI - 10/2023</v>
          </cell>
          <cell r="H5059" t="str">
            <v>10/2023</v>
          </cell>
        </row>
        <row r="5060">
          <cell r="B5060" t="str">
            <v>SINAPI</v>
          </cell>
          <cell r="C5060">
            <v>86887</v>
          </cell>
          <cell r="D5060" t="str">
            <v>ENGATE FLEXÍVEL EM INOX, 1/2  X 40CM - FORNECIMENTO E INSTALAÇÃO. AF_01/2020</v>
          </cell>
          <cell r="E5060" t="str">
            <v>UN</v>
          </cell>
          <cell r="F5060">
            <v>45.56</v>
          </cell>
          <cell r="G5060" t="str">
            <v>SINAPI - 10/2023</v>
          </cell>
          <cell r="H5060" t="str">
            <v>10/2023</v>
          </cell>
        </row>
        <row r="5061">
          <cell r="B5061" t="str">
            <v>SINAPI</v>
          </cell>
          <cell r="C5061">
            <v>86888</v>
          </cell>
          <cell r="D5061" t="str">
            <v>VASO SANITÁRIO SIFONADO COM CAIXA ACOPLADA LOUÇA BRANCA - FORNECIMENTO E INSTALAÇÃO. AF_01/2020</v>
          </cell>
          <cell r="E5061" t="str">
            <v>UN</v>
          </cell>
          <cell r="F5061">
            <v>484.75</v>
          </cell>
          <cell r="G5061" t="str">
            <v>SINAPI - 10/2023</v>
          </cell>
          <cell r="H5061" t="str">
            <v>10/2023</v>
          </cell>
        </row>
        <row r="5062">
          <cell r="B5062" t="str">
            <v>SINAPI</v>
          </cell>
          <cell r="C5062">
            <v>86889</v>
          </cell>
          <cell r="D5062" t="str">
            <v>BANCADA DE GRANITO CINZA POLIDO, DE 1,50 X 0,60 M, PARA PIA DE COZINHA - FORNECIMENTO E INSTALAÇÃO. AF_01/2020</v>
          </cell>
          <cell r="E5062" t="str">
            <v>UN</v>
          </cell>
          <cell r="F5062">
            <v>866.57</v>
          </cell>
          <cell r="G5062" t="str">
            <v>SINAPI - 10/2023</v>
          </cell>
          <cell r="H5062" t="str">
            <v>10/2023</v>
          </cell>
        </row>
        <row r="5063">
          <cell r="B5063" t="str">
            <v>SINAPI</v>
          </cell>
          <cell r="C5063">
            <v>86893</v>
          </cell>
          <cell r="D5063" t="str">
            <v>BANCADA DE MÁRMORE BRANCO POLIDO, DE 1,50 X 0,60 M, PARA PIA DE COZINHA - FORNECIMENTO E INSTALAÇÃO. AF_01/2020</v>
          </cell>
          <cell r="E5063" t="str">
            <v>UN</v>
          </cell>
          <cell r="F5063">
            <v>682.4</v>
          </cell>
          <cell r="G5063" t="str">
            <v>SINAPI - 10/2023</v>
          </cell>
          <cell r="H5063" t="str">
            <v>10/2023</v>
          </cell>
        </row>
        <row r="5064">
          <cell r="B5064" t="str">
            <v>SINAPI</v>
          </cell>
          <cell r="C5064">
            <v>86894</v>
          </cell>
          <cell r="D5064" t="str">
            <v>BANCADA DE MÁRMORE SINTÉTICO, DE 120 X 60CM, COM CUBA INTEGRADA - FORNECIMENTO E INSTALAÇÃO. AF_01/2020</v>
          </cell>
          <cell r="E5064" t="str">
            <v>UN</v>
          </cell>
          <cell r="F5064">
            <v>268.48</v>
          </cell>
          <cell r="G5064" t="str">
            <v>SINAPI - 10/2023</v>
          </cell>
          <cell r="H5064" t="str">
            <v>10/2023</v>
          </cell>
        </row>
        <row r="5065">
          <cell r="B5065" t="str">
            <v>SINAPI</v>
          </cell>
          <cell r="C5065">
            <v>86895</v>
          </cell>
          <cell r="D5065" t="str">
            <v>BANCADA DE GRANITO CINZA POLIDO, DE 0,50 X 0,60 M, PARA LAVATÓRIO - FORNECIMENTO E INSTALAÇÃO. AF_01/2020</v>
          </cell>
          <cell r="E5065" t="str">
            <v>UN</v>
          </cell>
          <cell r="F5065">
            <v>409.02</v>
          </cell>
          <cell r="G5065" t="str">
            <v>SINAPI - 10/2023</v>
          </cell>
          <cell r="H5065" t="str">
            <v>10/2023</v>
          </cell>
        </row>
        <row r="5066">
          <cell r="B5066" t="str">
            <v>SINAPI</v>
          </cell>
          <cell r="C5066">
            <v>86899</v>
          </cell>
          <cell r="D5066" t="str">
            <v>BANCADA DE MÁRMORE BRANCO POLIDO, DE 0,50 X 0,60 M, PARA LAVATÓRIO - FORNECIMENTO E INSTALAÇÃO. AF_01/2020</v>
          </cell>
          <cell r="E5066" t="str">
            <v>UN</v>
          </cell>
          <cell r="F5066">
            <v>339.93</v>
          </cell>
          <cell r="G5066" t="str">
            <v>SINAPI - 10/2023</v>
          </cell>
          <cell r="H5066" t="str">
            <v>10/2023</v>
          </cell>
        </row>
        <row r="5067">
          <cell r="B5067" t="str">
            <v>SINAPI</v>
          </cell>
          <cell r="C5067">
            <v>86900</v>
          </cell>
          <cell r="D5067" t="str">
            <v>CUBA DE EMBUTIR RETANGULAR DE AÇO INOXIDÁVEL, 46 X 30 X 12 CM - FORNECIMENTO E INSTALAÇÃO. AF_01/2020</v>
          </cell>
          <cell r="E5067" t="str">
            <v>UN</v>
          </cell>
          <cell r="F5067">
            <v>234.96</v>
          </cell>
          <cell r="G5067" t="str">
            <v>SINAPI - 10/2023</v>
          </cell>
          <cell r="H5067" t="str">
            <v>10/2023</v>
          </cell>
        </row>
        <row r="5068">
          <cell r="B5068" t="str">
            <v>SINAPI</v>
          </cell>
          <cell r="C5068">
            <v>86901</v>
          </cell>
          <cell r="D5068" t="str">
            <v>CUBA DE EMBUTIR OVAL EM LOUÇA BRANCA, 35 X 50CM OU EQUIVALENTE - FORNECIMENTO E INSTALAÇÃO. AF_01/2020</v>
          </cell>
          <cell r="E5068" t="str">
            <v>UN</v>
          </cell>
          <cell r="F5068">
            <v>151.76</v>
          </cell>
          <cell r="G5068" t="str">
            <v>SINAPI - 10/2023</v>
          </cell>
          <cell r="H5068" t="str">
            <v>10/2023</v>
          </cell>
        </row>
        <row r="5069">
          <cell r="B5069" t="str">
            <v>SINAPI</v>
          </cell>
          <cell r="C5069">
            <v>86902</v>
          </cell>
          <cell r="D5069" t="str">
            <v>LAVATÓRIO LOUÇA BRANCA COM COLUNA, *44 X 35,5* CM, PADRÃO POPULAR - FORNECIMENTO E INSTALAÇÃO. AF_01/2020</v>
          </cell>
          <cell r="E5069" t="str">
            <v>UN</v>
          </cell>
          <cell r="F5069">
            <v>320.56</v>
          </cell>
          <cell r="G5069" t="str">
            <v>SINAPI - 10/2023</v>
          </cell>
          <cell r="H5069" t="str">
            <v>10/2023</v>
          </cell>
        </row>
        <row r="5070">
          <cell r="B5070" t="str">
            <v>SINAPI</v>
          </cell>
          <cell r="C5070">
            <v>86903</v>
          </cell>
          <cell r="D5070" t="str">
            <v>LAVATÓRIO LOUÇA BRANCA COM COLUNA, 45 X 55CM OU EQUIVALENTE, PADRÃO MÉDIO - FORNECIMENTO E INSTALAÇÃO. AF_01/2020</v>
          </cell>
          <cell r="E5070" t="str">
            <v>UN</v>
          </cell>
          <cell r="F5070">
            <v>361.13</v>
          </cell>
          <cell r="G5070" t="str">
            <v>SINAPI - 10/2023</v>
          </cell>
          <cell r="H5070" t="str">
            <v>10/2023</v>
          </cell>
        </row>
        <row r="5071">
          <cell r="B5071" t="str">
            <v>SINAPI</v>
          </cell>
          <cell r="C5071">
            <v>86904</v>
          </cell>
          <cell r="D5071" t="str">
            <v>LAVATÓRIO LOUÇA BRANCA SUSPENSO, 29,5 X 39CM OU EQUIVALENTE, PADRÃO POPULAR - FORNECIMENTO E INSTALAÇÃO. AF_01/2020</v>
          </cell>
          <cell r="E5071" t="str">
            <v>UN</v>
          </cell>
          <cell r="F5071">
            <v>148.63999999999999</v>
          </cell>
          <cell r="G5071" t="str">
            <v>SINAPI - 10/2023</v>
          </cell>
          <cell r="H5071" t="str">
            <v>10/2023</v>
          </cell>
        </row>
        <row r="5072">
          <cell r="B5072" t="str">
            <v>SINAPI</v>
          </cell>
          <cell r="C5072">
            <v>86905</v>
          </cell>
          <cell r="D5072" t="str">
            <v>APARELHO MISTURADOR DE MESA PARA LAVATÓRIO, PADRÃO MÉDIO - FORNECIMENTO E INSTALAÇÃO. AF_01/2020</v>
          </cell>
          <cell r="E5072" t="str">
            <v>UN</v>
          </cell>
          <cell r="F5072">
            <v>309.04000000000002</v>
          </cell>
          <cell r="G5072" t="str">
            <v>SINAPI - 10/2023</v>
          </cell>
          <cell r="H5072" t="str">
            <v>10/2023</v>
          </cell>
        </row>
        <row r="5073">
          <cell r="B5073" t="str">
            <v>SINAPI</v>
          </cell>
          <cell r="C5073">
            <v>86906</v>
          </cell>
          <cell r="D5073" t="str">
            <v>TORNEIRA CROMADA DE MESA, 1/2 OU 3/4, PARA LAVATÓRIO, PADRÃO POPULAR - FORNECIMENTO E INSTALAÇÃO. AF_01/2020</v>
          </cell>
          <cell r="E5073" t="str">
            <v>UN</v>
          </cell>
          <cell r="F5073">
            <v>57.26</v>
          </cell>
          <cell r="G5073" t="str">
            <v>SINAPI - 10/2023</v>
          </cell>
          <cell r="H5073" t="str">
            <v>10/2023</v>
          </cell>
        </row>
        <row r="5074">
          <cell r="B5074" t="str">
            <v>SINAPI</v>
          </cell>
          <cell r="C5074">
            <v>86908</v>
          </cell>
          <cell r="D5074" t="str">
            <v>APARELHO MISTURADOR DE MESA PARA PIA DE COZINHA, PADRÃO MÉDIO - FORNECIMENTO E INSTALAÇÃO. AF_01/2020</v>
          </cell>
          <cell r="E5074" t="str">
            <v>UN</v>
          </cell>
          <cell r="F5074">
            <v>367.1</v>
          </cell>
          <cell r="G5074" t="str">
            <v>SINAPI - 10/2023</v>
          </cell>
          <cell r="H5074" t="str">
            <v>10/2023</v>
          </cell>
        </row>
        <row r="5075">
          <cell r="B5075" t="str">
            <v>SINAPI</v>
          </cell>
          <cell r="C5075">
            <v>86909</v>
          </cell>
          <cell r="D5075" t="str">
            <v>TORNEIRA CROMADA TUBO MÓVEL, DE MESA, 1/2 OU 3/4, PARA PIA DE COZINHA, PADRÃO ALTO - FORNECIMENTO E INSTALAÇÃO. AF_01/2020</v>
          </cell>
          <cell r="E5075" t="str">
            <v>UN</v>
          </cell>
          <cell r="F5075">
            <v>99.43</v>
          </cell>
          <cell r="G5075" t="str">
            <v>SINAPI - 10/2023</v>
          </cell>
          <cell r="H5075" t="str">
            <v>10/2023</v>
          </cell>
        </row>
        <row r="5076">
          <cell r="B5076" t="str">
            <v>SINAPI</v>
          </cell>
          <cell r="C5076">
            <v>86910</v>
          </cell>
          <cell r="D5076" t="str">
            <v>TORNEIRA CROMADA TUBO MÓVEL, DE PAREDE, 1/2 OU 3/4, PARA PIA DE COZINHA, PADRÃO MÉDIO - FORNECIMENTO E INSTALAÇÃO. AF_01/2020</v>
          </cell>
          <cell r="E5076" t="str">
            <v>UN</v>
          </cell>
          <cell r="F5076">
            <v>97.46</v>
          </cell>
          <cell r="G5076" t="str">
            <v>SINAPI - 10/2023</v>
          </cell>
          <cell r="H5076" t="str">
            <v>10/2023</v>
          </cell>
        </row>
        <row r="5077">
          <cell r="B5077" t="str">
            <v>SINAPI</v>
          </cell>
          <cell r="C5077">
            <v>86911</v>
          </cell>
          <cell r="D5077" t="str">
            <v>TORNEIRA CROMADA LONGA, DE PAREDE, 1/2 OU 3/4, PARA PIA DE COZINHA, PADRÃO POPULAR - FORNECIMENTO E INSTALAÇÃO. AF_01/2020</v>
          </cell>
          <cell r="E5077" t="str">
            <v>UN</v>
          </cell>
          <cell r="F5077">
            <v>67.040000000000006</v>
          </cell>
          <cell r="G5077" t="str">
            <v>SINAPI - 10/2023</v>
          </cell>
          <cell r="H5077" t="str">
            <v>10/2023</v>
          </cell>
        </row>
        <row r="5078">
          <cell r="B5078" t="str">
            <v>SINAPI</v>
          </cell>
          <cell r="C5078">
            <v>86913</v>
          </cell>
          <cell r="D5078" t="str">
            <v>TORNEIRA CROMADA 1/2 OU 3/4 PARA TANQUE, PADRÃO POPULAR - FORNECIMENTO E INSTALAÇÃO. AF_01/2020</v>
          </cell>
          <cell r="E5078" t="str">
            <v>UN</v>
          </cell>
          <cell r="F5078">
            <v>42.71</v>
          </cell>
          <cell r="G5078" t="str">
            <v>SINAPI - 10/2023</v>
          </cell>
          <cell r="H5078" t="str">
            <v>10/2023</v>
          </cell>
        </row>
        <row r="5079">
          <cell r="B5079" t="str">
            <v>SINAPI</v>
          </cell>
          <cell r="C5079">
            <v>86914</v>
          </cell>
          <cell r="D5079" t="str">
            <v>TORNEIRA CROMADA 1/2 OU 3/4 PARA TANQUE, PADRÃO MÉDIO - FORNECIMENTO E INSTALAÇÃO. AF_01/2020</v>
          </cell>
          <cell r="E5079" t="str">
            <v>UN</v>
          </cell>
          <cell r="F5079">
            <v>75.48</v>
          </cell>
          <cell r="G5079" t="str">
            <v>SINAPI - 10/2023</v>
          </cell>
          <cell r="H5079" t="str">
            <v>10/2023</v>
          </cell>
        </row>
        <row r="5080">
          <cell r="B5080" t="str">
            <v>SINAPI</v>
          </cell>
          <cell r="C5080">
            <v>86915</v>
          </cell>
          <cell r="D5080" t="str">
            <v>TORNEIRA CROMADA DE MESA, 1/2 OU 3/4, PARA LAVATÓRIO, PADRÃO MÉDIO - FORNECIMENTO E INSTALAÇÃO. AF_01/2020</v>
          </cell>
          <cell r="E5080" t="str">
            <v>UN</v>
          </cell>
          <cell r="F5080">
            <v>108.81</v>
          </cell>
          <cell r="G5080" t="str">
            <v>SINAPI - 10/2023</v>
          </cell>
          <cell r="H5080" t="str">
            <v>10/2023</v>
          </cell>
        </row>
        <row r="5081">
          <cell r="B5081" t="str">
            <v>SINAPI</v>
          </cell>
          <cell r="C5081">
            <v>86916</v>
          </cell>
          <cell r="D5081" t="str">
            <v>TORNEIRA PLÁSTICA 3/4 PARA TANQUE - FORNECIMENTO E INSTALAÇÃO. AF_01/2020</v>
          </cell>
          <cell r="E5081" t="str">
            <v>UN</v>
          </cell>
          <cell r="F5081">
            <v>24.23</v>
          </cell>
          <cell r="G5081" t="str">
            <v>SINAPI - 10/2023</v>
          </cell>
          <cell r="H5081" t="str">
            <v>10/2023</v>
          </cell>
        </row>
        <row r="5082">
          <cell r="B5082" t="str">
            <v>SINAPI</v>
          </cell>
          <cell r="C5082">
            <v>86919</v>
          </cell>
          <cell r="D5082" t="str">
            <v>TANQUE DE LOUÇA BRANCA COM COLUNA, 30L OU EQUIVALENTE, INCLUSO SIFÃO FLEXÍVEL EM PVC, VÁLVULA METÁLICA E TORNEIRA DE METAL CROMADO PADRÃO MÉDIO - FORNECIMENTO E INSTALAÇÃO. AF_01/2020</v>
          </cell>
          <cell r="E5082" t="str">
            <v>UN</v>
          </cell>
          <cell r="F5082">
            <v>861.15</v>
          </cell>
          <cell r="G5082" t="str">
            <v>SINAPI - 10/2023</v>
          </cell>
          <cell r="H5082" t="str">
            <v>10/2023</v>
          </cell>
        </row>
        <row r="5083">
          <cell r="B5083" t="str">
            <v>SINAPI</v>
          </cell>
          <cell r="C5083">
            <v>86920</v>
          </cell>
          <cell r="D5083" t="str">
            <v>TANQUE DE LOUÇA BRANCA COM COLUNA, 30L OU EQUIVALENTE, INCLUSO SIFÃO FLEXÍVEL EM PVC, VÁLVULA PLÁSTICA E TORNEIRA DE METAL CROMADO PADRÃO POPULAR - FORNECIMENTO E INSTALAÇÃO. AF_01/2020</v>
          </cell>
          <cell r="E5083" t="str">
            <v>UN</v>
          </cell>
          <cell r="F5083">
            <v>781.83</v>
          </cell>
          <cell r="G5083" t="str">
            <v>SINAPI - 10/2023</v>
          </cell>
          <cell r="H5083" t="str">
            <v>10/2023</v>
          </cell>
        </row>
        <row r="5084">
          <cell r="B5084" t="str">
            <v>SINAPI</v>
          </cell>
          <cell r="C5084">
            <v>86921</v>
          </cell>
          <cell r="D5084" t="str">
            <v>TANQUE DE LOUÇA BRANCA COM COLUNA, 30L OU EQUIVALENTE, INCLUSO SIFÃO FLEXÍVEL EM PVC, VÁLVULA PLÁSTICA E TORNEIRA DE PLÁSTICO - FORNECIMENTO E INSTALAÇÃO. AF_01/2020</v>
          </cell>
          <cell r="E5084" t="str">
            <v>UN</v>
          </cell>
          <cell r="F5084">
            <v>763.35</v>
          </cell>
          <cell r="G5084" t="str">
            <v>SINAPI - 10/2023</v>
          </cell>
          <cell r="H5084" t="str">
            <v>10/2023</v>
          </cell>
        </row>
        <row r="5085">
          <cell r="B5085" t="str">
            <v>SINAPI</v>
          </cell>
          <cell r="C5085">
            <v>86922</v>
          </cell>
          <cell r="D5085" t="str">
            <v>TANQUE DE LOUÇA BRANCA SUSPENSO, 18L OU EQUIVALENTE, INCLUSO SIFÃO TIPO GARRAFA EM METAL CROMADO, VÁLVULA METÁLICA E TORNEIRA DE METAL CROMADO PADRÃO MÉDIO - FORNECIMENTO E INSTALAÇÃO. AF_01/2020</v>
          </cell>
          <cell r="E5085" t="str">
            <v>UN</v>
          </cell>
          <cell r="F5085">
            <v>802.33</v>
          </cell>
          <cell r="G5085" t="str">
            <v>SINAPI - 10/2023</v>
          </cell>
          <cell r="H5085" t="str">
            <v>10/2023</v>
          </cell>
        </row>
        <row r="5086">
          <cell r="B5086" t="str">
            <v>SINAPI</v>
          </cell>
          <cell r="C5086">
            <v>86923</v>
          </cell>
          <cell r="D5086" t="str">
            <v>TANQUE DE LOUÇA BRANCA SUSPENSO, 18L OU EQUIVALENTE, INCLUSO SIFÃO TIPO GARRAFA EM PVC, VÁLVULA PLÁSTICA E TORNEIRA DE METAL CROMADO PADRÃO POPULAR - FORNECIMENTO E INSTALAÇÃO. AF_01/2020</v>
          </cell>
          <cell r="E5086" t="str">
            <v>UN</v>
          </cell>
          <cell r="F5086">
            <v>576.55999999999995</v>
          </cell>
          <cell r="G5086" t="str">
            <v>SINAPI - 10/2023</v>
          </cell>
          <cell r="H5086" t="str">
            <v>10/2023</v>
          </cell>
        </row>
        <row r="5087">
          <cell r="B5087" t="str">
            <v>SINAPI</v>
          </cell>
          <cell r="C5087">
            <v>86924</v>
          </cell>
          <cell r="D5087" t="str">
            <v>TANQUE DE LOUÇA BRANCA SUSPENSO, 18L OU EQUIVALENTE, INCLUSO SIFÃO TIPO GARRAFA EM PVC, VÁLVULA PLÁSTICA E TORNEIRA DE PLÁSTICO - FORNECIMENTO E INSTALAÇÃO. AF_01/2020</v>
          </cell>
          <cell r="E5087" t="str">
            <v>UN</v>
          </cell>
          <cell r="F5087">
            <v>558.08000000000004</v>
          </cell>
          <cell r="G5087" t="str">
            <v>SINAPI - 10/2023</v>
          </cell>
          <cell r="H5087" t="str">
            <v>10/2023</v>
          </cell>
        </row>
        <row r="5088">
          <cell r="B5088" t="str">
            <v>SINAPI</v>
          </cell>
          <cell r="C5088">
            <v>86925</v>
          </cell>
          <cell r="D5088" t="str">
            <v>TANQUE DE MÁRMORE SINTÉTICO COM COLUNA, 22L OU EQUIVALENTE, INCLUSO SIFÃO FLEXÍVEL EM PVC, VÁLVULA PLÁSTICA E TORNEIRA DE METAL CROMADO PADRÃO POPULAR - FORNECIMENTO E INSTALAÇÃO. AF_01/2020</v>
          </cell>
          <cell r="E5088" t="str">
            <v>UN</v>
          </cell>
          <cell r="F5088">
            <v>549.72</v>
          </cell>
          <cell r="G5088" t="str">
            <v>SINAPI - 10/2023</v>
          </cell>
          <cell r="H5088" t="str">
            <v>10/2023</v>
          </cell>
        </row>
        <row r="5089">
          <cell r="B5089" t="str">
            <v>SINAPI</v>
          </cell>
          <cell r="C5089">
            <v>86926</v>
          </cell>
          <cell r="D5089" t="str">
            <v>TANQUE DE MÁRMORE SINTÉTICO COM COLUNA, 22L OU EQUIVALENTE, INCLUSO SIFÃO FLEXÍVEL EM PVC, VÁLVULA PLÁSTICA E TORNEIRA DE PLÁSTICO - FORNECIMENTO E INSTALAÇÃO. AF_01/2020</v>
          </cell>
          <cell r="E5089" t="str">
            <v>UN</v>
          </cell>
          <cell r="F5089">
            <v>531.24</v>
          </cell>
          <cell r="G5089" t="str">
            <v>SINAPI - 10/2023</v>
          </cell>
          <cell r="H5089" t="str">
            <v>10/2023</v>
          </cell>
        </row>
        <row r="5090">
          <cell r="B5090" t="str">
            <v>SINAPI</v>
          </cell>
          <cell r="C5090">
            <v>86927</v>
          </cell>
          <cell r="D5090" t="str">
            <v>TANQUE DE MÁRMORE SINTÉTICO SUSPENSO, 22L OU EQUIVALENTE, INCLUSO SIFÃO TIPO GARRAFA EM PVC, VÁLVULA PLÁSTICA E TORNEIRA DE METAL CROMADO PADRÃO POPULAR - FORNEC. E INSTALAÇÃO. AF_01/2020</v>
          </cell>
          <cell r="E5090" t="str">
            <v>UN</v>
          </cell>
          <cell r="F5090">
            <v>357.25</v>
          </cell>
          <cell r="G5090" t="str">
            <v>SINAPI - 10/2023</v>
          </cell>
          <cell r="H5090" t="str">
            <v>10/2023</v>
          </cell>
        </row>
        <row r="5091">
          <cell r="B5091" t="str">
            <v>SINAPI</v>
          </cell>
          <cell r="C5091">
            <v>86928</v>
          </cell>
          <cell r="D5091" t="str">
            <v>TANQUE DE MÁRMORE SINTÉTICO SUSPENSO, 22L OU EQUIVALENTE, INCLUSO SIFÃO TIPO GARRAFA EM PVC, VÁLVULA PLÁSTICA E TORNEIRA DE PLÁSTICO - FORNECIMENTO E INSTALAÇÃO. AF_01/2020</v>
          </cell>
          <cell r="E5091" t="str">
            <v>UN</v>
          </cell>
          <cell r="F5091">
            <v>338.77</v>
          </cell>
          <cell r="G5091" t="str">
            <v>SINAPI - 10/2023</v>
          </cell>
          <cell r="H5091" t="str">
            <v>10/2023</v>
          </cell>
        </row>
        <row r="5092">
          <cell r="B5092" t="str">
            <v>SINAPI</v>
          </cell>
          <cell r="C5092">
            <v>86929</v>
          </cell>
          <cell r="D5092" t="str">
            <v>TANQUE DE MÁRMORE SINTÉTICO SUSPENSO, 22L OU EQUIVALENTE, INCLUSO SIFÃO FLEXÍVEL EM PVC, VÁLVULA PLÁSTICA E TORNEIRA DE METAL CROMADO PADRÃO POPULAR - FORNECIMENTO E INSTALAÇÃO. AF_01/2020</v>
          </cell>
          <cell r="E5092" t="str">
            <v>UN</v>
          </cell>
          <cell r="F5092">
            <v>346.33</v>
          </cell>
          <cell r="G5092" t="str">
            <v>SINAPI - 10/2023</v>
          </cell>
          <cell r="H5092" t="str">
            <v>10/2023</v>
          </cell>
        </row>
        <row r="5093">
          <cell r="B5093" t="str">
            <v>SINAPI</v>
          </cell>
          <cell r="C5093">
            <v>86930</v>
          </cell>
          <cell r="D5093" t="str">
            <v>TANQUE DE MÁRMORE SINTÉTICO SUSPENSO, 22L OU EQUIVALENTE, INCLUSO SIFÃO FLEXÍVEL EM PVC, VÁLVULA PLÁSTICA E TORNEIRA DE PLÁSTICO - FORNECIMENTO E INSTALAÇÃO. AF_01/2020</v>
          </cell>
          <cell r="E5093" t="str">
            <v>UN</v>
          </cell>
          <cell r="F5093">
            <v>327.85</v>
          </cell>
          <cell r="G5093" t="str">
            <v>SINAPI - 10/2023</v>
          </cell>
          <cell r="H5093" t="str">
            <v>10/2023</v>
          </cell>
        </row>
        <row r="5094">
          <cell r="B5094" t="str">
            <v>SINAPI</v>
          </cell>
          <cell r="C5094">
            <v>86931</v>
          </cell>
          <cell r="D5094" t="str">
            <v>VASO SANITÁRIO SIFONADO COM CAIXA ACOPLADA LOUÇA BRANCA, INCLUSO ENGATE FLEXÍVEL EM PLÁSTICO BRANCO, 1/2  X 40CM - FORNECIMENTO E INSTALAÇÃO. AF_01/2020</v>
          </cell>
          <cell r="E5094" t="str">
            <v>UN</v>
          </cell>
          <cell r="F5094">
            <v>497.49</v>
          </cell>
          <cell r="G5094" t="str">
            <v>SINAPI - 10/2023</v>
          </cell>
          <cell r="H5094" t="str">
            <v>10/2023</v>
          </cell>
        </row>
        <row r="5095">
          <cell r="B5095" t="str">
            <v>SINAPI</v>
          </cell>
          <cell r="C5095">
            <v>86932</v>
          </cell>
          <cell r="D5095" t="str">
            <v>VASO SANITÁRIO SIFONADO COM CAIXA ACOPLADA LOUÇA BRANCA - PADRÃO MÉDIO, INCLUSO ENGATE FLEXÍVEL EM METAL CROMADO, 1/2  X 40CM - FORNECIMENTO E INSTALAÇÃO. AF_01/2020</v>
          </cell>
          <cell r="E5095" t="str">
            <v>UN</v>
          </cell>
          <cell r="F5095">
            <v>530.30999999999995</v>
          </cell>
          <cell r="G5095" t="str">
            <v>SINAPI - 10/2023</v>
          </cell>
          <cell r="H5095" t="str">
            <v>10/2023</v>
          </cell>
        </row>
        <row r="5096">
          <cell r="B5096" t="str">
            <v>SINAPI</v>
          </cell>
          <cell r="C5096">
            <v>86933</v>
          </cell>
          <cell r="D5096" t="str">
            <v>BANCADA DE MÁRMORE SINTÉTICO 120 X 60CM, COM CUBA INTEGRADA, INCLUSO SIFÃO TIPO GARRAFA EM PVC, VÁLVULA EM PLÁSTICO CROMADO TIPO AMERICANA E TORNEIRA CROMADA LONGA, DE PAREDE, PADRÃO POPULAR - FORNECIMENTO E INSTALAÇÃO. AF_01/2020</v>
          </cell>
          <cell r="E5096" t="str">
            <v>UN</v>
          </cell>
          <cell r="F5096">
            <v>387.49</v>
          </cell>
          <cell r="G5096" t="str">
            <v>SINAPI - 10/2023</v>
          </cell>
          <cell r="H5096" t="str">
            <v>10/2023</v>
          </cell>
        </row>
        <row r="5097">
          <cell r="B5097" t="str">
            <v>SINAPI</v>
          </cell>
          <cell r="C5097">
            <v>86934</v>
          </cell>
          <cell r="D5097" t="str">
            <v>BANCADA DE MÁRMORE SINTÉTICO 120 X 60CM, COM CUBA INTEGRADA, INCLUSO SIFÃO TIPO FLEXÍVEL EM PVC, VÁLVULA EM PLÁSTICO CROMADO TIPO AMERICANA E TORNEIRA CROMADA LONGA, DE PAREDE, PADRÃO POPULAR - FORNECIMENTO E INSTALAÇÃO. AF_01/2020</v>
          </cell>
          <cell r="E5097" t="str">
            <v>UN</v>
          </cell>
          <cell r="F5097">
            <v>376.57</v>
          </cell>
          <cell r="G5097" t="str">
            <v>SINAPI - 10/2023</v>
          </cell>
          <cell r="H5097" t="str">
            <v>10/2023</v>
          </cell>
        </row>
        <row r="5098">
          <cell r="B5098" t="str">
            <v>SINAPI</v>
          </cell>
          <cell r="C5098">
            <v>86935</v>
          </cell>
          <cell r="D5098" t="str">
            <v>CUBA DE EMBUTIR DE AÇO INOXIDÁVEL MÉDIA, INCLUSO VÁLVULA TIPO AMERICANA EM METAL CROMADO E SIFÃO FLEXÍVEL EM PVC - FORNECIMENTO E INSTALAÇÃO. AF_01/2020</v>
          </cell>
          <cell r="E5098" t="str">
            <v>UN</v>
          </cell>
          <cell r="F5098">
            <v>308.76</v>
          </cell>
          <cell r="G5098" t="str">
            <v>SINAPI - 10/2023</v>
          </cell>
          <cell r="H5098" t="str">
            <v>10/2023</v>
          </cell>
        </row>
        <row r="5099">
          <cell r="B5099" t="str">
            <v>SINAPI</v>
          </cell>
          <cell r="C5099">
            <v>86936</v>
          </cell>
          <cell r="D5099" t="str">
            <v>CUBA DE EMBUTIR DE AÇO INOXIDÁVEL MÉDIA, INCLUSO VÁLVULA TIPO AMERICANA E SIFÃO TIPO GARRAFA EM METAL CROMADO - FORNECIMENTO E INSTALAÇÃO. AF_01/2020</v>
          </cell>
          <cell r="E5099" t="str">
            <v>UN</v>
          </cell>
          <cell r="F5099">
            <v>466.13</v>
          </cell>
          <cell r="G5099" t="str">
            <v>SINAPI - 10/2023</v>
          </cell>
          <cell r="H5099" t="str">
            <v>10/2023</v>
          </cell>
        </row>
        <row r="5100">
          <cell r="B5100" t="str">
            <v>SINAPI</v>
          </cell>
          <cell r="C5100">
            <v>86937</v>
          </cell>
          <cell r="D5100" t="str">
            <v>CUBA DE EMBUTIR OVAL EM LOUÇA BRANCA, 35 X 50CM OU EQUIVALENTE, INCLUSO VÁLVULA EM METAL CROMADO E SIFÃO FLEXÍVEL EM PVC - FORNECIMENTO E INSTALAÇÃO. AF_01/2020</v>
          </cell>
          <cell r="E5100" t="str">
            <v>UN</v>
          </cell>
          <cell r="F5100">
            <v>221.23</v>
          </cell>
          <cell r="G5100" t="str">
            <v>SINAPI - 10/2023</v>
          </cell>
          <cell r="H5100" t="str">
            <v>10/2023</v>
          </cell>
        </row>
        <row r="5101">
          <cell r="B5101" t="str">
            <v>SINAPI</v>
          </cell>
          <cell r="C5101">
            <v>86938</v>
          </cell>
          <cell r="D5101" t="str">
            <v>CUBA DE EMBUTIR OVAL EM LOUÇA BRANCA, 35 X 50CM OU EQUIVALENTE, INCLUSO VÁLVULA E SIFÃO TIPO GARRAFA EM METAL CROMADO - FORNECIMENTO E INSTALAÇÃO. AF_01/2020</v>
          </cell>
          <cell r="E5101" t="str">
            <v>UN</v>
          </cell>
          <cell r="F5101">
            <v>378.6</v>
          </cell>
          <cell r="G5101" t="str">
            <v>SINAPI - 10/2023</v>
          </cell>
          <cell r="H5101" t="str">
            <v>10/2023</v>
          </cell>
        </row>
        <row r="5102">
          <cell r="B5102" t="str">
            <v>SINAPI</v>
          </cell>
          <cell r="C5102">
            <v>86939</v>
          </cell>
          <cell r="D5102" t="str">
            <v>LAVATÓRIO LOUÇA BRANCA COM COLUNA, *44 X 35,5* CM, PADRÃO POPULAR, INCLUSO SIFÃO FLEXÍVEL EM PVC, VÁLVULA E ENGATE FLEXÍVEL 30CM EM PLÁSTICO E COM TORNEIRA CROMADA PADRÃO POPULAR - FORNECIMENTO E INSTALAÇÃO. AF_01/2020</v>
          </cell>
          <cell r="E5102" t="str">
            <v>UN</v>
          </cell>
          <cell r="F5102">
            <v>411.91</v>
          </cell>
          <cell r="G5102" t="str">
            <v>SINAPI - 10/2023</v>
          </cell>
          <cell r="H5102" t="str">
            <v>10/2023</v>
          </cell>
        </row>
        <row r="5103">
          <cell r="B5103" t="str">
            <v>SINAPI</v>
          </cell>
          <cell r="C5103">
            <v>86940</v>
          </cell>
          <cell r="D5103" t="str">
            <v>LAVATÓRIO LOUÇA BRANCA COM COLUNA, 45 X 55CM OU EQUIVALENTE, PADRÃO MÉDIO, INCLUSO SIFÃO TIPO GARRAFA, VÁLVULA E ENGATE FLEXÍVEL DE 40CM EM METAL CROMADO, COM APARELHO MISTURADOR PADRÃO MÉDIO - FORNECIMENTO E INSTALAÇÃO. AF_01/2020</v>
          </cell>
          <cell r="E5103" t="str">
            <v>UN</v>
          </cell>
          <cell r="F5103">
            <v>988.13</v>
          </cell>
          <cell r="G5103" t="str">
            <v>SINAPI - 10/2023</v>
          </cell>
          <cell r="H5103" t="str">
            <v>10/2023</v>
          </cell>
        </row>
        <row r="5104">
          <cell r="B5104" t="str">
            <v>SINAPI</v>
          </cell>
          <cell r="C5104">
            <v>86941</v>
          </cell>
          <cell r="D5104" t="str">
            <v>LAVATÓRIO LOUÇA BRANCA COM COLUNA, 45 X 55CM OU EQUIVALENTE, PADRÃO MÉDIO, INCLUSO SIFÃO TIPO GARRAFA, VÁLVULA E ENGATE FLEXÍVEL DE 40CM EM METAL CROMADO, COM TORNEIRA CROMADA DE MESA, PADRÃO MÉDIO - FORNECIMENTO E INSTALAÇÃO. AF_01/2020</v>
          </cell>
          <cell r="E5104" t="str">
            <v>UN</v>
          </cell>
          <cell r="F5104">
            <v>742.34</v>
          </cell>
          <cell r="G5104" t="str">
            <v>SINAPI - 10/2023</v>
          </cell>
          <cell r="H5104" t="str">
            <v>10/2023</v>
          </cell>
        </row>
        <row r="5105">
          <cell r="B5105" t="str">
            <v>SINAPI</v>
          </cell>
          <cell r="C5105">
            <v>86942</v>
          </cell>
          <cell r="D5105" t="str">
            <v>LAVATÓRIO LOUÇA BRANCA SUSPENSO, 29,5 X 39CM OU EQUIVALENTE, PADRÃO POPULAR, INCLUSO SIFÃO TIPO GARRAFA EM PVC, VÁLVULA E ENGATE FLEXÍVEL 30CM EM PLÁSTICO E TORNEIRA CROMADA DE MESA, PADRÃO POPULAR - FORNECIMENTO E INSTALAÇÃO. AF_01/2020</v>
          </cell>
          <cell r="E5105" t="str">
            <v>UN</v>
          </cell>
          <cell r="F5105">
            <v>250.91</v>
          </cell>
          <cell r="G5105" t="str">
            <v>SINAPI - 10/2023</v>
          </cell>
          <cell r="H5105" t="str">
            <v>10/2023</v>
          </cell>
        </row>
        <row r="5106">
          <cell r="B5106" t="str">
            <v>SINAPI</v>
          </cell>
          <cell r="C5106">
            <v>86943</v>
          </cell>
          <cell r="D5106" t="str">
            <v>LAVATÓRIO LOUÇA BRANCA SUSPENSO, 29,5 X 39CM OU EQUIVALENTE, PADRÃO POPULAR, INCLUSO SIFÃO FLEXÍVEL EM PVC, VÁLVULA E ENGATE FLEXÍVEL 30CM EM PLÁSTICO E TORNEIRA CROMADA DE MESA, PADRÃO POPULAR - FORNECIMENTO E INSTALAÇÃO. AF_01/2020</v>
          </cell>
          <cell r="E5106" t="str">
            <v>UN</v>
          </cell>
          <cell r="F5106">
            <v>239.99</v>
          </cell>
          <cell r="G5106" t="str">
            <v>SINAPI - 10/2023</v>
          </cell>
          <cell r="H5106" t="str">
            <v>10/2023</v>
          </cell>
        </row>
        <row r="5107">
          <cell r="B5107" t="str">
            <v>SINAPI</v>
          </cell>
          <cell r="C5107">
            <v>86947</v>
          </cell>
          <cell r="D5107" t="str">
            <v>BANCADA MÁRMORE BRANCO, 50 X 60 CM, INCLUSO CUBA DE EMBUTIR OVAL EM LOUÇA BRANCA 35 X 50 CM, VÁLVULA, SIFÃO TIPO GARRAFA E ENGATE FLEXÍVEL 40 CM EM METAL CROMADO E APARELHO MISTURADOR DE MESA, PADRÃO MÉDIO - FORNEC. E INSTALAÇÃO. AF_01/2020</v>
          </cell>
          <cell r="E5107" t="str">
            <v>UN</v>
          </cell>
          <cell r="F5107">
            <v>1118.69</v>
          </cell>
          <cell r="G5107" t="str">
            <v>SINAPI - 10/2023</v>
          </cell>
          <cell r="H5107" t="str">
            <v>10/2023</v>
          </cell>
        </row>
        <row r="5108">
          <cell r="B5108" t="str">
            <v>SINAPI</v>
          </cell>
          <cell r="C5108">
            <v>93396</v>
          </cell>
          <cell r="D5108" t="str">
            <v>BANCADA GRANITO CINZA,  50 X 60 CM, INCL. CUBA DE EMBUTIR OVAL LOUÇA BRANCA 35 X 50 CM, VÁLVULA METAL CROMADO, SIFÃO FLEXÍVEL PVC, ENGATE 30 CM FLEXÍVEL PLÁSTICO E TORNEIRA CROMADA DE MESA, PADRÃO POPULAR - FORNEC. E INSTALAÇÃO. AF_01/2020</v>
          </cell>
          <cell r="E5108" t="str">
            <v>UN</v>
          </cell>
          <cell r="F5108">
            <v>698.68</v>
          </cell>
          <cell r="G5108" t="str">
            <v>SINAPI - 10/2023</v>
          </cell>
          <cell r="H5108" t="str">
            <v>10/2023</v>
          </cell>
        </row>
        <row r="5109">
          <cell r="B5109" t="str">
            <v>SINAPI</v>
          </cell>
          <cell r="C5109">
            <v>93441</v>
          </cell>
          <cell r="D5109" t="str">
            <v>BANCADA GRANITO CINZA  150 X 60 CM, COM CUBA DE EMBUTIR DE AÇO, VÁLVULA AMERICANA EM METAL, SIFÃO FLEXÍVEL EM PVC, ENGATE FLEXÍVEL 30 CM, TORNEIRA CROMADA LONGA, DE PAREDE, 1/2 OU 3/4, P/ COZINHA, PADRÃO POPULAR - FORNEC. E INSTALAÇÃO. AF_01/2020</v>
          </cell>
          <cell r="E5109" t="str">
            <v>UN</v>
          </cell>
          <cell r="F5109">
            <v>1253.54</v>
          </cell>
          <cell r="G5109" t="str">
            <v>SINAPI - 10/2023</v>
          </cell>
          <cell r="H5109" t="str">
            <v>10/2023</v>
          </cell>
        </row>
        <row r="5110">
          <cell r="B5110" t="str">
            <v>SINAPI</v>
          </cell>
          <cell r="C5110">
            <v>93442</v>
          </cell>
          <cell r="D5110" t="str">
            <v>BANCADA MÁRMORE BRANCO 150 X 60 CM, COM CUBA DE EMBUTIR DE AÇO, VÁLVULA AMERICANA E SIFÃO TIPO GARRAFA EM METAL , ENGATE FLEXÍVEL 30 CM, TORNEIRA CROMADA, DE MESA, 1/2 OU 3/4, PARA PIA COZINHA, PADRÃO ALTO - FORNEC. E INSTALAÇÃO. AF_01/2020</v>
          </cell>
          <cell r="E5110" t="str">
            <v>UN</v>
          </cell>
          <cell r="F5110">
            <v>1259.1300000000001</v>
          </cell>
          <cell r="G5110" t="str">
            <v>SINAPI - 10/2023</v>
          </cell>
          <cell r="H5110" t="str">
            <v>10/2023</v>
          </cell>
        </row>
        <row r="5111">
          <cell r="B5111" t="str">
            <v>SINAPI</v>
          </cell>
          <cell r="C5111">
            <v>95469</v>
          </cell>
          <cell r="D5111" t="str">
            <v>VASO SANITARIO SIFONADO CONVENCIONAL COM  LOUÇA BRANCA - FORNECIMENTO E INSTALAÇÃO. AF_01/2020</v>
          </cell>
          <cell r="E5111" t="str">
            <v>UN</v>
          </cell>
          <cell r="F5111">
            <v>299.3</v>
          </cell>
          <cell r="G5111" t="str">
            <v>SINAPI - 10/2023</v>
          </cell>
          <cell r="H5111" t="str">
            <v>10/2023</v>
          </cell>
        </row>
        <row r="5112">
          <cell r="B5112" t="str">
            <v>SINAPI</v>
          </cell>
          <cell r="C5112">
            <v>95470</v>
          </cell>
          <cell r="D5112" t="str">
            <v>VASO SANITARIO SIFONADO CONVENCIONAL COM LOUÇA BRANCA, INCLUSO CONJUNTO DE LIGAÇÃO PARA BACIA SANITÁRIA AJUSTÁVEL - FORNECIMENTO E INSTALAÇÃO. AF_10/2016</v>
          </cell>
          <cell r="E5112" t="str">
            <v>UN</v>
          </cell>
          <cell r="F5112">
            <v>307.73</v>
          </cell>
          <cell r="G5112" t="str">
            <v>SINAPI - 10/2023</v>
          </cell>
          <cell r="H5112" t="str">
            <v>10/2023</v>
          </cell>
        </row>
        <row r="5113">
          <cell r="B5113" t="str">
            <v>SINAPI</v>
          </cell>
          <cell r="C5113">
            <v>95471</v>
          </cell>
          <cell r="D5113" t="str">
            <v>VASO SANITARIO SIFONADO CONVENCIONAL PARA PCD SEM FURO FRONTAL COM  LOUÇA BRANCA SEM ASSENTO -  FORNECIMENTO E INSTALAÇÃO. AF_01/2020</v>
          </cell>
          <cell r="E5113" t="str">
            <v>UN</v>
          </cell>
          <cell r="F5113">
            <v>755.85</v>
          </cell>
          <cell r="G5113" t="str">
            <v>SINAPI - 10/2023</v>
          </cell>
          <cell r="H5113" t="str">
            <v>10/2023</v>
          </cell>
        </row>
        <row r="5114">
          <cell r="B5114" t="str">
            <v>SINAPI</v>
          </cell>
          <cell r="C5114">
            <v>95472</v>
          </cell>
          <cell r="D5114" t="str">
            <v>VASO SANITARIO SIFONADO CONVENCIONAL PARA PCD SEM FURO FRONTAL COM LOUÇA BRANCA SEM ASSENTO, INCLUSO CONJUNTO DE LIGAÇÃO PARA BACIA SANITÁRIA AJUSTÁVEL - FORNECIMENTO E INSTALAÇÃO. AF_01/2020</v>
          </cell>
          <cell r="E5114" t="str">
            <v>UN</v>
          </cell>
          <cell r="F5114">
            <v>764.28</v>
          </cell>
          <cell r="G5114" t="str">
            <v>SINAPI - 10/2023</v>
          </cell>
          <cell r="H5114" t="str">
            <v>10/2023</v>
          </cell>
        </row>
        <row r="5115">
          <cell r="B5115" t="str">
            <v>SINAPI</v>
          </cell>
          <cell r="C5115">
            <v>95542</v>
          </cell>
          <cell r="D5115" t="str">
            <v>PORTA TOALHA ROSTO EM METAL CROMADO, TIPO ARGOLA, INCLUSO FIXAÇÃO. AF_01/2020</v>
          </cell>
          <cell r="E5115" t="str">
            <v>UN</v>
          </cell>
          <cell r="F5115">
            <v>56.72</v>
          </cell>
          <cell r="G5115" t="str">
            <v>SINAPI - 10/2023</v>
          </cell>
          <cell r="H5115" t="str">
            <v>10/2023</v>
          </cell>
        </row>
        <row r="5116">
          <cell r="B5116" t="str">
            <v>SINAPI</v>
          </cell>
          <cell r="C5116">
            <v>95543</v>
          </cell>
          <cell r="D5116" t="str">
            <v>PORTA TOALHA BANHO EM METAL CROMADO, TIPO BARRA, INCLUSO FIXAÇÃO. AF_01/2020</v>
          </cell>
          <cell r="E5116" t="str">
            <v>UN</v>
          </cell>
          <cell r="F5116">
            <v>93.02</v>
          </cell>
          <cell r="G5116" t="str">
            <v>SINAPI - 10/2023</v>
          </cell>
          <cell r="H5116" t="str">
            <v>10/2023</v>
          </cell>
        </row>
        <row r="5117">
          <cell r="B5117" t="str">
            <v>SINAPI</v>
          </cell>
          <cell r="C5117">
            <v>95544</v>
          </cell>
          <cell r="D5117" t="str">
            <v>PAPELEIRA DE PAREDE EM METAL CROMADO SEM TAMPA, INCLUSO FIXAÇÃO. AF_01/2020</v>
          </cell>
          <cell r="E5117" t="str">
            <v>UN</v>
          </cell>
          <cell r="F5117">
            <v>70.98</v>
          </cell>
          <cell r="G5117" t="str">
            <v>SINAPI - 10/2023</v>
          </cell>
          <cell r="H5117" t="str">
            <v>10/2023</v>
          </cell>
        </row>
        <row r="5118">
          <cell r="B5118" t="str">
            <v>SINAPI</v>
          </cell>
          <cell r="C5118">
            <v>95545</v>
          </cell>
          <cell r="D5118" t="str">
            <v>SABONETEIRA DE PAREDE EM METAL CROMADO, INCLUSO FIXAÇÃO. AF_01/2020</v>
          </cell>
          <cell r="E5118" t="str">
            <v>UN</v>
          </cell>
          <cell r="F5118">
            <v>69.459999999999994</v>
          </cell>
          <cell r="G5118" t="str">
            <v>SINAPI - 10/2023</v>
          </cell>
          <cell r="H5118" t="str">
            <v>10/2023</v>
          </cell>
        </row>
        <row r="5119">
          <cell r="B5119" t="str">
            <v>SINAPI</v>
          </cell>
          <cell r="C5119">
            <v>95546</v>
          </cell>
          <cell r="D5119" t="str">
            <v>KIT DE ACESSORIOS PARA BANHEIRO EM METAL CROMADO, 5 PECAS, INCLUSO FIXAÇÃO. AF_01/2020</v>
          </cell>
          <cell r="E5119" t="str">
            <v>UN</v>
          </cell>
          <cell r="F5119">
            <v>218.72</v>
          </cell>
          <cell r="G5119" t="str">
            <v>SINAPI - 10/2023</v>
          </cell>
          <cell r="H5119" t="str">
            <v>10/2023</v>
          </cell>
        </row>
        <row r="5120">
          <cell r="B5120" t="str">
            <v>SINAPI</v>
          </cell>
          <cell r="C5120">
            <v>95547</v>
          </cell>
          <cell r="D5120" t="str">
            <v>SABONETEIRA PLASTICA TIPO DISPENSER PARA SABONETE LIQUIDO COM RESERVATORIO 800 A 1500 ML, INCLUSO FIXAÇÃO. AF_01/2020</v>
          </cell>
          <cell r="E5120" t="str">
            <v>UN</v>
          </cell>
          <cell r="F5120">
            <v>83.56</v>
          </cell>
          <cell r="G5120" t="str">
            <v>SINAPI - 10/2023</v>
          </cell>
          <cell r="H5120" t="str">
            <v>10/2023</v>
          </cell>
        </row>
        <row r="5121">
          <cell r="B5121" t="str">
            <v>SINAPI</v>
          </cell>
          <cell r="C5121">
            <v>100848</v>
          </cell>
          <cell r="D5121" t="str">
            <v>VASO SANITÁRIO INFANTIL LOUÇA BRANCA - FORNECIMENTO E INSTALACAO. AF_01/2020</v>
          </cell>
          <cell r="E5121" t="str">
            <v>UN</v>
          </cell>
          <cell r="F5121">
            <v>545.49</v>
          </cell>
          <cell r="G5121" t="str">
            <v>SINAPI - 10/2023</v>
          </cell>
          <cell r="H5121" t="str">
            <v>10/2023</v>
          </cell>
        </row>
        <row r="5122">
          <cell r="B5122" t="str">
            <v>SINAPI</v>
          </cell>
          <cell r="C5122">
            <v>100849</v>
          </cell>
          <cell r="D5122" t="str">
            <v>ASSENTO SANITÁRIO CONVENCIONAL - FORNECIMENTO E INSTALACAO. AF_01/2020</v>
          </cell>
          <cell r="E5122" t="str">
            <v>UN</v>
          </cell>
          <cell r="F5122">
            <v>41.12</v>
          </cell>
          <cell r="G5122" t="str">
            <v>SINAPI - 10/2023</v>
          </cell>
          <cell r="H5122" t="str">
            <v>10/2023</v>
          </cell>
        </row>
        <row r="5123">
          <cell r="B5123" t="str">
            <v>SINAPI</v>
          </cell>
          <cell r="C5123">
            <v>100851</v>
          </cell>
          <cell r="D5123" t="str">
            <v>ASSENTO SANITÁRIO INFANTIL - FORNECIMENTO E INSTALACAO. AF_01/2020</v>
          </cell>
          <cell r="E5123" t="str">
            <v>UN</v>
          </cell>
          <cell r="F5123">
            <v>81.73</v>
          </cell>
          <cell r="G5123" t="str">
            <v>SINAPI - 10/2023</v>
          </cell>
          <cell r="H5123" t="str">
            <v>10/2023</v>
          </cell>
        </row>
        <row r="5124">
          <cell r="B5124" t="str">
            <v>SINAPI</v>
          </cell>
          <cell r="C5124">
            <v>100852</v>
          </cell>
          <cell r="D5124" t="str">
            <v>CUBA DE EMBUTIR RETANGULAR DE AÇO INOXIDÁVEL, 56 X 33 X 12 CM - FORNECIMENTO E INSTALAÇÃO. AF_01/2020</v>
          </cell>
          <cell r="E5124" t="str">
            <v>UN</v>
          </cell>
          <cell r="F5124">
            <v>257.63</v>
          </cell>
          <cell r="G5124" t="str">
            <v>SINAPI - 10/2023</v>
          </cell>
          <cell r="H5124" t="str">
            <v>10/2023</v>
          </cell>
        </row>
        <row r="5125">
          <cell r="B5125" t="str">
            <v>SINAPI</v>
          </cell>
          <cell r="C5125">
            <v>100853</v>
          </cell>
          <cell r="D5125" t="str">
            <v>TORNEIRA CROMADA DE MESA PARA LAVATORIO, TIPO MONOCOMANDO. AF_01/2020</v>
          </cell>
          <cell r="E5125" t="str">
            <v>UN</v>
          </cell>
          <cell r="F5125">
            <v>263.27</v>
          </cell>
          <cell r="G5125" t="str">
            <v>SINAPI - 10/2023</v>
          </cell>
          <cell r="H5125" t="str">
            <v>10/2023</v>
          </cell>
        </row>
        <row r="5126">
          <cell r="B5126" t="str">
            <v>SINAPI</v>
          </cell>
          <cell r="C5126">
            <v>100854</v>
          </cell>
          <cell r="D5126" t="str">
            <v>TORNEIRA CROMADA DE MESA PARA LAVATÓRIO COM SENSOR DE PRESENCA. AF_01/2020</v>
          </cell>
          <cell r="E5126" t="str">
            <v>UN</v>
          </cell>
          <cell r="F5126">
            <v>1356.23</v>
          </cell>
          <cell r="G5126" t="str">
            <v>SINAPI - 10/2023</v>
          </cell>
          <cell r="H5126" t="str">
            <v>10/2023</v>
          </cell>
        </row>
        <row r="5127">
          <cell r="B5127" t="str">
            <v>SINAPI</v>
          </cell>
          <cell r="C5127">
            <v>100856</v>
          </cell>
          <cell r="D5127" t="str">
            <v>MANOPLA E CANOPLA CROMADA  FORNECIMENTO E INSTALAÇÃO. AF_01/2020</v>
          </cell>
          <cell r="E5127" t="str">
            <v>UN</v>
          </cell>
          <cell r="F5127">
            <v>29.47</v>
          </cell>
          <cell r="G5127" t="str">
            <v>SINAPI - 10/2023</v>
          </cell>
          <cell r="H5127" t="str">
            <v>10/2023</v>
          </cell>
        </row>
        <row r="5128">
          <cell r="B5128" t="str">
            <v>SINAPI</v>
          </cell>
          <cell r="C5128">
            <v>100857</v>
          </cell>
          <cell r="D5128" t="str">
            <v>ACABAMENTO MONOCOMANDO PARA CHUVEIRO  FORNECIMENTO E INSTALAÇÃO. AF_01/2020</v>
          </cell>
          <cell r="E5128" t="str">
            <v>UN</v>
          </cell>
          <cell r="F5128">
            <v>398.87</v>
          </cell>
          <cell r="G5128" t="str">
            <v>SINAPI - 10/2023</v>
          </cell>
          <cell r="H5128" t="str">
            <v>10/2023</v>
          </cell>
        </row>
        <row r="5129">
          <cell r="B5129" t="str">
            <v>SINAPI</v>
          </cell>
          <cell r="C5129">
            <v>100858</v>
          </cell>
          <cell r="D5129" t="str">
            <v>MICTÓRIO SIFONADO LOUÇA BRANCA  PADRÃO MÉDIO  FORNECIMENTO E INSTALAÇÃO. AF_01/2020</v>
          </cell>
          <cell r="E5129" t="str">
            <v>UN</v>
          </cell>
          <cell r="F5129">
            <v>731.64</v>
          </cell>
          <cell r="G5129" t="str">
            <v>SINAPI - 10/2023</v>
          </cell>
          <cell r="H5129" t="str">
            <v>10/2023</v>
          </cell>
        </row>
        <row r="5130">
          <cell r="B5130" t="str">
            <v>SINAPI</v>
          </cell>
          <cell r="C5130">
            <v>100859</v>
          </cell>
          <cell r="D5130" t="str">
            <v>MICTÓRIO SIFONADO LOUÇA BRANCA PARA ENTRADA DE ÁGUA EMBUTIDA  PADRÃO ALTO  FORNECIMENTO E INSTALAÇÃO. AF_01/2020</v>
          </cell>
          <cell r="E5130" t="str">
            <v>UN</v>
          </cell>
          <cell r="F5130">
            <v>988.27</v>
          </cell>
          <cell r="G5130" t="str">
            <v>SINAPI - 10/2023</v>
          </cell>
          <cell r="H5130" t="str">
            <v>10/2023</v>
          </cell>
        </row>
        <row r="5131">
          <cell r="B5131" t="str">
            <v>SINAPI</v>
          </cell>
          <cell r="C5131">
            <v>100860</v>
          </cell>
          <cell r="D5131" t="str">
            <v>CHUVEIRO ELÉTRICO COMUM CORPO PLÁSTICO, TIPO DUCHA  FORNECIMENTO E INSTALAÇÃO. AF_01/2020</v>
          </cell>
          <cell r="E5131" t="str">
            <v>UN</v>
          </cell>
          <cell r="F5131">
            <v>108</v>
          </cell>
          <cell r="G5131" t="str">
            <v>SINAPI - 10/2023</v>
          </cell>
          <cell r="H5131" t="str">
            <v>10/2023</v>
          </cell>
        </row>
        <row r="5132">
          <cell r="B5132" t="str">
            <v>SINAPI</v>
          </cell>
          <cell r="C5132">
            <v>100861</v>
          </cell>
          <cell r="D5132" t="str">
            <v>SUPORTE MÃO FRANCESA EM AÇO, ABAS IGUAIS 30 CM, CAPACIDADE MINIMA 60 KG, BRANCO - FORNECIMENTO E INSTALAÇÃO. AF_01/2020</v>
          </cell>
          <cell r="E5132" t="str">
            <v>UN</v>
          </cell>
          <cell r="F5132">
            <v>35.47</v>
          </cell>
          <cell r="G5132" t="str">
            <v>SINAPI - 10/2023</v>
          </cell>
          <cell r="H5132" t="str">
            <v>10/2023</v>
          </cell>
        </row>
        <row r="5133">
          <cell r="B5133" t="str">
            <v>SINAPI</v>
          </cell>
          <cell r="C5133">
            <v>100862</v>
          </cell>
          <cell r="D5133" t="str">
            <v>SUPORTE MÃO FRANCESA EM ACO, ABAS IGUAIS 40 CM, CAPACIDADE MINIMA 70 KG, BRANCO - FORNECIMENTO E INSTALAÇÃO. AF_01/2020</v>
          </cell>
          <cell r="E5133" t="str">
            <v>UN</v>
          </cell>
          <cell r="F5133">
            <v>38.880000000000003</v>
          </cell>
          <cell r="G5133" t="str">
            <v>SINAPI - 10/2023</v>
          </cell>
          <cell r="H5133" t="str">
            <v>10/2023</v>
          </cell>
        </row>
        <row r="5134">
          <cell r="B5134" t="str">
            <v>SINAPI</v>
          </cell>
          <cell r="C5134">
            <v>100863</v>
          </cell>
          <cell r="D5134" t="str">
            <v>BARRA DE APOIO EM "L", EM ACO INOX POLIDO 70 X 70 CM, FIXADA NA PAREDE - FORNECIMENTO E INSTALACAO. AF_01/2020</v>
          </cell>
          <cell r="E5134" t="str">
            <v>UN</v>
          </cell>
          <cell r="F5134">
            <v>646.32000000000005</v>
          </cell>
          <cell r="G5134" t="str">
            <v>SINAPI - 10/2023</v>
          </cell>
          <cell r="H5134" t="str">
            <v>10/2023</v>
          </cell>
        </row>
        <row r="5135">
          <cell r="B5135" t="str">
            <v>SINAPI</v>
          </cell>
          <cell r="C5135">
            <v>100864</v>
          </cell>
          <cell r="D5135" t="str">
            <v>BARRA DE APOIO EM "L", EM ACO INOX POLIDO 80 X 80 CM, FIXADA NA PAREDE - FORNECIMENTO E INSTALACAO. AF_01/2020</v>
          </cell>
          <cell r="E5135" t="str">
            <v>UN</v>
          </cell>
          <cell r="F5135">
            <v>708.63</v>
          </cell>
          <cell r="G5135" t="str">
            <v>SINAPI - 10/2023</v>
          </cell>
          <cell r="H5135" t="str">
            <v>10/2023</v>
          </cell>
        </row>
        <row r="5136">
          <cell r="B5136" t="str">
            <v>SINAPI</v>
          </cell>
          <cell r="C5136">
            <v>100865</v>
          </cell>
          <cell r="D5136" t="str">
            <v>BARRA DE APOIO LATERAL ARTICULADA, COM TRAVA, EM ACO INOX POLIDO, FIXADA NA PAREDE - FORNECIMENTO E INSTALAÇÃO. AF_01/2020</v>
          </cell>
          <cell r="E5136" t="str">
            <v>UN</v>
          </cell>
          <cell r="F5136">
            <v>623.67999999999995</v>
          </cell>
          <cell r="G5136" t="str">
            <v>SINAPI - 10/2023</v>
          </cell>
          <cell r="H5136" t="str">
            <v>10/2023</v>
          </cell>
        </row>
        <row r="5137">
          <cell r="B5137" t="str">
            <v>SINAPI</v>
          </cell>
          <cell r="C5137">
            <v>100866</v>
          </cell>
          <cell r="D5137" t="str">
            <v>BARRA DE APOIO RETA, EM ACO INOX POLIDO, COMPRIMENTO 60CM, FIXADA NA PAREDE - FORNECIMENTO E INSTALAÇÃO. AF_01/2020</v>
          </cell>
          <cell r="E5137" t="str">
            <v>UN</v>
          </cell>
          <cell r="F5137">
            <v>335.33</v>
          </cell>
          <cell r="G5137" t="str">
            <v>SINAPI - 10/2023</v>
          </cell>
          <cell r="H5137" t="str">
            <v>10/2023</v>
          </cell>
        </row>
        <row r="5138">
          <cell r="B5138" t="str">
            <v>SINAPI</v>
          </cell>
          <cell r="C5138">
            <v>100867</v>
          </cell>
          <cell r="D5138" t="str">
            <v>BARRA DE APOIO RETA, EM ACO INOX POLIDO, COMPRIMENTO 70 CM,  FIXADA NA PAREDE - FORNECIMENTO E INSTALAÇÃO. AF_01/2020</v>
          </cell>
          <cell r="E5138" t="str">
            <v>UN</v>
          </cell>
          <cell r="F5138">
            <v>355.88</v>
          </cell>
          <cell r="G5138" t="str">
            <v>SINAPI - 10/2023</v>
          </cell>
          <cell r="H5138" t="str">
            <v>10/2023</v>
          </cell>
        </row>
        <row r="5139">
          <cell r="B5139" t="str">
            <v>SINAPI</v>
          </cell>
          <cell r="C5139">
            <v>100868</v>
          </cell>
          <cell r="D5139" t="str">
            <v>BARRA DE APOIO RETA, EM ACO INOX POLIDO, COMPRIMENTO 80 CM,  FIXADA NA PAREDE - FORNECIMENTO E INSTALAÇÃO. AF_01/2020</v>
          </cell>
          <cell r="E5139" t="str">
            <v>UN</v>
          </cell>
          <cell r="F5139">
            <v>369.55</v>
          </cell>
          <cell r="G5139" t="str">
            <v>SINAPI - 10/2023</v>
          </cell>
          <cell r="H5139" t="str">
            <v>10/2023</v>
          </cell>
        </row>
        <row r="5140">
          <cell r="B5140" t="str">
            <v>SINAPI</v>
          </cell>
          <cell r="C5140">
            <v>100869</v>
          </cell>
          <cell r="D5140" t="str">
            <v>BARRA DE APOIO RETA, EM ACO INOX POLIDO, COMPRIMENTO 90 CM,  FIXADA NA PAREDE - FORNECIMENTO E INSTALAÇÃO. AF_01/2020</v>
          </cell>
          <cell r="E5140" t="str">
            <v>UN</v>
          </cell>
          <cell r="F5140">
            <v>380.04</v>
          </cell>
          <cell r="G5140" t="str">
            <v>SINAPI - 10/2023</v>
          </cell>
          <cell r="H5140" t="str">
            <v>10/2023</v>
          </cell>
        </row>
        <row r="5141">
          <cell r="B5141" t="str">
            <v>SINAPI</v>
          </cell>
          <cell r="C5141">
            <v>100870</v>
          </cell>
          <cell r="D5141" t="str">
            <v>BARRA DE APOIO RETA, EM ALUMINIO, COMPRIMENTO 60 CM,  FIXADA NA PAREDE - FORNECIMENTO E INSTALAÇÃO. AF_01/2020</v>
          </cell>
          <cell r="E5141" t="str">
            <v>UN</v>
          </cell>
          <cell r="F5141">
            <v>322.89</v>
          </cell>
          <cell r="G5141" t="str">
            <v>SINAPI - 10/2023</v>
          </cell>
          <cell r="H5141" t="str">
            <v>10/2023</v>
          </cell>
        </row>
        <row r="5142">
          <cell r="B5142" t="str">
            <v>SINAPI</v>
          </cell>
          <cell r="C5142">
            <v>100871</v>
          </cell>
          <cell r="D5142" t="str">
            <v>BARRA DE APOIO RETA, EM ALUMINIO, COMPRIMENTO 70 CM,  FIXADA NA PAREDE - FORNECIMENTO E INSTALAÇÃO. AF_01/2020</v>
          </cell>
          <cell r="E5142" t="str">
            <v>UN</v>
          </cell>
          <cell r="F5142">
            <v>348.31</v>
          </cell>
          <cell r="G5142" t="str">
            <v>SINAPI - 10/2023</v>
          </cell>
          <cell r="H5142" t="str">
            <v>10/2023</v>
          </cell>
        </row>
        <row r="5143">
          <cell r="B5143" t="str">
            <v>SINAPI</v>
          </cell>
          <cell r="C5143">
            <v>100872</v>
          </cell>
          <cell r="D5143" t="str">
            <v>BARRA DE APOIO RETA, EM ALUMINIO, COMPRIMENTO 80 CM,  FIXADA NA PAREDE - FORNECIMENTO E INSTALAÇÃO. AF_01/2020</v>
          </cell>
          <cell r="E5143" t="str">
            <v>UN</v>
          </cell>
          <cell r="F5143">
            <v>364.54</v>
          </cell>
          <cell r="G5143" t="str">
            <v>SINAPI - 10/2023</v>
          </cell>
          <cell r="H5143" t="str">
            <v>10/2023</v>
          </cell>
        </row>
        <row r="5144">
          <cell r="B5144" t="str">
            <v>SINAPI</v>
          </cell>
          <cell r="C5144">
            <v>100873</v>
          </cell>
          <cell r="D5144" t="str">
            <v>BARRA DE APOIO RETA, EM ALUMINIO, COMPRIMENTO 90 CM,  FIXADA NA PAREDE - FORNECIMENTO E INSTALAÇÃO. AF_01/2020</v>
          </cell>
          <cell r="E5144" t="str">
            <v>UN</v>
          </cell>
          <cell r="F5144">
            <v>374.68</v>
          </cell>
          <cell r="G5144" t="str">
            <v>SINAPI - 10/2023</v>
          </cell>
          <cell r="H5144" t="str">
            <v>10/2023</v>
          </cell>
        </row>
        <row r="5145">
          <cell r="B5145" t="str">
            <v>SINAPI</v>
          </cell>
          <cell r="C5145">
            <v>100874</v>
          </cell>
          <cell r="D5145" t="str">
            <v>PUXADOR PARA PCD, FIXADO NA PORTA - FORNECIMENTO E INSTALAÇÃO. AF_01/2020</v>
          </cell>
          <cell r="E5145" t="str">
            <v>UN</v>
          </cell>
          <cell r="F5145">
            <v>335.33</v>
          </cell>
          <cell r="G5145" t="str">
            <v>SINAPI - 10/2023</v>
          </cell>
          <cell r="H5145" t="str">
            <v>10/2023</v>
          </cell>
        </row>
        <row r="5146">
          <cell r="B5146" t="str">
            <v>SINAPI</v>
          </cell>
          <cell r="C5146">
            <v>100875</v>
          </cell>
          <cell r="D5146" t="str">
            <v>BANCO ARTICULADO, EM ACO INOX, PARA PCD, FIXADO NA PAREDE - FORNECIMENTO E INSTALAÇÃO. AF_01/2020</v>
          </cell>
          <cell r="E5146" t="str">
            <v>UN</v>
          </cell>
          <cell r="F5146">
            <v>1152.1099999999999</v>
          </cell>
          <cell r="G5146" t="str">
            <v>SINAPI - 10/2023</v>
          </cell>
          <cell r="H5146" t="str">
            <v>10/2023</v>
          </cell>
        </row>
        <row r="5147">
          <cell r="B5147" t="str">
            <v>SINAPI</v>
          </cell>
          <cell r="C5147">
            <v>100878</v>
          </cell>
          <cell r="D5147" t="str">
            <v>VASO SANITÁRIO SIFONADO COM CAIXA ACOPLADA, LOUÇA BRANCA - PADRÃO ALTO - FORNECIMENTO E INSTALAÇÃO. AF_01/2020</v>
          </cell>
          <cell r="E5147" t="str">
            <v>UN</v>
          </cell>
          <cell r="F5147">
            <v>648.02</v>
          </cell>
          <cell r="G5147" t="str">
            <v>SINAPI - 10/2023</v>
          </cell>
          <cell r="H5147" t="str">
            <v>10/2023</v>
          </cell>
        </row>
        <row r="5148">
          <cell r="B5148" t="str">
            <v>SINAPI</v>
          </cell>
          <cell r="C5148">
            <v>98052</v>
          </cell>
          <cell r="D5148" t="str">
            <v>TANQUE SÉPTICO CIRCULAR, EM CONCRETO PRÉ-MOLDADO, DIÂMETRO INTERNO = 1,10 M, ALTURA INTERNA = 2,50 M, VOLUME ÚTIL: 2138,2 L (PARA 5 CONTRIBUINTES). AF_12/2020_PA</v>
          </cell>
          <cell r="E5148" t="str">
            <v>UN</v>
          </cell>
          <cell r="F5148">
            <v>2037.7</v>
          </cell>
          <cell r="G5148" t="str">
            <v>SINAPI - 10/2023</v>
          </cell>
          <cell r="H5148" t="str">
            <v>10/2023</v>
          </cell>
        </row>
        <row r="5149">
          <cell r="B5149" t="str">
            <v>SINAPI</v>
          </cell>
          <cell r="C5149">
            <v>98053</v>
          </cell>
          <cell r="D5149" t="str">
            <v>TANQUE SÉPTICO CIRCULAR, EM CONCRETO PRÉ-MOLDADO, DIÂMETRO INTERNO = 1,40 M, ALTURA INTERNA = 2,50 M, VOLUME ÚTIL: 3463,6 L (PARA 13 CONTRIBUINTES). AF_12/2020_PA</v>
          </cell>
          <cell r="E5149" t="str">
            <v>UN</v>
          </cell>
          <cell r="F5149">
            <v>2801.05</v>
          </cell>
          <cell r="G5149" t="str">
            <v>SINAPI - 10/2023</v>
          </cell>
          <cell r="H5149" t="str">
            <v>10/2023</v>
          </cell>
        </row>
        <row r="5150">
          <cell r="B5150" t="str">
            <v>SINAPI</v>
          </cell>
          <cell r="C5150">
            <v>98054</v>
          </cell>
          <cell r="D5150" t="str">
            <v>TANQUE SÉPTICO CIRCULAR, EM CONCRETO PRÉ-MOLDADO, DIÂMETRO INTERNO = 1,88 M, ALTURA INTERNA = 2,50 M, VOLUME ÚTIL: 6245,8 L (PARA 32 CONTRIBUINTES). AF_12/2020_PA</v>
          </cell>
          <cell r="E5150" t="str">
            <v>UN</v>
          </cell>
          <cell r="F5150">
            <v>4538.51</v>
          </cell>
          <cell r="G5150" t="str">
            <v>SINAPI - 10/2023</v>
          </cell>
          <cell r="H5150" t="str">
            <v>10/2023</v>
          </cell>
        </row>
        <row r="5151">
          <cell r="B5151" t="str">
            <v>SINAPI</v>
          </cell>
          <cell r="C5151">
            <v>98055</v>
          </cell>
          <cell r="D5151" t="str">
            <v>TANQUE SÉPTICO CIRCULAR, EM CONCRETO PRÉ-MOLDADO, DIÂMETRO INTERNO = 2,38 M, ALTURA INTERNA = 2,50 M, VOLUME ÚTIL: 10009,8 L (PARA 69 CONTRIBUINTES). AF_12/2020_PA</v>
          </cell>
          <cell r="E5151" t="str">
            <v>UN</v>
          </cell>
          <cell r="F5151">
            <v>6185.27</v>
          </cell>
          <cell r="G5151" t="str">
            <v>SINAPI - 10/2023</v>
          </cell>
          <cell r="H5151" t="str">
            <v>10/2023</v>
          </cell>
        </row>
        <row r="5152">
          <cell r="B5152" t="str">
            <v>SINAPI</v>
          </cell>
          <cell r="C5152">
            <v>98056</v>
          </cell>
          <cell r="D5152" t="str">
            <v>TANQUE SÉPTICO CIRCULAR, EM CONCRETO PRÉ-MOLDADO, DIÂMETRO INTERNO = 2,38 M, ALTURA INTERNA = 3,0 M, VOLUME ÚTIL: 12234,2 L (PARA 86 CONTRIBUINTES). AF_12/2020_PA</v>
          </cell>
          <cell r="E5152" t="str">
            <v>UN</v>
          </cell>
          <cell r="F5152">
            <v>7185.45</v>
          </cell>
          <cell r="G5152" t="str">
            <v>SINAPI - 10/2023</v>
          </cell>
          <cell r="H5152" t="str">
            <v>10/2023</v>
          </cell>
        </row>
        <row r="5153">
          <cell r="B5153" t="str">
            <v>SINAPI</v>
          </cell>
          <cell r="C5153">
            <v>98057</v>
          </cell>
          <cell r="D5153" t="str">
            <v>TANQUE SÉPTICO CIRCULAR, EM CONCRETO PRÉ-MOLDADO, DIÂMETRO INTERNO = 2,88 M, ALTURA INTERNA = 2,50 M, VOLUME ÚTIL: 14657,4 L (PARA 105 CONTRIBUINTES). AF_12/2020_PA</v>
          </cell>
          <cell r="E5153" t="str">
            <v>UN</v>
          </cell>
          <cell r="F5153">
            <v>8589.91</v>
          </cell>
          <cell r="G5153" t="str">
            <v>SINAPI - 10/2023</v>
          </cell>
          <cell r="H5153" t="str">
            <v>10/2023</v>
          </cell>
        </row>
        <row r="5154">
          <cell r="B5154" t="str">
            <v>SINAPI</v>
          </cell>
          <cell r="C5154">
            <v>98058</v>
          </cell>
          <cell r="D5154" t="str">
            <v>FILTRO ANAERÓBIO CIRCULAR, EM CONCRETO PRÉ-MOLDADO, DIÂMETRO INTERNO = 1,10 M, ALTURA INTERNA = 1,50 M, VOLUME ÚTIL: 1140,4 L (PARA 5 CONTRIBUINTES). AF_12/2020_PA</v>
          </cell>
          <cell r="E5154" t="str">
            <v>UN</v>
          </cell>
          <cell r="F5154">
            <v>1864.53</v>
          </cell>
          <cell r="G5154" t="str">
            <v>SINAPI - 10/2023</v>
          </cell>
          <cell r="H5154" t="str">
            <v>10/2023</v>
          </cell>
        </row>
        <row r="5155">
          <cell r="B5155" t="str">
            <v>SINAPI</v>
          </cell>
          <cell r="C5155">
            <v>98059</v>
          </cell>
          <cell r="D5155" t="str">
            <v>FILTRO ANAERÓBIO CIRCULAR, EM CONCRETO PRÉ-MOLDADO, DIÂMETRO INTERNO = 1,88 M, ALTURA INTERNA = 1,50 M, VOLUME ÚTIL: 3331,1 L (PARA 19 CONTRIBUINTES). AF_12/2020_PA</v>
          </cell>
          <cell r="E5155" t="str">
            <v>UN</v>
          </cell>
          <cell r="F5155">
            <v>4089.68</v>
          </cell>
          <cell r="G5155" t="str">
            <v>SINAPI - 10/2023</v>
          </cell>
          <cell r="H5155" t="str">
            <v>10/2023</v>
          </cell>
        </row>
        <row r="5156">
          <cell r="B5156" t="str">
            <v>SINAPI</v>
          </cell>
          <cell r="C5156">
            <v>98060</v>
          </cell>
          <cell r="D5156" t="str">
            <v>FILTRO ANAERÓBIO CIRCULAR, EM CONCRETO PRÉ-MOLDADO, DIÂMETRO INTERNO = 2,38 M, ALTURA INTERNA = 1,50 M, VOLUME ÚTIL: 5338,6 L (PARA 34 CONTRIBUINTES). AF_12/2020_PA</v>
          </cell>
          <cell r="E5156" t="str">
            <v>UN</v>
          </cell>
          <cell r="F5156">
            <v>5787.23</v>
          </cell>
          <cell r="G5156" t="str">
            <v>SINAPI - 10/2023</v>
          </cell>
          <cell r="H5156" t="str">
            <v>10/2023</v>
          </cell>
        </row>
        <row r="5157">
          <cell r="B5157" t="str">
            <v>SINAPI</v>
          </cell>
          <cell r="C5157">
            <v>98061</v>
          </cell>
          <cell r="D5157" t="str">
            <v>FILTRO ANAERÓBIO CIRCULAR, EM CONCRETO PRÉ-MOLDADO, DIÂMETRO INTERNO = 2,88 M, ALTURA INTERNA = 1,50 M, VOLUME ÚTIL: 7817,3 L (PARA 75 CONTRIBUINTES). AF_12/2020_PA</v>
          </cell>
          <cell r="E5157" t="str">
            <v>UN</v>
          </cell>
          <cell r="F5157">
            <v>8103</v>
          </cell>
          <cell r="G5157" t="str">
            <v>SINAPI - 10/2023</v>
          </cell>
          <cell r="H5157" t="str">
            <v>10/2023</v>
          </cell>
        </row>
        <row r="5158">
          <cell r="B5158" t="str">
            <v>SINAPI</v>
          </cell>
          <cell r="C5158">
            <v>98062</v>
          </cell>
          <cell r="D5158" t="str">
            <v>SUMIDOURO CIRCULAR, EM CONCRETO PRÉ-MOLDADO, DIÂMETRO INTERNO = 1,88 M, ALTURA INTERNA = 2,00 M, ÁREA DE INFILTRAÇÃO: 13,1 M² (PARA 5 CONTRIBUINTES). AF_12/2020_PA</v>
          </cell>
          <cell r="E5158" t="str">
            <v>UN</v>
          </cell>
          <cell r="F5158">
            <v>3054.23</v>
          </cell>
          <cell r="G5158" t="str">
            <v>SINAPI - 10/2023</v>
          </cell>
          <cell r="H5158" t="str">
            <v>10/2023</v>
          </cell>
        </row>
        <row r="5159">
          <cell r="B5159" t="str">
            <v>SINAPI</v>
          </cell>
          <cell r="C5159">
            <v>98063</v>
          </cell>
          <cell r="D5159" t="str">
            <v>SUMIDOURO CIRCULAR, EM CONCRETO PRÉ-MOLDADO, DIÂMETRO INTERNO = 2,38 M, ALTURA INTERNA = 2,50 M, ÁREA DE INFILTRAÇÃO: 21,3 M² (PARA 8 CONTRIBUINTES). AF_12/2020_PA</v>
          </cell>
          <cell r="E5159" t="str">
            <v>UN</v>
          </cell>
          <cell r="F5159">
            <v>4657.37</v>
          </cell>
          <cell r="G5159" t="str">
            <v>SINAPI - 10/2023</v>
          </cell>
          <cell r="H5159" t="str">
            <v>10/2023</v>
          </cell>
        </row>
        <row r="5160">
          <cell r="B5160" t="str">
            <v>SINAPI</v>
          </cell>
          <cell r="C5160">
            <v>98064</v>
          </cell>
          <cell r="D5160" t="str">
            <v>SUMIDOURO CIRCULAR, EM CONCRETO PRÉ-MOLDADO, DIÂMETRO INTERNO = 2,38 M, ALTURA INTERNA = 3,0 M, ÁREA DE INFILTRAÇÃO: 25 M² (PARA 10 CONTRIBUINTES). AF_12/2020_PA</v>
          </cell>
          <cell r="E5160" t="str">
            <v>UN</v>
          </cell>
          <cell r="F5160">
            <v>5353</v>
          </cell>
          <cell r="G5160" t="str">
            <v>SINAPI - 10/2023</v>
          </cell>
          <cell r="H5160" t="str">
            <v>10/2023</v>
          </cell>
        </row>
        <row r="5161">
          <cell r="B5161" t="str">
            <v>SINAPI</v>
          </cell>
          <cell r="C5161">
            <v>98065</v>
          </cell>
          <cell r="D5161" t="str">
            <v>SUMIDOURO CIRCULAR, EM CONCRETO PRÉ-MOLDADO, DIÂMETRO INTERNO = 2,88 M, ALTURA INTERNA = 3,0 M, ÁREA DE INFILTRAÇÃO: 31,4 M² (PARA 12 CONTRIBUINTES). AF_12/2020_PA</v>
          </cell>
          <cell r="E5161" t="str">
            <v>UN</v>
          </cell>
          <cell r="F5161">
            <v>7434.35</v>
          </cell>
          <cell r="G5161" t="str">
            <v>SINAPI - 10/2023</v>
          </cell>
          <cell r="H5161" t="str">
            <v>10/2023</v>
          </cell>
        </row>
        <row r="5162">
          <cell r="B5162" t="str">
            <v>SINAPI</v>
          </cell>
          <cell r="C5162">
            <v>98066</v>
          </cell>
          <cell r="D5162" t="str">
            <v>TANQUE SÉPTICO RETANGULAR, EM ALVENARIA COM TIJOLOS CERÂMICOS MACIÇOS, DIMENSÕES INTERNAS: 1,0 X 2,0 X H=1,4 M, VOLUME ÚTIL: 2000 L (PARA 5 CONTRIBUINTES). AF_12/2020</v>
          </cell>
          <cell r="E5162" t="str">
            <v>UN</v>
          </cell>
          <cell r="F5162">
            <v>5134.1000000000004</v>
          </cell>
          <cell r="G5162" t="str">
            <v>SINAPI - 10/2023</v>
          </cell>
          <cell r="H5162" t="str">
            <v>10/2023</v>
          </cell>
        </row>
        <row r="5163">
          <cell r="B5163" t="str">
            <v>SINAPI</v>
          </cell>
          <cell r="C5163">
            <v>98067</v>
          </cell>
          <cell r="D5163" t="str">
            <v>TANQUE SÉPTICO RETANGULAR, EM ALVENARIA COM TIJOLOS CERÂMICOS MACIÇOS, DIMENSÕES INTERNAS: 1,2 X 2,4 X H=1,6 M, VOLUME ÚTIL: 3456 L (PARA 13 CONTRIBUINTES). AF_12/2020</v>
          </cell>
          <cell r="E5163" t="str">
            <v>UN</v>
          </cell>
          <cell r="F5163">
            <v>6837.48</v>
          </cell>
          <cell r="G5163" t="str">
            <v>SINAPI - 10/2023</v>
          </cell>
          <cell r="H5163" t="str">
            <v>10/2023</v>
          </cell>
        </row>
        <row r="5164">
          <cell r="B5164" t="str">
            <v>SINAPI</v>
          </cell>
          <cell r="C5164">
            <v>98068</v>
          </cell>
          <cell r="D5164" t="str">
            <v>TANQUE SÉPTICO RETANGULAR, EM ALVENARIA COM TIJOLOS CERÂMICOS MACIÇOS, DIMENSÕES INTERNAS: 1,4 X 3,2 X H=1,8 M, VOLUME ÚTIL: 6272 L (PARA 32 CONTRIBUINTES). AF_12/2020</v>
          </cell>
          <cell r="E5164" t="str">
            <v>UN</v>
          </cell>
          <cell r="F5164">
            <v>9655.8700000000008</v>
          </cell>
          <cell r="G5164" t="str">
            <v>SINAPI - 10/2023</v>
          </cell>
          <cell r="H5164" t="str">
            <v>10/2023</v>
          </cell>
        </row>
        <row r="5165">
          <cell r="B5165" t="str">
            <v>SINAPI</v>
          </cell>
          <cell r="C5165">
            <v>98069</v>
          </cell>
          <cell r="D5165" t="str">
            <v>TANQUE SÉPTICO RETANGULAR, EM ALVENARIA COM TIJOLOS CERÂMICOS MACIÇOS, DIMENSÕES INTERNAS: 1,6 X 4,4 X H=1,8 M, VOLUME ÚTIL: 9856 L (PARA 68 CONTRIBUINTES). AF_12/2020</v>
          </cell>
          <cell r="E5165" t="str">
            <v>UN</v>
          </cell>
          <cell r="F5165">
            <v>13008.8</v>
          </cell>
          <cell r="G5165" t="str">
            <v>SINAPI - 10/2023</v>
          </cell>
          <cell r="H5165" t="str">
            <v>10/2023</v>
          </cell>
        </row>
        <row r="5166">
          <cell r="B5166" t="str">
            <v>SINAPI</v>
          </cell>
          <cell r="C5166">
            <v>98070</v>
          </cell>
          <cell r="D5166" t="str">
            <v>TANQUE SÉPTICO RETANGULAR, EM ALVENARIA COM TIJOLOS CERÂMICOS MACIÇOS, DIMENSÕES INTERNAS: 1,6 X 4,8 X H=2,0 M, VOLUME ÚTIL: 12288 L (PARA 86 CONTRIBUINTES). AF_12/2020</v>
          </cell>
          <cell r="E5166" t="str">
            <v>UN</v>
          </cell>
          <cell r="F5166">
            <v>14838.7</v>
          </cell>
          <cell r="G5166" t="str">
            <v>SINAPI - 10/2023</v>
          </cell>
          <cell r="H5166" t="str">
            <v>10/2023</v>
          </cell>
        </row>
        <row r="5167">
          <cell r="B5167" t="str">
            <v>SINAPI</v>
          </cell>
          <cell r="C5167">
            <v>98071</v>
          </cell>
          <cell r="D5167" t="str">
            <v>TANQUE SÉPTICO RETANGULAR, EM ALVENARIA COM TIJOLOS CERÂMICOS MACIÇOS, DIMENSÕES INTERNAS: 1,6 X 4,6 X H=2,4 M, VOLUME ÚTIL: 14720 L (PARA 105 CONTRIBUINTES). AF_12/2020</v>
          </cell>
          <cell r="E5167" t="str">
            <v>UN</v>
          </cell>
          <cell r="F5167">
            <v>16136.46</v>
          </cell>
          <cell r="G5167" t="str">
            <v>SINAPI - 10/2023</v>
          </cell>
          <cell r="H5167" t="str">
            <v>10/2023</v>
          </cell>
        </row>
        <row r="5168">
          <cell r="B5168" t="str">
            <v>SINAPI</v>
          </cell>
          <cell r="C5168">
            <v>98072</v>
          </cell>
          <cell r="D5168" t="str">
            <v>FILTRO ANAERÓBIO RETANGULAR, EM ALVENARIA COM TIJOLOS CERÂMICOS MACIÇOS, DIMENSÕES INTERNAS: 0,8 X 1,2 X H=1,67 M, VOLUME ÚTIL: 1152 L (PARA 5 CONTRIBUINTES). AF_12/2020</v>
          </cell>
          <cell r="E5168" t="str">
            <v>UN</v>
          </cell>
          <cell r="F5168">
            <v>4368.16</v>
          </cell>
          <cell r="G5168" t="str">
            <v>SINAPI - 10/2023</v>
          </cell>
          <cell r="H5168" t="str">
            <v>10/2023</v>
          </cell>
        </row>
        <row r="5169">
          <cell r="B5169" t="str">
            <v>SINAPI</v>
          </cell>
          <cell r="C5169">
            <v>98073</v>
          </cell>
          <cell r="D5169" t="str">
            <v>FILTRO ANAERÓBIO RETANGULAR, EM ALVENARIA COM TIJOLOS CERÂMICOS MACIÇOS, DIMENSÕES INTERNAS: 1,2 X 1,8 X H=1,67 M, VOLUME ÚTIL: 2592 L (PARA 13 CONTRIBUINTES). AF_12/2020</v>
          </cell>
          <cell r="E5169" t="str">
            <v>UN</v>
          </cell>
          <cell r="F5169">
            <v>6925.78</v>
          </cell>
          <cell r="G5169" t="str">
            <v>SINAPI - 10/2023</v>
          </cell>
          <cell r="H5169" t="str">
            <v>10/2023</v>
          </cell>
        </row>
        <row r="5170">
          <cell r="B5170" t="str">
            <v>SINAPI</v>
          </cell>
          <cell r="C5170">
            <v>98074</v>
          </cell>
          <cell r="D5170" t="str">
            <v>FILTRO ANAERÓBIO RETANGULAR, EM ALVENARIA COM TIJOLOS CERÂMICOS MACIÇOS, DIMENSÕES INTERNAS: 1,4 X 3,0 X H=1,67 M, VOLUME ÚTIL: 5040 L (PARA 32 CONTRIBUINTES). AF_12/2020</v>
          </cell>
          <cell r="E5170" t="str">
            <v>UN</v>
          </cell>
          <cell r="F5170">
            <v>10887.93</v>
          </cell>
          <cell r="G5170" t="str">
            <v>SINAPI - 10/2023</v>
          </cell>
          <cell r="H5170" t="str">
            <v>10/2023</v>
          </cell>
        </row>
        <row r="5171">
          <cell r="B5171" t="str">
            <v>SINAPI</v>
          </cell>
          <cell r="C5171">
            <v>98075</v>
          </cell>
          <cell r="D5171" t="str">
            <v>FILTRO ANAERÓBIO RETANGULAR, EM ALVENARIA COM TIJOLOS CERÂMICOS MACIÇOS, DIMENSÕES INTERNAS: 1,4 X 4,2 X H=1,67 M, VOLUME ÚTIL: 7056 L (PARA 67 CONTRIBUINTES). AF_12/2020</v>
          </cell>
          <cell r="E5171" t="str">
            <v>UN</v>
          </cell>
          <cell r="F5171">
            <v>14231.45</v>
          </cell>
          <cell r="G5171" t="str">
            <v>SINAPI - 10/2023</v>
          </cell>
          <cell r="H5171" t="str">
            <v>10/2023</v>
          </cell>
        </row>
        <row r="5172">
          <cell r="B5172" t="str">
            <v>SINAPI</v>
          </cell>
          <cell r="C5172">
            <v>98076</v>
          </cell>
          <cell r="D5172" t="str">
            <v>FILTRO ANAERÓBIO RETANGULAR, EM ALVENARIA COM TIJOLOS CERÂMICOS MACIÇOS, DIMENSÕES INTERNAS: 1,6 X 4,6 X H=1,67 M, VOLUME ÚTIL: 8832 L (PARA 84 CONTRIBUINTES). AF_12/2020</v>
          </cell>
          <cell r="E5172" t="str">
            <v>UN</v>
          </cell>
          <cell r="F5172">
            <v>16481.060000000001</v>
          </cell>
          <cell r="G5172" t="str">
            <v>SINAPI - 10/2023</v>
          </cell>
          <cell r="H5172" t="str">
            <v>10/2023</v>
          </cell>
        </row>
        <row r="5173">
          <cell r="B5173" t="str">
            <v>SINAPI</v>
          </cell>
          <cell r="C5173">
            <v>98077</v>
          </cell>
          <cell r="D5173" t="str">
            <v>FILTRO ANAERÓBIO RETANGULAR, EM ALVENARIA COM TIJOLOS CERÂMICOS MACIÇOS, DIMENSÕES INTERNAS: 1,6 X 5,6 X H=1,67 M, VOLUME ÚTIL: 10752 L (PARA 103 CONTRIBUINTES). AF_12/2020</v>
          </cell>
          <cell r="E5173" t="str">
            <v>UN</v>
          </cell>
          <cell r="F5173">
            <v>19454.32</v>
          </cell>
          <cell r="G5173" t="str">
            <v>SINAPI - 10/2023</v>
          </cell>
          <cell r="H5173" t="str">
            <v>10/2023</v>
          </cell>
        </row>
        <row r="5174">
          <cell r="B5174" t="str">
            <v>SINAPI</v>
          </cell>
          <cell r="C5174">
            <v>98078</v>
          </cell>
          <cell r="D5174" t="str">
            <v>SUMIDOURO RETANGULAR, EM ALVENARIA COM TIJOLOS CERÂMICOS MACIÇOS, DIMENSÕES INTERNAS: 0,8 X 1,4 X H=3,0 M, ÁREA DE INFILTRAÇÃO: 13,2 M² (PARA 5 CONTRIBUINTES). AF_12/2020</v>
          </cell>
          <cell r="E5174" t="str">
            <v>UN</v>
          </cell>
          <cell r="F5174">
            <v>4646.8599999999997</v>
          </cell>
          <cell r="G5174" t="str">
            <v>SINAPI - 10/2023</v>
          </cell>
          <cell r="H5174" t="str">
            <v>10/2023</v>
          </cell>
        </row>
        <row r="5175">
          <cell r="B5175" t="str">
            <v>SINAPI</v>
          </cell>
          <cell r="C5175">
            <v>98079</v>
          </cell>
          <cell r="D5175" t="str">
            <v>SUMIDOURO RETANGULAR, EM ALVENARIA COM TIJOLOS CERÂMICOS MACIÇOS, DIMENSÕES INTERNAS: 1,0 X 3,0 X H=3,0 M, ÁREA DE INFILTRAÇÃO: 25 M² (PARA 10 CONTRIBUINTES). AF_12/2020</v>
          </cell>
          <cell r="E5175" t="str">
            <v>UN</v>
          </cell>
          <cell r="F5175">
            <v>8184.84</v>
          </cell>
          <cell r="G5175" t="str">
            <v>SINAPI - 10/2023</v>
          </cell>
          <cell r="H5175" t="str">
            <v>10/2023</v>
          </cell>
        </row>
        <row r="5176">
          <cell r="B5176" t="str">
            <v>SINAPI</v>
          </cell>
          <cell r="C5176">
            <v>98080</v>
          </cell>
          <cell r="D5176" t="str">
            <v>SUMIDOURO RETANGULAR, EM ALVENARIA COM TIJOLOS CERÂMICOS MACIÇOS, DIMENSÕES INTERNAS: 1,6 X 3,4 X H=3,0 M, ÁREA DE INFILTRAÇÃO: 32,9 M² (PARA 13 CONTRIBUINTES). AF_12/2020</v>
          </cell>
          <cell r="E5176" t="str">
            <v>UN</v>
          </cell>
          <cell r="F5176">
            <v>10586.97</v>
          </cell>
          <cell r="G5176" t="str">
            <v>SINAPI - 10/2023</v>
          </cell>
          <cell r="H5176" t="str">
            <v>10/2023</v>
          </cell>
        </row>
        <row r="5177">
          <cell r="B5177" t="str">
            <v>SINAPI</v>
          </cell>
          <cell r="C5177">
            <v>98081</v>
          </cell>
          <cell r="D5177" t="str">
            <v>SUMIDOURO RETANGULAR, EM ALVENARIA COM TIJOLOS CERÂMICOS MACIÇOS, DIMENSÕES INTERNAS: 1,6 X 5,8 X H=3,0 M, ÁREA DE INFILTRAÇÃO: 50 M² (PARA 20 CONTRIBUINTES). AF_12/2020</v>
          </cell>
          <cell r="E5177" t="str">
            <v>UN</v>
          </cell>
          <cell r="F5177">
            <v>15732.27</v>
          </cell>
          <cell r="G5177" t="str">
            <v>SINAPI - 10/2023</v>
          </cell>
          <cell r="H5177" t="str">
            <v>10/2023</v>
          </cell>
        </row>
        <row r="5178">
          <cell r="B5178" t="str">
            <v>SINAPI</v>
          </cell>
          <cell r="C5178">
            <v>98082</v>
          </cell>
          <cell r="D5178" t="str">
            <v>TANQUE SÉPTICO RETANGULAR, EM ALVENARIA COM BLOCOS DE CONCRETO, DIMENSÕES INTERNAS: 1,0 X 2,0 X H=1,4 M, VOLUME ÚTIL: 2000 L (PARA 5 CONTRIBUINTES). AF_12/2020</v>
          </cell>
          <cell r="E5178" t="str">
            <v>UN</v>
          </cell>
          <cell r="F5178">
            <v>4081.99</v>
          </cell>
          <cell r="G5178" t="str">
            <v>SINAPI - 10/2023</v>
          </cell>
          <cell r="H5178" t="str">
            <v>10/2023</v>
          </cell>
        </row>
        <row r="5179">
          <cell r="B5179" t="str">
            <v>SINAPI</v>
          </cell>
          <cell r="C5179">
            <v>98083</v>
          </cell>
          <cell r="D5179" t="str">
            <v>TANQUE SÉPTICO RETANGULAR, EM ALVENARIA COM BLOCOS DE CONCRETO, DIMENSÕES INTERNAS: 1,2 X 2,4 X H=1,6 M, VOLUME ÚTIL: 3456 L (PARA 13 CONTRIBUINTES). AF_12/2020</v>
          </cell>
          <cell r="E5179" t="str">
            <v>UN</v>
          </cell>
          <cell r="F5179">
            <v>5375.59</v>
          </cell>
          <cell r="G5179" t="str">
            <v>SINAPI - 10/2023</v>
          </cell>
          <cell r="H5179" t="str">
            <v>10/2023</v>
          </cell>
        </row>
        <row r="5180">
          <cell r="B5180" t="str">
            <v>SINAPI</v>
          </cell>
          <cell r="C5180">
            <v>98084</v>
          </cell>
          <cell r="D5180" t="str">
            <v>TANQUE SÉPTICO RETANGULAR, EM ALVENARIA COM BLOCOS DE CONCRETO, DIMENSÕES INTERNAS: 1,4 X 3,2 X H=1,8 M, VOLUME ÚTIL: 6272 L (PARA 32 CONTRIBUINTES). AF_12/2020</v>
          </cell>
          <cell r="E5180" t="str">
            <v>UN</v>
          </cell>
          <cell r="F5180">
            <v>7530.28</v>
          </cell>
          <cell r="G5180" t="str">
            <v>SINAPI - 10/2023</v>
          </cell>
          <cell r="H5180" t="str">
            <v>10/2023</v>
          </cell>
        </row>
        <row r="5181">
          <cell r="B5181" t="str">
            <v>SINAPI</v>
          </cell>
          <cell r="C5181">
            <v>98085</v>
          </cell>
          <cell r="D5181" t="str">
            <v>TANQUE SÉPTICO RETANGULAR, EM ALVENARIA COM BLOCOS DE CONCRETO, DIMENSÕES INTERNAS: 1,6 X 4,4 X H=1,8 M, VOLUME ÚTIL: 9856 L (PARA 68 CONTRIBUINTES). AF_12/2020</v>
          </cell>
          <cell r="E5181" t="str">
            <v>UN</v>
          </cell>
          <cell r="F5181">
            <v>10224.66</v>
          </cell>
          <cell r="G5181" t="str">
            <v>SINAPI - 10/2023</v>
          </cell>
          <cell r="H5181" t="str">
            <v>10/2023</v>
          </cell>
        </row>
        <row r="5182">
          <cell r="B5182" t="str">
            <v>SINAPI</v>
          </cell>
          <cell r="C5182">
            <v>98086</v>
          </cell>
          <cell r="D5182" t="str">
            <v>TANQUE SÉPTICO RETANGULAR, EM ALVENARIA COM BLOCOS DE CONCRETO, DIMENSÕES INTERNAS: 1,6 X 4,8 X H=2,0 M, VOLUME ÚTIL: 12288 L (PARA 86 CONTRIBUINTES). AF_12/2020</v>
          </cell>
          <cell r="E5182" t="str">
            <v>UN</v>
          </cell>
          <cell r="F5182">
            <v>11520.75</v>
          </cell>
          <cell r="G5182" t="str">
            <v>SINAPI - 10/2023</v>
          </cell>
          <cell r="H5182" t="str">
            <v>10/2023</v>
          </cell>
        </row>
        <row r="5183">
          <cell r="B5183" t="str">
            <v>SINAPI</v>
          </cell>
          <cell r="C5183">
            <v>98087</v>
          </cell>
          <cell r="D5183" t="str">
            <v>TANQUE SÉPTICO RETANGULAR, EM ALVENARIA COM BLOCOS DE CONCRETO, DIMENSÕES INTERNAS: 1,6 X 4,6 X H=2,4 M, VOLUME ÚTIL: 14720 L (PARA 105 CONTRIBUINTES). AF_12/2020</v>
          </cell>
          <cell r="E5183" t="str">
            <v>UN</v>
          </cell>
          <cell r="F5183">
            <v>12253.89</v>
          </cell>
          <cell r="G5183" t="str">
            <v>SINAPI - 10/2023</v>
          </cell>
          <cell r="H5183" t="str">
            <v>10/2023</v>
          </cell>
        </row>
        <row r="5184">
          <cell r="B5184" t="str">
            <v>SINAPI</v>
          </cell>
          <cell r="C5184">
            <v>98088</v>
          </cell>
          <cell r="D5184" t="str">
            <v>FILTRO ANAERÓBIO RETANGULAR, EM ALVENARIA COM BLOCOS DE CONCRETO, DIMENSÕES INTERNAS: 0,8 X 1,2 X H=1,67 M, VOLUME ÚTIL: 1152 L (PARA 5 CONTRIBUINTES). AF_12/2020</v>
          </cell>
          <cell r="E5184" t="str">
            <v>UN</v>
          </cell>
          <cell r="F5184">
            <v>3578.96</v>
          </cell>
          <cell r="G5184" t="str">
            <v>SINAPI - 10/2023</v>
          </cell>
          <cell r="H5184" t="str">
            <v>10/2023</v>
          </cell>
        </row>
        <row r="5185">
          <cell r="B5185" t="str">
            <v>SINAPI</v>
          </cell>
          <cell r="C5185">
            <v>98089</v>
          </cell>
          <cell r="D5185" t="str">
            <v>FILTRO ANAERÓBIO RETANGULAR, EM ALVENARIA COM BLOCOS DE CONCRETO, DIMENSÕES INTERNAS: 1,2 X 1,8 X H=1,67 M, VOLUME ÚTIL: 2592 L (PARA 13 CONTRIBUINTES). AF_12/2020</v>
          </cell>
          <cell r="E5185" t="str">
            <v>UN</v>
          </cell>
          <cell r="F5185">
            <v>5720.55</v>
          </cell>
          <cell r="G5185" t="str">
            <v>SINAPI - 10/2023</v>
          </cell>
          <cell r="H5185" t="str">
            <v>10/2023</v>
          </cell>
        </row>
        <row r="5186">
          <cell r="B5186" t="str">
            <v>SINAPI</v>
          </cell>
          <cell r="C5186">
            <v>98090</v>
          </cell>
          <cell r="D5186" t="str">
            <v>FILTRO ANAERÓBIO RETANGULAR, EM ALVENARIA COM BLOCOS DE CONCRETO, DIMENSÕES INTERNAS: 1,4 X 3,0 X H=1,67 M, VOLUME ÚTIL: 5040 L (PARA 32 CONTRIBUINTES). AF_12/2020</v>
          </cell>
          <cell r="E5186" t="str">
            <v>UN</v>
          </cell>
          <cell r="F5186">
            <v>9082.83</v>
          </cell>
          <cell r="G5186" t="str">
            <v>SINAPI - 10/2023</v>
          </cell>
          <cell r="H5186" t="str">
            <v>10/2023</v>
          </cell>
        </row>
        <row r="5187">
          <cell r="B5187" t="str">
            <v>SINAPI</v>
          </cell>
          <cell r="C5187">
            <v>98091</v>
          </cell>
          <cell r="D5187" t="str">
            <v>FILTRO ANAERÓBIO RETANGULAR, EM ALVENARIA COM BLOCOS DE CONCRETO, DIMENSÕES INTERNAS: 1,4 X 4,2 X H=1,67 M, VOLUME ÚTIL: 7056 L (PARA 67 CONTRIBUINTES). AF_12/2020</v>
          </cell>
          <cell r="E5187" t="str">
            <v>UN</v>
          </cell>
          <cell r="F5187">
            <v>11918.17</v>
          </cell>
          <cell r="G5187" t="str">
            <v>SINAPI - 10/2023</v>
          </cell>
          <cell r="H5187" t="str">
            <v>10/2023</v>
          </cell>
        </row>
        <row r="5188">
          <cell r="B5188" t="str">
            <v>SINAPI</v>
          </cell>
          <cell r="C5188">
            <v>98092</v>
          </cell>
          <cell r="D5188" t="str">
            <v>FILTRO ANAERÓBIO RETANGULAR, EM ALVENARIA COM BLOCOS DE CONCRETO, DIMENSÕES INTERNAS: 1,6 X 4,6 X H=1,67 M, VOLUME ÚTIL: 8832 L (PARA 84 CONTRIBUINTES). AF_12/2020</v>
          </cell>
          <cell r="E5188" t="str">
            <v>UN</v>
          </cell>
          <cell r="F5188">
            <v>13899.95</v>
          </cell>
          <cell r="G5188" t="str">
            <v>SINAPI - 10/2023</v>
          </cell>
          <cell r="H5188" t="str">
            <v>10/2023</v>
          </cell>
        </row>
        <row r="5189">
          <cell r="B5189" t="str">
            <v>SINAPI</v>
          </cell>
          <cell r="C5189">
            <v>98093</v>
          </cell>
          <cell r="D5189" t="str">
            <v>FILTRO ANAERÓBIO RETANGULAR, EM ALVENARIA COM BLOCOS DE CONCRETO, DIMENSÕES INTERNAS: 1,6 X 5,6 X H=1,67 M, VOLUME ÚTIL: 10752 L (PARA 103 CONTRIBUINTES). AF_12/2020</v>
          </cell>
          <cell r="E5189" t="str">
            <v>UN</v>
          </cell>
          <cell r="F5189">
            <v>16445.09</v>
          </cell>
          <cell r="G5189" t="str">
            <v>SINAPI - 10/2023</v>
          </cell>
          <cell r="H5189" t="str">
            <v>10/2023</v>
          </cell>
        </row>
        <row r="5190">
          <cell r="B5190" t="str">
            <v>SINAPI</v>
          </cell>
          <cell r="C5190">
            <v>98094</v>
          </cell>
          <cell r="D5190" t="str">
            <v>SUMIDOURO RETANGULAR, EM ALVENARIA COM BLOCOS DE CONCRETO, DIMENSÕES INTERNAS: 0,8 X 1,4 X H=3,0 M, ÁREA DE INFILTRAÇÃO: 13,2 M² (PARA 5 CONTRIBUINTES). AF_12/2020</v>
          </cell>
          <cell r="E5190" t="str">
            <v>UN</v>
          </cell>
          <cell r="F5190">
            <v>2914.22</v>
          </cell>
          <cell r="G5190" t="str">
            <v>SINAPI - 10/2023</v>
          </cell>
          <cell r="H5190" t="str">
            <v>10/2023</v>
          </cell>
        </row>
        <row r="5191">
          <cell r="B5191" t="str">
            <v>SINAPI</v>
          </cell>
          <cell r="C5191">
            <v>98099</v>
          </cell>
          <cell r="D5191" t="str">
            <v>SUMIDOURO RETANGULAR, EM ALVENARIA COM BLOCOS DE CONCRETO, DIMENSÕES INTERNAS: 1,0 X 3,0 X H=3,0 M, ÁREA DE INFILTRAÇÃO: 25 M² (PARA 10 CONTRIBUINTES). AF_12/2020</v>
          </cell>
          <cell r="E5191" t="str">
            <v>UN</v>
          </cell>
          <cell r="F5191">
            <v>4993.24</v>
          </cell>
          <cell r="G5191" t="str">
            <v>SINAPI - 10/2023</v>
          </cell>
          <cell r="H5191" t="str">
            <v>10/2023</v>
          </cell>
        </row>
        <row r="5192">
          <cell r="B5192" t="str">
            <v>SINAPI</v>
          </cell>
          <cell r="C5192">
            <v>98100</v>
          </cell>
          <cell r="D5192" t="str">
            <v>SUMIDOURO RETANGULAR, EM ALVENARIA COM BLOCOS DE CONCRETO, DIMENSÕES INTERNAS: 1,6 X 3,4 X H=3,0 M, ÁREA DE INFILTRAÇÃO: 32,9 M² (PARA 13 CONTRIBUINTES). . AF_12/2020</v>
          </cell>
          <cell r="E5192" t="str">
            <v>UN</v>
          </cell>
          <cell r="F5192">
            <v>6584.71</v>
          </cell>
          <cell r="G5192" t="str">
            <v>SINAPI - 10/2023</v>
          </cell>
          <cell r="H5192" t="str">
            <v>10/2023</v>
          </cell>
        </row>
        <row r="5193">
          <cell r="B5193" t="str">
            <v>SINAPI</v>
          </cell>
          <cell r="C5193">
            <v>98101</v>
          </cell>
          <cell r="D5193" t="str">
            <v>SUMIDOURO RETANGULAR, EM ALVENARIA COM BLOCOS DE CONCRETO, DIMENSÕES INTERNAS: 1,6 X 5,8 X H=3,0 M, ÁREA DE INFILTRAÇÃO: 50 M² (PARA 20 CONTRIBUINTES). . AF_12/2020</v>
          </cell>
          <cell r="E5193" t="str">
            <v>UN</v>
          </cell>
          <cell r="F5193">
            <v>9757.32</v>
          </cell>
          <cell r="G5193" t="str">
            <v>SINAPI - 10/2023</v>
          </cell>
          <cell r="H5193" t="str">
            <v>10/2023</v>
          </cell>
        </row>
        <row r="5194">
          <cell r="B5194" t="str">
            <v>SINAPI</v>
          </cell>
          <cell r="C5194">
            <v>98109</v>
          </cell>
          <cell r="D5194" t="str">
            <v>CAIXA DE GORDURA ESPECIAL (CAPACIDADE: 312 L - PARA ATÉ 146 PESSOAS SERVIDAS NO PICO), RETANGULAR, EM ALVENARIA COM BLOCOS DE CONCRETO, DIMENSÕES INTERNAS = 0,4X1,2 M, ALTURA INTERNA = 1 M. AF_12/2020</v>
          </cell>
          <cell r="E5194" t="str">
            <v>UN</v>
          </cell>
          <cell r="F5194">
            <v>856.32</v>
          </cell>
          <cell r="G5194" t="str">
            <v>SINAPI - 10/2023</v>
          </cell>
          <cell r="H5194" t="str">
            <v>10/2023</v>
          </cell>
        </row>
        <row r="5195">
          <cell r="B5195" t="str">
            <v>SINAPI</v>
          </cell>
          <cell r="C5195">
            <v>98110</v>
          </cell>
          <cell r="D5195" t="str">
            <v>CAIXA DE GORDURA PEQUENA (CAPACIDADE: 19 L), CIRCULAR, EM PVC, DIÂMETRO INTERNO= 0,3 M. AF_12/2020</v>
          </cell>
          <cell r="E5195" t="str">
            <v>UN</v>
          </cell>
          <cell r="F5195">
            <v>457.41</v>
          </cell>
          <cell r="G5195" t="str">
            <v>SINAPI - 10/2023</v>
          </cell>
          <cell r="H5195" t="str">
            <v>10/2023</v>
          </cell>
        </row>
        <row r="5196">
          <cell r="B5196" t="str">
            <v>SINAPI</v>
          </cell>
          <cell r="C5196">
            <v>98111</v>
          </cell>
          <cell r="D5196" t="str">
            <v>CAIXA DE INSPEÇÃO PARA ATERRAMENTO, CIRCULAR, EM POLIETILENO, DIÂMETRO INTERNO = 0,3 M. AF_12/2020</v>
          </cell>
          <cell r="E5196" t="str">
            <v>UN</v>
          </cell>
          <cell r="F5196">
            <v>60.26</v>
          </cell>
          <cell r="G5196" t="str">
            <v>SINAPI - 10/2023</v>
          </cell>
          <cell r="H5196" t="str">
            <v>10/2023</v>
          </cell>
        </row>
        <row r="5197">
          <cell r="B5197" t="str">
            <v>SINAPI</v>
          </cell>
          <cell r="C5197">
            <v>98112</v>
          </cell>
          <cell r="D5197" t="str">
            <v>TIL (TUBO DE INSPEÇÃO E LIMPEZA) CONDOMINIAL PARA ESGOTO, EM PVC, DN 100 X 100 MM. AF_12/2020</v>
          </cell>
          <cell r="E5197" t="str">
            <v>UN</v>
          </cell>
          <cell r="F5197">
            <v>97.6</v>
          </cell>
          <cell r="G5197" t="str">
            <v>SINAPI - 10/2023</v>
          </cell>
          <cell r="H5197" t="str">
            <v>10/2023</v>
          </cell>
        </row>
        <row r="5198">
          <cell r="B5198" t="str">
            <v>SINAPI</v>
          </cell>
          <cell r="C5198">
            <v>98114</v>
          </cell>
          <cell r="D5198" t="str">
            <v>TAMPA CIRCULAR PARA ESGOTO E DRENAGEM, EM FERRO FUNDIDO, DIÂMETRO INTERNO = 0,6 M. AF_12/2020</v>
          </cell>
          <cell r="E5198" t="str">
            <v>UN</v>
          </cell>
          <cell r="F5198">
            <v>698.2</v>
          </cell>
          <cell r="G5198" t="str">
            <v>SINAPI - 10/2023</v>
          </cell>
          <cell r="H5198" t="str">
            <v>10/2023</v>
          </cell>
        </row>
        <row r="5199">
          <cell r="B5199" t="str">
            <v>SINAPI</v>
          </cell>
          <cell r="C5199">
            <v>98115</v>
          </cell>
          <cell r="D5199" t="str">
            <v>TAMPA CIRCULAR PARA ESGOTO E DRENAGEM, EM CONCRETO PRÉ-MOLDADO, DIÂMETRO INTERNO = 0,60 M E ALTURA = 0,10 M. AF_12/2020</v>
          </cell>
          <cell r="E5199" t="str">
            <v>UN</v>
          </cell>
          <cell r="F5199">
            <v>107.21</v>
          </cell>
          <cell r="G5199" t="str">
            <v>SINAPI - 10/2023</v>
          </cell>
          <cell r="H5199" t="str">
            <v>10/2023</v>
          </cell>
        </row>
        <row r="5200">
          <cell r="B5200" t="str">
            <v>SINAPI</v>
          </cell>
          <cell r="C5200">
            <v>89957</v>
          </cell>
          <cell r="D5200" t="str">
            <v>PONTO DE CONSUMO TERMINAL DE ÁGUA FRIA (SUBRAMAL) COM TUBULAÇÃO DE PVC, DN 25 MM, INSTALADO EM RAMAL DE ÁGUA, INCLUSOS RASGO E CHUMBAMENTO EM ALVENARIA. AF_12/2014</v>
          </cell>
          <cell r="E5200" t="str">
            <v>UN</v>
          </cell>
          <cell r="F5200">
            <v>137.51</v>
          </cell>
          <cell r="G5200" t="str">
            <v>SINAPI - 10/2023</v>
          </cell>
          <cell r="H5200" t="str">
            <v>10/2023</v>
          </cell>
        </row>
        <row r="5201">
          <cell r="B5201" t="str">
            <v>SINAPI</v>
          </cell>
          <cell r="C5201">
            <v>89959</v>
          </cell>
          <cell r="D5201" t="str">
            <v>PONTO DE CONSUMO TERMINAL DE ÁGUA QUENTE (SUBRAMAL) COM TUBULAÇÃO DE CPVC, DN 22 MM, INSTALADO EM RAMAL DE ÁGUA, INCLUSOS RASGO E CHUMBAMENTO EM ALVENARIA. AF_12/2014</v>
          </cell>
          <cell r="E5201" t="str">
            <v>UN</v>
          </cell>
          <cell r="F5201">
            <v>216.21</v>
          </cell>
          <cell r="G5201" t="str">
            <v>SINAPI - 10/2023</v>
          </cell>
          <cell r="H5201" t="str">
            <v>10/2023</v>
          </cell>
        </row>
        <row r="5202">
          <cell r="B5202" t="str">
            <v>SINAPI</v>
          </cell>
          <cell r="C5202">
            <v>89349</v>
          </cell>
          <cell r="D5202" t="str">
            <v>REGISTRO DE PRESSÃO BRUTO, LATÃO, ROSCÁVEL, 1/2" - FORNECIMENTO E INSTALAÇÃO. AF_08/2021</v>
          </cell>
          <cell r="E5202" t="str">
            <v>UN</v>
          </cell>
          <cell r="F5202">
            <v>20.62</v>
          </cell>
          <cell r="G5202" t="str">
            <v>SINAPI - 10/2023</v>
          </cell>
          <cell r="H5202" t="str">
            <v>10/2023</v>
          </cell>
        </row>
        <row r="5203">
          <cell r="B5203" t="str">
            <v>SINAPI</v>
          </cell>
          <cell r="C5203">
            <v>89351</v>
          </cell>
          <cell r="D5203" t="str">
            <v>REGISTRO DE PRESSÃO BRUTO, LATÃO,  ROSCÁVEL, 3/4'' - FORNECIMENTO E INSTALAÇÃO. AF_08/2021</v>
          </cell>
          <cell r="E5203" t="str">
            <v>UN</v>
          </cell>
          <cell r="F5203">
            <v>25.81</v>
          </cell>
          <cell r="G5203" t="str">
            <v>SINAPI - 10/2023</v>
          </cell>
          <cell r="H5203" t="str">
            <v>10/2023</v>
          </cell>
        </row>
        <row r="5204">
          <cell r="B5204" t="str">
            <v>SINAPI</v>
          </cell>
          <cell r="C5204">
            <v>89352</v>
          </cell>
          <cell r="D5204" t="str">
            <v>REGISTRO DE GAVETA BRUTO, LATÃO, ROSCÁVEL, 1/2" - FORNECIMENTO E INSTALAÇÃO. AF_08/2021</v>
          </cell>
          <cell r="E5204" t="str">
            <v>UN</v>
          </cell>
          <cell r="F5204">
            <v>27.64</v>
          </cell>
          <cell r="G5204" t="str">
            <v>SINAPI - 10/2023</v>
          </cell>
          <cell r="H5204" t="str">
            <v>10/2023</v>
          </cell>
        </row>
        <row r="5205">
          <cell r="B5205" t="str">
            <v>SINAPI</v>
          </cell>
          <cell r="C5205">
            <v>89353</v>
          </cell>
          <cell r="D5205" t="str">
            <v>REGISTRO DE GAVETA BRUTO, LATÃO, ROSCÁVEL, 3/4" - FORNECIMENTO E INSTALAÇÃO. AF_08/2021</v>
          </cell>
          <cell r="E5205" t="str">
            <v>UN</v>
          </cell>
          <cell r="F5205">
            <v>30.84</v>
          </cell>
          <cell r="G5205" t="str">
            <v>SINAPI - 10/2023</v>
          </cell>
          <cell r="H5205" t="str">
            <v>10/2023</v>
          </cell>
        </row>
        <row r="5206">
          <cell r="B5206" t="str">
            <v>SINAPI</v>
          </cell>
          <cell r="C5206">
            <v>89354</v>
          </cell>
          <cell r="D5206" t="str">
            <v>MISTURADOR MONOCOMANDO PARA CHUVEIRO, BASE BRUTA E ACABAMENTO CROMADO - FORNECIMENTO E INSTALAÇÃO. AF_08/2021</v>
          </cell>
          <cell r="E5206" t="str">
            <v>UN</v>
          </cell>
          <cell r="F5206">
            <v>417.43</v>
          </cell>
          <cell r="G5206" t="str">
            <v>SINAPI - 10/2023</v>
          </cell>
          <cell r="H5206" t="str">
            <v>10/2023</v>
          </cell>
        </row>
        <row r="5207">
          <cell r="B5207" t="str">
            <v>SINAPI</v>
          </cell>
          <cell r="C5207">
            <v>89969</v>
          </cell>
          <cell r="D5207" t="str">
            <v>KIT DE REGISTRO DE PRESSÃO BRUTO DE LATÃO ½", INCLUSIVE CONEXÕES,  ROSCÁVEL, INSTALADO EM RAMAL DE ÁGUA FRIA - FORNECIMENTO E INSTALAÇÃO. AF_12/2014</v>
          </cell>
          <cell r="E5207" t="str">
            <v>UN</v>
          </cell>
          <cell r="F5207">
            <v>36.11</v>
          </cell>
          <cell r="G5207" t="str">
            <v>SINAPI - 10/2023</v>
          </cell>
          <cell r="H5207" t="str">
            <v>10/2023</v>
          </cell>
        </row>
        <row r="5208">
          <cell r="B5208" t="str">
            <v>SINAPI</v>
          </cell>
          <cell r="C5208">
            <v>89970</v>
          </cell>
          <cell r="D5208" t="str">
            <v>KIT DE REGISTRO DE PRESSÃO BRUTO DE LATÃO ¾", INCLUSIVE CONEXÕES, ROSCÁVEL, INSTALADO EM RAMAL DE ÁGUA FRIA - FORNECIMENTO E INSTALAÇÃO. AF_12/2014</v>
          </cell>
          <cell r="E5208" t="str">
            <v>UN</v>
          </cell>
          <cell r="F5208">
            <v>39.26</v>
          </cell>
          <cell r="G5208" t="str">
            <v>SINAPI - 10/2023</v>
          </cell>
          <cell r="H5208" t="str">
            <v>10/2023</v>
          </cell>
        </row>
        <row r="5209">
          <cell r="B5209" t="str">
            <v>SINAPI</v>
          </cell>
          <cell r="C5209">
            <v>89971</v>
          </cell>
          <cell r="D5209" t="str">
            <v>KIT DE REGISTRO DE GAVETA BRUTO DE LATÃO ½", INCLUSIVE CONEXÕES, ROSCÁVEL, INSTALADO EM RAMAL DE ÁGUA FRIA - FORNECIMENTO E INSTALAÇÃO. AF_12/2014</v>
          </cell>
          <cell r="E5209" t="str">
            <v>UN</v>
          </cell>
          <cell r="F5209">
            <v>38.6</v>
          </cell>
          <cell r="G5209" t="str">
            <v>SINAPI - 10/2023</v>
          </cell>
          <cell r="H5209" t="str">
            <v>10/2023</v>
          </cell>
        </row>
        <row r="5210">
          <cell r="B5210" t="str">
            <v>SINAPI</v>
          </cell>
          <cell r="C5210">
            <v>89972</v>
          </cell>
          <cell r="D5210" t="str">
            <v>KIT DE REGISTRO DE GAVETA BRUTO DE LATÃO ¾", INCLUSIVE CONEXÕES, ROSCÁVEL, INSTALADO EM RAMAL DE ÁGUA FRIA - FORNECIMENTO E INSTALAÇÃO. AF_12/2014</v>
          </cell>
          <cell r="E5210" t="str">
            <v>UN</v>
          </cell>
          <cell r="F5210">
            <v>43.64</v>
          </cell>
          <cell r="G5210" t="str">
            <v>SINAPI - 10/2023</v>
          </cell>
          <cell r="H5210" t="str">
            <v>10/2023</v>
          </cell>
        </row>
        <row r="5211">
          <cell r="B5211" t="str">
            <v>SINAPI</v>
          </cell>
          <cell r="C5211">
            <v>89973</v>
          </cell>
          <cell r="D5211" t="str">
            <v>KIT DE MISTURADOR BASE BRUTA DE LATÃO ¾" MONOCOMANDO PARA CHUVEIRO, INCLUSIVE CONEXÕES, INSTALADO EM RAMAL DE ÁGUA - FORNECIMENTO E INSTALAÇÃO. AF_12/2014</v>
          </cell>
          <cell r="E5211" t="str">
            <v>UN</v>
          </cell>
          <cell r="F5211">
            <v>606.71</v>
          </cell>
          <cell r="G5211" t="str">
            <v>SINAPI - 10/2023</v>
          </cell>
          <cell r="H5211" t="str">
            <v>10/2023</v>
          </cell>
        </row>
        <row r="5212">
          <cell r="B5212" t="str">
            <v>SINAPI</v>
          </cell>
          <cell r="C5212">
            <v>89974</v>
          </cell>
          <cell r="D5212" t="str">
            <v>KIT DE TÊ MISTURADOR EM CPVC ¾" COM DUPLO COMANDO PARA CHUVEIRO, INCLUSIVE CONEXÕES, INSTALADO EM RAMAL DE ÁGUA - FORNECIMENTO E INSTALAÇÃO. AF_12/2014</v>
          </cell>
          <cell r="E5212" t="str">
            <v>UN</v>
          </cell>
          <cell r="F5212">
            <v>256.86</v>
          </cell>
          <cell r="G5212" t="str">
            <v>SINAPI - 10/2023</v>
          </cell>
          <cell r="H5212" t="str">
            <v>10/2023</v>
          </cell>
        </row>
        <row r="5213">
          <cell r="B5213" t="str">
            <v>SINAPI</v>
          </cell>
          <cell r="C5213">
            <v>89984</v>
          </cell>
          <cell r="D5213" t="str">
            <v>REGISTRO DE PRESSÃO BRUTO, LATÃO, ROSCÁVEL, 1/2", COM ACABAMENTO E CANOPLA CROMADOS - FORNECIMENTO E INSTALAÇÃO. AF_08/2021</v>
          </cell>
          <cell r="E5213" t="str">
            <v>UN</v>
          </cell>
          <cell r="F5213">
            <v>65.47</v>
          </cell>
          <cell r="G5213" t="str">
            <v>SINAPI - 10/2023</v>
          </cell>
          <cell r="H5213" t="str">
            <v>10/2023</v>
          </cell>
        </row>
        <row r="5214">
          <cell r="B5214" t="str">
            <v>SINAPI</v>
          </cell>
          <cell r="C5214">
            <v>89985</v>
          </cell>
          <cell r="D5214" t="str">
            <v>REGISTRO DE PRESSÃO BRUTO, LATÃO, ROSCÁVEL, 3/4", COM ACABAMENTO E CANOPLA CROMADOS - FORNECIMENTO E INSTALAÇÃO. AF_08/2021</v>
          </cell>
          <cell r="E5214" t="str">
            <v>UN</v>
          </cell>
          <cell r="F5214">
            <v>69.25</v>
          </cell>
          <cell r="G5214" t="str">
            <v>SINAPI - 10/2023</v>
          </cell>
          <cell r="H5214" t="str">
            <v>10/2023</v>
          </cell>
        </row>
        <row r="5215">
          <cell r="B5215" t="str">
            <v>SINAPI</v>
          </cell>
          <cell r="C5215">
            <v>89986</v>
          </cell>
          <cell r="D5215" t="str">
            <v>REGISTRO DE GAVETA BRUTO, LATÃO, ROSCÁVEL, 1/2", COM ACABAMENTO E CANOPLA CROMADOS - FORNECIMENTO E INSTALAÇÃO. AF_08/2021</v>
          </cell>
          <cell r="E5215" t="str">
            <v>UN</v>
          </cell>
          <cell r="F5215">
            <v>63.86</v>
          </cell>
          <cell r="G5215" t="str">
            <v>SINAPI - 10/2023</v>
          </cell>
          <cell r="H5215" t="str">
            <v>10/2023</v>
          </cell>
        </row>
        <row r="5216">
          <cell r="B5216" t="str">
            <v>SINAPI</v>
          </cell>
          <cell r="C5216">
            <v>89987</v>
          </cell>
          <cell r="D5216" t="str">
            <v>REGISTRO DE GAVETA BRUTO, LATÃO, ROSCÁVEL, 3/4", COM ACABAMENTO E CANOPLA CROMADOS - FORNECIMENTO E INSTALAÇÃO. AF_08/2021</v>
          </cell>
          <cell r="E5216" t="str">
            <v>UN</v>
          </cell>
          <cell r="F5216">
            <v>72.78</v>
          </cell>
          <cell r="G5216" t="str">
            <v>SINAPI - 10/2023</v>
          </cell>
          <cell r="H5216" t="str">
            <v>10/2023</v>
          </cell>
        </row>
        <row r="5217">
          <cell r="B5217" t="str">
            <v>SINAPI</v>
          </cell>
          <cell r="C5217">
            <v>90371</v>
          </cell>
          <cell r="D5217" t="str">
            <v>REGISTRO DE ESFERA, PVC, ROSCÁVEL, COM VOLANTE, 3/4" - FORNECIMENTO E INSTALAÇÃO. AF_08/2021</v>
          </cell>
          <cell r="E5217" t="str">
            <v>UN</v>
          </cell>
          <cell r="F5217">
            <v>23.16</v>
          </cell>
          <cell r="G5217" t="str">
            <v>SINAPI - 10/2023</v>
          </cell>
          <cell r="H5217" t="str">
            <v>10/2023</v>
          </cell>
        </row>
        <row r="5218">
          <cell r="B5218" t="str">
            <v>SINAPI</v>
          </cell>
          <cell r="C5218">
            <v>94489</v>
          </cell>
          <cell r="D5218" t="str">
            <v>REGISTRO DE ESFERA, PVC, SOLDÁVEL, COM VOLANTE, DN  25 MM - FORNECIMENTO E INSTALAÇÃO. AF_08/2021</v>
          </cell>
          <cell r="E5218" t="str">
            <v>UN</v>
          </cell>
          <cell r="F5218">
            <v>23.31</v>
          </cell>
          <cell r="G5218" t="str">
            <v>SINAPI - 10/2023</v>
          </cell>
          <cell r="H5218" t="str">
            <v>10/2023</v>
          </cell>
        </row>
        <row r="5219">
          <cell r="B5219" t="str">
            <v>SINAPI</v>
          </cell>
          <cell r="C5219">
            <v>94490</v>
          </cell>
          <cell r="D5219" t="str">
            <v>REGISTRO DE ESFERA, PVC, SOLDÁVEL, COM VOLANTE, DN  32 MM - FORNECIMENTO E INSTALAÇÃO. AF_08/2021</v>
          </cell>
          <cell r="E5219" t="str">
            <v>UN</v>
          </cell>
          <cell r="F5219">
            <v>33.869999999999997</v>
          </cell>
          <cell r="G5219" t="str">
            <v>SINAPI - 10/2023</v>
          </cell>
          <cell r="H5219" t="str">
            <v>10/2023</v>
          </cell>
        </row>
        <row r="5220">
          <cell r="B5220" t="str">
            <v>SINAPI</v>
          </cell>
          <cell r="C5220">
            <v>94491</v>
          </cell>
          <cell r="D5220" t="str">
            <v>REGISTRO DE ESFERA, PVC, SOLDÁVEL, COM VOLANTE, DN  40 MM - FORNECIMENTO E INSTALAÇÃO. AF_08/2021</v>
          </cell>
          <cell r="E5220" t="str">
            <v>UN</v>
          </cell>
          <cell r="F5220">
            <v>46.41</v>
          </cell>
          <cell r="G5220" t="str">
            <v>SINAPI - 10/2023</v>
          </cell>
          <cell r="H5220" t="str">
            <v>10/2023</v>
          </cell>
        </row>
        <row r="5221">
          <cell r="B5221" t="str">
            <v>SINAPI</v>
          </cell>
          <cell r="C5221">
            <v>94492</v>
          </cell>
          <cell r="D5221" t="str">
            <v>REGISTRO DE ESFERA, PVC, SOLDÁVEL, COM VOLANTE, DN  50 MM - FORNECIMENTO E INSTALAÇÃO. AF_08/2021</v>
          </cell>
          <cell r="E5221" t="str">
            <v>UN</v>
          </cell>
          <cell r="F5221">
            <v>47.66</v>
          </cell>
          <cell r="G5221" t="str">
            <v>SINAPI - 10/2023</v>
          </cell>
          <cell r="H5221" t="str">
            <v>10/2023</v>
          </cell>
        </row>
        <row r="5222">
          <cell r="B5222" t="str">
            <v>SINAPI</v>
          </cell>
          <cell r="C5222">
            <v>94493</v>
          </cell>
          <cell r="D5222" t="str">
            <v>REGISTRO DE ESFERA, PVC, SOLDÁVEL, COM VOLANTE, DN  60 MM - FORNECIMENTO E INSTALAÇÃO. AF_08/2021</v>
          </cell>
          <cell r="E5222" t="str">
            <v>UN</v>
          </cell>
          <cell r="F5222">
            <v>87.23</v>
          </cell>
          <cell r="G5222" t="str">
            <v>SINAPI - 10/2023</v>
          </cell>
          <cell r="H5222" t="str">
            <v>10/2023</v>
          </cell>
        </row>
        <row r="5223">
          <cell r="B5223" t="str">
            <v>SINAPI</v>
          </cell>
          <cell r="C5223">
            <v>94495</v>
          </cell>
          <cell r="D5223" t="str">
            <v>REGISTRO DE GAVETA BRUTO, LATÃO, ROSCÁVEL, 1" - FORNECIMENTO E INSTALAÇÃO. AF_08/2021</v>
          </cell>
          <cell r="E5223" t="str">
            <v>UN</v>
          </cell>
          <cell r="F5223">
            <v>47.42</v>
          </cell>
          <cell r="G5223" t="str">
            <v>SINAPI - 10/2023</v>
          </cell>
          <cell r="H5223" t="str">
            <v>10/2023</v>
          </cell>
        </row>
        <row r="5224">
          <cell r="B5224" t="str">
            <v>SINAPI</v>
          </cell>
          <cell r="C5224">
            <v>94496</v>
          </cell>
          <cell r="D5224" t="str">
            <v>REGISTRO DE GAVETA BRUTO, LATÃO, ROSCÁVEL, 1 1/4" - FORNECIMENTO E INSTALAÇÃO. AF_08/2021</v>
          </cell>
          <cell r="E5224" t="str">
            <v>UN</v>
          </cell>
          <cell r="F5224">
            <v>64.599999999999994</v>
          </cell>
          <cell r="G5224" t="str">
            <v>SINAPI - 10/2023</v>
          </cell>
          <cell r="H5224" t="str">
            <v>10/2023</v>
          </cell>
        </row>
        <row r="5225">
          <cell r="B5225" t="str">
            <v>SINAPI</v>
          </cell>
          <cell r="C5225">
            <v>94497</v>
          </cell>
          <cell r="D5225" t="str">
            <v>REGISTRO DE GAVETA BRUTO, LATÃO, ROSCÁVEL, 1 1/2" - FORNECIMENTO E INSTALAÇÃO. AF_08/2021</v>
          </cell>
          <cell r="E5225" t="str">
            <v>UN</v>
          </cell>
          <cell r="F5225">
            <v>81.93</v>
          </cell>
          <cell r="G5225" t="str">
            <v>SINAPI - 10/2023</v>
          </cell>
          <cell r="H5225" t="str">
            <v>10/2023</v>
          </cell>
        </row>
        <row r="5226">
          <cell r="B5226" t="str">
            <v>SINAPI</v>
          </cell>
          <cell r="C5226">
            <v>94498</v>
          </cell>
          <cell r="D5226" t="str">
            <v>REGISTRO DE GAVETA BRUTO, LATÃO, ROSCÁVEL, 2" - FORNECIMENTO E INSTALAÇÃO. AF_08/2021</v>
          </cell>
          <cell r="E5226" t="str">
            <v>UN</v>
          </cell>
          <cell r="F5226">
            <v>112.79</v>
          </cell>
          <cell r="G5226" t="str">
            <v>SINAPI - 10/2023</v>
          </cell>
          <cell r="H5226" t="str">
            <v>10/2023</v>
          </cell>
        </row>
        <row r="5227">
          <cell r="B5227" t="str">
            <v>SINAPI</v>
          </cell>
          <cell r="C5227">
            <v>94499</v>
          </cell>
          <cell r="D5227" t="str">
            <v>REGISTRO DE GAVETA BRUTO, LATÃO, ROSCÁVEL, 2 1/2" - FORNECIMENTO E INSTALAÇÃO. AF_08/2021</v>
          </cell>
          <cell r="E5227" t="str">
            <v>UN</v>
          </cell>
          <cell r="F5227">
            <v>221.66</v>
          </cell>
          <cell r="G5227" t="str">
            <v>SINAPI - 10/2023</v>
          </cell>
          <cell r="H5227" t="str">
            <v>10/2023</v>
          </cell>
        </row>
        <row r="5228">
          <cell r="B5228" t="str">
            <v>SINAPI</v>
          </cell>
          <cell r="C5228">
            <v>94500</v>
          </cell>
          <cell r="D5228" t="str">
            <v>REGISTRO DE GAVETA BRUTO, LATÃO, ROSCÁVEL, 3" - FORNECIMENTO E INSTALAÇÃO. AF_08/2021</v>
          </cell>
          <cell r="E5228" t="str">
            <v>UN</v>
          </cell>
          <cell r="F5228">
            <v>269.27</v>
          </cell>
          <cell r="G5228" t="str">
            <v>SINAPI - 10/2023</v>
          </cell>
          <cell r="H5228" t="str">
            <v>10/2023</v>
          </cell>
        </row>
        <row r="5229">
          <cell r="B5229" t="str">
            <v>SINAPI</v>
          </cell>
          <cell r="C5229">
            <v>94501</v>
          </cell>
          <cell r="D5229" t="str">
            <v>REGISTRO DE GAVETA BRUTO, LATÃO, ROSCÁVEL, 4" - FORNECIMENTO E INSTALAÇÃO. AF_08/2021</v>
          </cell>
          <cell r="E5229" t="str">
            <v>UN</v>
          </cell>
          <cell r="F5229">
            <v>538.34</v>
          </cell>
          <cell r="G5229" t="str">
            <v>SINAPI - 10/2023</v>
          </cell>
          <cell r="H5229" t="str">
            <v>10/2023</v>
          </cell>
        </row>
        <row r="5230">
          <cell r="B5230" t="str">
            <v>SINAPI</v>
          </cell>
          <cell r="C5230">
            <v>94792</v>
          </cell>
          <cell r="D5230" t="str">
            <v>REGISTRO DE GAVETA BRUTO, LATÃO, ROSCÁVEL, 1", COM ACABAMENTO E CANOPLA CROMADOS - FORNECIMENTO E INSTALAÇÃO. AF_08/2021</v>
          </cell>
          <cell r="E5230" t="str">
            <v>UN</v>
          </cell>
          <cell r="F5230">
            <v>88.55</v>
          </cell>
          <cell r="G5230" t="str">
            <v>SINAPI - 10/2023</v>
          </cell>
          <cell r="H5230" t="str">
            <v>10/2023</v>
          </cell>
        </row>
        <row r="5231">
          <cell r="B5231" t="str">
            <v>SINAPI</v>
          </cell>
          <cell r="C5231">
            <v>94793</v>
          </cell>
          <cell r="D5231" t="str">
            <v>REGISTRO DE GAVETA BRUTO, LATÃO, ROSCÁVEL, 1 1/4", COM ACABAMENTO E CANOPLA CROMADOS - FORNECIMENTO E INSTALAÇÃO. AF_08/2021</v>
          </cell>
          <cell r="E5231" t="str">
            <v>UN</v>
          </cell>
          <cell r="F5231">
            <v>120.81</v>
          </cell>
          <cell r="G5231" t="str">
            <v>SINAPI - 10/2023</v>
          </cell>
          <cell r="H5231" t="str">
            <v>10/2023</v>
          </cell>
        </row>
        <row r="5232">
          <cell r="B5232" t="str">
            <v>SINAPI</v>
          </cell>
          <cell r="C5232">
            <v>94794</v>
          </cell>
          <cell r="D5232" t="str">
            <v>REGISTRO DE GAVETA BRUTO, LATÃO, ROSCÁVEL, 1 1/2", COM ACABAMENTO E CANOPLA CROMADOS - FORNECIMENTO E INSTALAÇÃO. AF_08/2021</v>
          </cell>
          <cell r="E5232" t="str">
            <v>UN</v>
          </cell>
          <cell r="F5232">
            <v>128.63999999999999</v>
          </cell>
          <cell r="G5232" t="str">
            <v>SINAPI - 10/2023</v>
          </cell>
          <cell r="H5232" t="str">
            <v>10/2023</v>
          </cell>
        </row>
        <row r="5233">
          <cell r="B5233" t="str">
            <v>SINAPI</v>
          </cell>
          <cell r="C5233">
            <v>94795</v>
          </cell>
          <cell r="D5233" t="str">
            <v>TORNEIRA DE BOIA PARA CAIXA D'ÁGUA, ROSCÁVEL, 1/2" - FORNECIMENTO E INSTALAÇÃO. AF_08/2021</v>
          </cell>
          <cell r="E5233" t="str">
            <v>UN</v>
          </cell>
          <cell r="F5233">
            <v>32.299999999999997</v>
          </cell>
          <cell r="G5233" t="str">
            <v>SINAPI - 10/2023</v>
          </cell>
          <cell r="H5233" t="str">
            <v>10/2023</v>
          </cell>
        </row>
        <row r="5234">
          <cell r="B5234" t="str">
            <v>SINAPI</v>
          </cell>
          <cell r="C5234">
            <v>94796</v>
          </cell>
          <cell r="D5234" t="str">
            <v>TORNEIRA DE BOIA PARA CAIXA D'ÁGUA, ROSCÁVEL, 3/4" - FORNECIMENTO E INSTALAÇÃO. AF_08/2021</v>
          </cell>
          <cell r="E5234" t="str">
            <v>UN</v>
          </cell>
          <cell r="F5234">
            <v>37.61</v>
          </cell>
          <cell r="G5234" t="str">
            <v>SINAPI - 10/2023</v>
          </cell>
          <cell r="H5234" t="str">
            <v>10/2023</v>
          </cell>
        </row>
        <row r="5235">
          <cell r="B5235" t="str">
            <v>SINAPI</v>
          </cell>
          <cell r="C5235">
            <v>94797</v>
          </cell>
          <cell r="D5235" t="str">
            <v>TORNEIRA DE BOIA PARA CAIXA D'ÁGUA, ROSCÁVEL, 1" - FORNECIMENTO E INSTALAÇÃO. AF_08/2021</v>
          </cell>
          <cell r="E5235" t="str">
            <v>UN</v>
          </cell>
          <cell r="F5235">
            <v>76.28</v>
          </cell>
          <cell r="G5235" t="str">
            <v>SINAPI - 10/2023</v>
          </cell>
          <cell r="H5235" t="str">
            <v>10/2023</v>
          </cell>
        </row>
        <row r="5236">
          <cell r="B5236" t="str">
            <v>SINAPI</v>
          </cell>
          <cell r="C5236">
            <v>94798</v>
          </cell>
          <cell r="D5236" t="str">
            <v>TORNEIRA DE BOIA PARA CAIXA D'ÁGUA, ROSCÁVEL, 1 1/4" - FORNECIMENTO E INSTALAÇÃO. AF_08/2021</v>
          </cell>
          <cell r="E5236" t="str">
            <v>UN</v>
          </cell>
          <cell r="F5236">
            <v>125.66</v>
          </cell>
          <cell r="G5236" t="str">
            <v>SINAPI - 10/2023</v>
          </cell>
          <cell r="H5236" t="str">
            <v>10/2023</v>
          </cell>
        </row>
        <row r="5237">
          <cell r="B5237" t="str">
            <v>SINAPI</v>
          </cell>
          <cell r="C5237">
            <v>94799</v>
          </cell>
          <cell r="D5237" t="str">
            <v>TORNEIRA DE BOIA PARA CAIXA D'ÁGUA, ROSCÁVEL, 1 1/2" - FORNECIMENTO E INSTALAÇÃO. AF_08/2021</v>
          </cell>
          <cell r="E5237" t="str">
            <v>UN</v>
          </cell>
          <cell r="F5237">
            <v>154.58000000000001</v>
          </cell>
          <cell r="G5237" t="str">
            <v>SINAPI - 10/2023</v>
          </cell>
          <cell r="H5237" t="str">
            <v>10/2023</v>
          </cell>
        </row>
        <row r="5238">
          <cell r="B5238" t="str">
            <v>SINAPI</v>
          </cell>
          <cell r="C5238">
            <v>94800</v>
          </cell>
          <cell r="D5238" t="str">
            <v>TORNEIRA DE BOIA PARA CAIXA D'ÁGUA, ROSCÁVEL, 2" - FORNECIMENTO E INSTALAÇÃO. AF_08/2021</v>
          </cell>
          <cell r="E5238" t="str">
            <v>UN</v>
          </cell>
          <cell r="F5238">
            <v>198.5</v>
          </cell>
          <cell r="G5238" t="str">
            <v>SINAPI - 10/2023</v>
          </cell>
          <cell r="H5238" t="str">
            <v>10/2023</v>
          </cell>
        </row>
        <row r="5239">
          <cell r="B5239" t="str">
            <v>SINAPI</v>
          </cell>
          <cell r="C5239">
            <v>95248</v>
          </cell>
          <cell r="D5239" t="str">
            <v>VÁLVULA DE ESFERA BRUTA, BRONZE, ROSCÁVEL, 1/2" - FORNECIMENTO E INSTALAÇÃO. AF_08/2021</v>
          </cell>
          <cell r="E5239" t="str">
            <v>UN</v>
          </cell>
          <cell r="F5239">
            <v>39.659999999999997</v>
          </cell>
          <cell r="G5239" t="str">
            <v>SINAPI - 10/2023</v>
          </cell>
          <cell r="H5239" t="str">
            <v>10/2023</v>
          </cell>
        </row>
        <row r="5240">
          <cell r="B5240" t="str">
            <v>SINAPI</v>
          </cell>
          <cell r="C5240">
            <v>95249</v>
          </cell>
          <cell r="D5240" t="str">
            <v>VÁLVULA DE ESFERA BRUTA, BRONZE, ROSCÁVEL, 3/4'' - FORNECIMENTO E INSTALAÇÃO. AF_08/2021</v>
          </cell>
          <cell r="E5240" t="str">
            <v>UN</v>
          </cell>
          <cell r="F5240">
            <v>47.12</v>
          </cell>
          <cell r="G5240" t="str">
            <v>SINAPI - 10/2023</v>
          </cell>
          <cell r="H5240" t="str">
            <v>10/2023</v>
          </cell>
        </row>
        <row r="5241">
          <cell r="B5241" t="str">
            <v>SINAPI</v>
          </cell>
          <cell r="C5241">
            <v>95250</v>
          </cell>
          <cell r="D5241" t="str">
            <v>VÁLVULA DE ESFERA BRUTA, BRONZE, ROSCÁVEL, 1'' - FORNECIMENTO E INSTALAÇÃO. AF_08/2021</v>
          </cell>
          <cell r="E5241" t="str">
            <v>UN</v>
          </cell>
          <cell r="F5241">
            <v>63.59</v>
          </cell>
          <cell r="G5241" t="str">
            <v>SINAPI - 10/2023</v>
          </cell>
          <cell r="H5241" t="str">
            <v>10/2023</v>
          </cell>
        </row>
        <row r="5242">
          <cell r="B5242" t="str">
            <v>SINAPI</v>
          </cell>
          <cell r="C5242">
            <v>95251</v>
          </cell>
          <cell r="D5242" t="str">
            <v>VÁLVULA DE ESFERA BRUTA, BRONZE, ROSCÁVEL, 1 1/4'' - FORNECIMENTO E INSTALAÇÃO. AF_08/2021</v>
          </cell>
          <cell r="E5242" t="str">
            <v>UN</v>
          </cell>
          <cell r="F5242">
            <v>93.81</v>
          </cell>
          <cell r="G5242" t="str">
            <v>SINAPI - 10/2023</v>
          </cell>
          <cell r="H5242" t="str">
            <v>10/2023</v>
          </cell>
        </row>
        <row r="5243">
          <cell r="B5243" t="str">
            <v>SINAPI</v>
          </cell>
          <cell r="C5243">
            <v>95252</v>
          </cell>
          <cell r="D5243" t="str">
            <v>VÁLVULA DE ESFERA BRUTA, BRONZE, ROSCÁVEL, 1 1/2'' - FORNECIMENTO E INSTALAÇÃO. AF_08/2021</v>
          </cell>
          <cell r="E5243" t="str">
            <v>UN</v>
          </cell>
          <cell r="F5243">
            <v>113.99</v>
          </cell>
          <cell r="G5243" t="str">
            <v>SINAPI - 10/2023</v>
          </cell>
          <cell r="H5243" t="str">
            <v>10/2023</v>
          </cell>
        </row>
        <row r="5244">
          <cell r="B5244" t="str">
            <v>SINAPI</v>
          </cell>
          <cell r="C5244">
            <v>95253</v>
          </cell>
          <cell r="D5244" t="str">
            <v>VÁLVULA DE ESFERA BRUTA, BRONZE, ROSCÁVEL, 2'' - FORNECIMENTO E INSTALAÇÃO. AF_08/2021</v>
          </cell>
          <cell r="E5244" t="str">
            <v>UN</v>
          </cell>
          <cell r="F5244">
            <v>172.52</v>
          </cell>
          <cell r="G5244" t="str">
            <v>SINAPI - 10/2023</v>
          </cell>
          <cell r="H5244" t="str">
            <v>10/2023</v>
          </cell>
        </row>
        <row r="5245">
          <cell r="B5245" t="str">
            <v>SINAPI</v>
          </cell>
          <cell r="C5245">
            <v>99619</v>
          </cell>
          <cell r="D5245" t="str">
            <v>VÁLVULA DE RETENÇÃO HORIZONTAL, DE BRONZE, ROSCÁVEL, 3/4" - FORNECIMENTO E INSTALAÇÃO. AF_08/2021</v>
          </cell>
          <cell r="E5245" t="str">
            <v>UN</v>
          </cell>
          <cell r="F5245">
            <v>93.08</v>
          </cell>
          <cell r="G5245" t="str">
            <v>SINAPI - 10/2023</v>
          </cell>
          <cell r="H5245" t="str">
            <v>10/2023</v>
          </cell>
        </row>
        <row r="5246">
          <cell r="B5246" t="str">
            <v>SINAPI</v>
          </cell>
          <cell r="C5246">
            <v>99620</v>
          </cell>
          <cell r="D5246" t="str">
            <v>VÁLVULA DE RETENÇÃO HORIZONTAL, DE BRONZE, ROSCÁVEL, 1" - FORNECIMENTO E INSTALAÇÃO. AF_08/2021</v>
          </cell>
          <cell r="E5246" t="str">
            <v>UN</v>
          </cell>
          <cell r="F5246">
            <v>126.44</v>
          </cell>
          <cell r="G5246" t="str">
            <v>SINAPI - 10/2023</v>
          </cell>
          <cell r="H5246" t="str">
            <v>10/2023</v>
          </cell>
        </row>
        <row r="5247">
          <cell r="B5247" t="str">
            <v>SINAPI</v>
          </cell>
          <cell r="C5247">
            <v>99621</v>
          </cell>
          <cell r="D5247" t="str">
            <v>VÁLVULA DE RETENÇÃO HORIZONTAL, DE BRONZE, ROSCÁVEL, 1 1/4" - FORNECIMENTO E INSTALAÇÃO. AF_08/2021</v>
          </cell>
          <cell r="E5247" t="str">
            <v>UN</v>
          </cell>
          <cell r="F5247">
            <v>188.27</v>
          </cell>
          <cell r="G5247" t="str">
            <v>SINAPI - 10/2023</v>
          </cell>
          <cell r="H5247" t="str">
            <v>10/2023</v>
          </cell>
        </row>
        <row r="5248">
          <cell r="B5248" t="str">
            <v>SINAPI</v>
          </cell>
          <cell r="C5248">
            <v>99622</v>
          </cell>
          <cell r="D5248" t="str">
            <v>VÁLVULA DE RETENÇÃO HORIZONTAL, DE BRONZE, ROSCÁVEL, 1 1/2"  - FORNECIMENTO E INSTALAÇÃO. AF_08/2021</v>
          </cell>
          <cell r="E5248" t="str">
            <v>UN</v>
          </cell>
          <cell r="F5248">
            <v>212.22</v>
          </cell>
          <cell r="G5248" t="str">
            <v>SINAPI - 10/2023</v>
          </cell>
          <cell r="H5248" t="str">
            <v>10/2023</v>
          </cell>
        </row>
        <row r="5249">
          <cell r="B5249" t="str">
            <v>SINAPI</v>
          </cell>
          <cell r="C5249">
            <v>99623</v>
          </cell>
          <cell r="D5249" t="str">
            <v>VÁLVULA DE RETENÇÃO HORIZONTAL, DE BRONZE, ROSCÁVEL, 2"  - FORNECIMENTO E INSTALAÇÃO. AF_08/2021</v>
          </cell>
          <cell r="E5249" t="str">
            <v>UN</v>
          </cell>
          <cell r="F5249">
            <v>295.89</v>
          </cell>
          <cell r="G5249" t="str">
            <v>SINAPI - 10/2023</v>
          </cell>
          <cell r="H5249" t="str">
            <v>10/2023</v>
          </cell>
        </row>
        <row r="5250">
          <cell r="B5250" t="str">
            <v>SINAPI</v>
          </cell>
          <cell r="C5250">
            <v>99624</v>
          </cell>
          <cell r="D5250" t="str">
            <v>VÁLVULA DE RETENÇÃO HORIZONTAL, DE BRONZE, ROSCÁVEL, 2 1/2" - FORNECIMENTO E INSTALAÇÃO. AF_08/2021</v>
          </cell>
          <cell r="E5250" t="str">
            <v>UN</v>
          </cell>
          <cell r="F5250">
            <v>421.6</v>
          </cell>
          <cell r="G5250" t="str">
            <v>SINAPI - 10/2023</v>
          </cell>
          <cell r="H5250" t="str">
            <v>10/2023</v>
          </cell>
        </row>
        <row r="5251">
          <cell r="B5251" t="str">
            <v>SINAPI</v>
          </cell>
          <cell r="C5251">
            <v>99625</v>
          </cell>
          <cell r="D5251" t="str">
            <v>VÁLVULA DE RETENÇÃO HORIZONTAL, DE BRONZE, ROSCÁVEL, 3" - FORNECIMENTO E INSTALAÇÃO. AF_08/2021</v>
          </cell>
          <cell r="E5251" t="str">
            <v>UN</v>
          </cell>
          <cell r="F5251">
            <v>579.41999999999996</v>
          </cell>
          <cell r="G5251" t="str">
            <v>SINAPI - 10/2023</v>
          </cell>
          <cell r="H5251" t="str">
            <v>10/2023</v>
          </cell>
        </row>
        <row r="5252">
          <cell r="B5252" t="str">
            <v>SINAPI</v>
          </cell>
          <cell r="C5252">
            <v>99626</v>
          </cell>
          <cell r="D5252" t="str">
            <v>VÁLVULA DE RETENÇÃO HORIZONTAL, DE BRONZE, ROSCÁVEL, 4" - FORNECIMENTO E INSTALAÇÃO. AF_08/2021</v>
          </cell>
          <cell r="E5252" t="str">
            <v>UN</v>
          </cell>
          <cell r="F5252">
            <v>890.81</v>
          </cell>
          <cell r="G5252" t="str">
            <v>SINAPI - 10/2023</v>
          </cell>
          <cell r="H5252" t="str">
            <v>10/2023</v>
          </cell>
        </row>
        <row r="5253">
          <cell r="B5253" t="str">
            <v>SINAPI</v>
          </cell>
          <cell r="C5253">
            <v>99627</v>
          </cell>
          <cell r="D5253" t="str">
            <v>VÁLVULA DE RETENÇÃO VERTICAL, DE BRONZE, ROSCÁVEL, 1/2" - FORNECIMENTO E INSTALAÇÃO. AF_08/2021</v>
          </cell>
          <cell r="E5253" t="str">
            <v>UN</v>
          </cell>
          <cell r="F5253">
            <v>56.2</v>
          </cell>
          <cell r="G5253" t="str">
            <v>SINAPI - 10/2023</v>
          </cell>
          <cell r="H5253" t="str">
            <v>10/2023</v>
          </cell>
        </row>
        <row r="5254">
          <cell r="B5254" t="str">
            <v>SINAPI</v>
          </cell>
          <cell r="C5254">
            <v>99628</v>
          </cell>
          <cell r="D5254" t="str">
            <v>VÁLVULA DE RETENÇÃO VERTICAL, DE BRONZE, ROSCÁVEL, 3/4" - FORNECIMENTO E INSTALAÇÃO. AF_08/2021</v>
          </cell>
          <cell r="E5254" t="str">
            <v>UN</v>
          </cell>
          <cell r="F5254">
            <v>61.62</v>
          </cell>
          <cell r="G5254" t="str">
            <v>SINAPI - 10/2023</v>
          </cell>
          <cell r="H5254" t="str">
            <v>10/2023</v>
          </cell>
        </row>
        <row r="5255">
          <cell r="B5255" t="str">
            <v>SINAPI</v>
          </cell>
          <cell r="C5255">
            <v>99629</v>
          </cell>
          <cell r="D5255" t="str">
            <v>VÁLVULA DE RETENÇÃO VERTICAL, DE BRONZE, ROSCÁVEL, 1" - FORNECIMENTO E INSTALAÇÃO. AF_08/2021</v>
          </cell>
          <cell r="E5255" t="str">
            <v>UN</v>
          </cell>
          <cell r="F5255">
            <v>68.7</v>
          </cell>
          <cell r="G5255" t="str">
            <v>SINAPI - 10/2023</v>
          </cell>
          <cell r="H5255" t="str">
            <v>10/2023</v>
          </cell>
        </row>
        <row r="5256">
          <cell r="B5256" t="str">
            <v>SINAPI</v>
          </cell>
          <cell r="C5256">
            <v>99630</v>
          </cell>
          <cell r="D5256" t="str">
            <v>VÁLVULA DE RETENÇÃO VERTICAL, DE BRONZE, ROSCÁVEL, 1 1/4" - FORNECIMENTO E INSTALAÇÃO. AF_08/2021</v>
          </cell>
          <cell r="E5256" t="str">
            <v>UN</v>
          </cell>
          <cell r="F5256">
            <v>102.03</v>
          </cell>
          <cell r="G5256" t="str">
            <v>SINAPI - 10/2023</v>
          </cell>
          <cell r="H5256" t="str">
            <v>10/2023</v>
          </cell>
        </row>
        <row r="5257">
          <cell r="B5257" t="str">
            <v>SINAPI</v>
          </cell>
          <cell r="C5257">
            <v>99631</v>
          </cell>
          <cell r="D5257" t="str">
            <v>VÁLVULA DE RETENÇÃO VERTICAL, DE BRONZE, ROSCÁVEL, 1 1/2" - FORNECIMENTO E INSTALAÇÃO. AF_08/2021</v>
          </cell>
          <cell r="E5257" t="str">
            <v>UN</v>
          </cell>
          <cell r="F5257">
            <v>119.02</v>
          </cell>
          <cell r="G5257" t="str">
            <v>SINAPI - 10/2023</v>
          </cell>
          <cell r="H5257" t="str">
            <v>10/2023</v>
          </cell>
        </row>
        <row r="5258">
          <cell r="B5258" t="str">
            <v>SINAPI</v>
          </cell>
          <cell r="C5258">
            <v>99632</v>
          </cell>
          <cell r="D5258" t="str">
            <v>VÁLVULA DE RETENÇÃO VERTICAL, DE BRONZE, ROSCÁVEL, 2" - FORNECIMENTO E INSTALAÇÃO. AF_08/2021</v>
          </cell>
          <cell r="E5258" t="str">
            <v>UN</v>
          </cell>
          <cell r="F5258">
            <v>171.25</v>
          </cell>
          <cell r="G5258" t="str">
            <v>SINAPI - 10/2023</v>
          </cell>
          <cell r="H5258" t="str">
            <v>10/2023</v>
          </cell>
        </row>
        <row r="5259">
          <cell r="B5259" t="str">
            <v>SINAPI</v>
          </cell>
          <cell r="C5259">
            <v>99633</v>
          </cell>
          <cell r="D5259" t="str">
            <v>VÁLVULA DE RETENÇÃO VERTICAL, DE BRONZE, ROSCÁVEL, 3" - FORNECIMENTO E INSTALAÇÃO. AF_08/2021</v>
          </cell>
          <cell r="E5259" t="str">
            <v>UN</v>
          </cell>
          <cell r="F5259">
            <v>366.18</v>
          </cell>
          <cell r="G5259" t="str">
            <v>SINAPI - 10/2023</v>
          </cell>
          <cell r="H5259" t="str">
            <v>10/2023</v>
          </cell>
        </row>
        <row r="5260">
          <cell r="B5260" t="str">
            <v>SINAPI</v>
          </cell>
          <cell r="C5260">
            <v>99634</v>
          </cell>
          <cell r="D5260" t="str">
            <v>VÁLVULA DE RETENÇÃO VERTICAL, DE BRONZE, ROSCÁVEL, 4" - FORNECIMENTO E INSTALAÇÃO. AF_08/2021</v>
          </cell>
          <cell r="E5260" t="str">
            <v>UN</v>
          </cell>
          <cell r="F5260">
            <v>622.52</v>
          </cell>
          <cell r="G5260" t="str">
            <v>SINAPI - 10/2023</v>
          </cell>
          <cell r="H5260" t="str">
            <v>10/2023</v>
          </cell>
        </row>
        <row r="5261">
          <cell r="B5261" t="str">
            <v>SINAPI</v>
          </cell>
          <cell r="C5261">
            <v>99635</v>
          </cell>
          <cell r="D5261" t="str">
            <v>VÁLVULA DE DESCARGA METÁLICA, BASE 1 1/2", ACABAMENTO METALICO CROMADO - FORNECIMENTO E INSTALAÇÃO. AF_08/2021</v>
          </cell>
          <cell r="E5261" t="str">
            <v>UN</v>
          </cell>
          <cell r="F5261">
            <v>390.46</v>
          </cell>
          <cell r="G5261" t="str">
            <v>SINAPI - 10/2023</v>
          </cell>
          <cell r="H5261" t="str">
            <v>10/2023</v>
          </cell>
        </row>
        <row r="5262">
          <cell r="B5262" t="str">
            <v>SINAPI</v>
          </cell>
          <cell r="C5262">
            <v>103008</v>
          </cell>
          <cell r="D5262" t="str">
            <v>VÁLVULA DE RETENÇÃO HORIZONTAL, DE BRONZE, ROSCÁVEL, 1/2" - FORNECIMENTO E INSTALAÇÃO. AF_08/2021</v>
          </cell>
          <cell r="E5262" t="str">
            <v>UN</v>
          </cell>
          <cell r="F5262">
            <v>75.88</v>
          </cell>
          <cell r="G5262" t="str">
            <v>SINAPI - 10/2023</v>
          </cell>
          <cell r="H5262" t="str">
            <v>10/2023</v>
          </cell>
        </row>
        <row r="5263">
          <cell r="B5263" t="str">
            <v>SINAPI</v>
          </cell>
          <cell r="C5263">
            <v>103009</v>
          </cell>
          <cell r="D5263" t="str">
            <v>VÁLVULA DE RETENÇÃO VERTICAL, DE BRONZE, ROSCÁVEL, 2 1/2" - FORNECIMENTO E INSTALAÇÃO. AF_08/2021</v>
          </cell>
          <cell r="E5263" t="str">
            <v>UN</v>
          </cell>
          <cell r="F5263">
            <v>270.02</v>
          </cell>
          <cell r="G5263" t="str">
            <v>SINAPI - 10/2023</v>
          </cell>
          <cell r="H5263" t="str">
            <v>10/2023</v>
          </cell>
        </row>
        <row r="5264">
          <cell r="B5264" t="str">
            <v>SINAPI</v>
          </cell>
          <cell r="C5264">
            <v>103010</v>
          </cell>
          <cell r="D5264" t="str">
            <v>VÁLVULA DE RETENÇÃO, DE BRONZE, PÉ COM CRIVOS, ROSCÁVEL, 3/4" - FORNECIMENTO E INSTALAÇÃO. AF_08/2021</v>
          </cell>
          <cell r="E5264" t="str">
            <v>UN</v>
          </cell>
          <cell r="F5264">
            <v>57.55</v>
          </cell>
          <cell r="G5264" t="str">
            <v>SINAPI - 10/2023</v>
          </cell>
          <cell r="H5264" t="str">
            <v>10/2023</v>
          </cell>
        </row>
        <row r="5265">
          <cell r="B5265" t="str">
            <v>SINAPI</v>
          </cell>
          <cell r="C5265">
            <v>103011</v>
          </cell>
          <cell r="D5265" t="str">
            <v>VÁLVULA DE RETENÇÃO, DE BRONZE, PÉ COM CRIVOS, ROSCÁVEL, 1" - FORNECIMENTO E INSTALAÇÃO. AF_08/2021</v>
          </cell>
          <cell r="E5265" t="str">
            <v>UN</v>
          </cell>
          <cell r="F5265">
            <v>64.28</v>
          </cell>
          <cell r="G5265" t="str">
            <v>SINAPI - 10/2023</v>
          </cell>
          <cell r="H5265" t="str">
            <v>10/2023</v>
          </cell>
        </row>
        <row r="5266">
          <cell r="B5266" t="str">
            <v>SINAPI</v>
          </cell>
          <cell r="C5266">
            <v>103012</v>
          </cell>
          <cell r="D5266" t="str">
            <v>VÁLVULA DE RETENÇÃO, DE BRONZE, PÉ COM CRIVOS, ROSCÁVEL, 1 1/4" - FORNECIMENTO E INSTALAÇÃO. AF_08/2021</v>
          </cell>
          <cell r="E5266" t="str">
            <v>UN</v>
          </cell>
          <cell r="F5266">
            <v>101.21</v>
          </cell>
          <cell r="G5266" t="str">
            <v>SINAPI - 10/2023</v>
          </cell>
          <cell r="H5266" t="str">
            <v>10/2023</v>
          </cell>
        </row>
        <row r="5267">
          <cell r="B5267" t="str">
            <v>SINAPI</v>
          </cell>
          <cell r="C5267">
            <v>103013</v>
          </cell>
          <cell r="D5267" t="str">
            <v>VÁLVULA DE RETENÇÃO, DE BRONZE, PÉ COM CRIVOS, ROSCÁVEL, 1 1/2" - FORNECIMENTO E INSTALAÇÃO. AF_08/2021</v>
          </cell>
          <cell r="E5267" t="str">
            <v>UN</v>
          </cell>
          <cell r="F5267">
            <v>109.17</v>
          </cell>
          <cell r="G5267" t="str">
            <v>SINAPI - 10/2023</v>
          </cell>
          <cell r="H5267" t="str">
            <v>10/2023</v>
          </cell>
        </row>
        <row r="5268">
          <cell r="B5268" t="str">
            <v>SINAPI</v>
          </cell>
          <cell r="C5268">
            <v>103014</v>
          </cell>
          <cell r="D5268" t="str">
            <v>VÁLVULA DE RETENÇÃO, DE BRONZE, PÉ COM CRIVOS, ROSCÁVEL, 2" - FORNECIMENTO E INSTALAÇÃO. AF_08/2021</v>
          </cell>
          <cell r="E5268" t="str">
            <v>UN</v>
          </cell>
          <cell r="F5268">
            <v>163.92</v>
          </cell>
          <cell r="G5268" t="str">
            <v>SINAPI - 10/2023</v>
          </cell>
          <cell r="H5268" t="str">
            <v>10/2023</v>
          </cell>
        </row>
        <row r="5269">
          <cell r="B5269" t="str">
            <v>SINAPI</v>
          </cell>
          <cell r="C5269">
            <v>103015</v>
          </cell>
          <cell r="D5269" t="str">
            <v>VÁLVULA DE RETENÇÃO, DE BRONZE, PÉ COM CRIVOS, ROSCÁVEL, 2 1/2" - FORNECIMENTO E INSTALAÇÃO. AF_08/2021</v>
          </cell>
          <cell r="E5269" t="str">
            <v>UN</v>
          </cell>
          <cell r="F5269">
            <v>289.2</v>
          </cell>
          <cell r="G5269" t="str">
            <v>SINAPI - 10/2023</v>
          </cell>
          <cell r="H5269" t="str">
            <v>10/2023</v>
          </cell>
        </row>
        <row r="5270">
          <cell r="B5270" t="str">
            <v>SINAPI</v>
          </cell>
          <cell r="C5270">
            <v>103016</v>
          </cell>
          <cell r="D5270" t="str">
            <v>VÁLVULA DE RETENÇÃO, DE BRONZE, PÉ COM CRIVOS, ROSCÁVEL, 3" - FORNECIMENTO E INSTALAÇÃO. AF_08/2021</v>
          </cell>
          <cell r="E5270" t="str">
            <v>UN</v>
          </cell>
          <cell r="F5270">
            <v>395.12</v>
          </cell>
          <cell r="G5270" t="str">
            <v>SINAPI - 10/2023</v>
          </cell>
          <cell r="H5270" t="str">
            <v>10/2023</v>
          </cell>
        </row>
        <row r="5271">
          <cell r="B5271" t="str">
            <v>SINAPI</v>
          </cell>
          <cell r="C5271">
            <v>103017</v>
          </cell>
          <cell r="D5271" t="str">
            <v>VÁLVULA DE RETENÇÃO, DE BRONZE, PÉ COM CRIVOS, ROSCÁVEL, 4" - FORNECIMENTO E INSTALAÇÃO. AF_08/2021</v>
          </cell>
          <cell r="E5271" t="str">
            <v>UN</v>
          </cell>
          <cell r="F5271">
            <v>688.56</v>
          </cell>
          <cell r="G5271" t="str">
            <v>SINAPI - 10/2023</v>
          </cell>
          <cell r="H5271" t="str">
            <v>10/2023</v>
          </cell>
        </row>
        <row r="5272">
          <cell r="B5272" t="str">
            <v>SINAPI</v>
          </cell>
          <cell r="C5272">
            <v>103018</v>
          </cell>
          <cell r="D5272" t="str">
            <v>VÁLVULA DE DESCARGA METÁLICA, BASE 1 1/4", ACABAMENTO METALICO CROMADO - FORNECIMENTO E INSTALAÇÃO. AF_08/2021</v>
          </cell>
          <cell r="E5272" t="str">
            <v>UN</v>
          </cell>
          <cell r="F5272">
            <v>318.88</v>
          </cell>
          <cell r="G5272" t="str">
            <v>SINAPI - 10/2023</v>
          </cell>
          <cell r="H5272" t="str">
            <v>10/2023</v>
          </cell>
        </row>
        <row r="5273">
          <cell r="B5273" t="str">
            <v>SINAPI</v>
          </cell>
          <cell r="C5273">
            <v>103019</v>
          </cell>
          <cell r="D5273" t="str">
            <v>REGISTRO OU VÁLVULA GLOBO ANGULAR EM LATÃO, PARA HIDRANTES EM INSTALAÇÃO PREDIAL DE INCÊNDIO, 45 GRAUS, 2 1/2" - FORNECIMENTO E INSTALAÇÃO. AF_08/2021</v>
          </cell>
          <cell r="E5273" t="str">
            <v>UN</v>
          </cell>
          <cell r="F5273">
            <v>182.28</v>
          </cell>
          <cell r="G5273" t="str">
            <v>SINAPI - 10/2023</v>
          </cell>
          <cell r="H5273" t="str">
            <v>10/2023</v>
          </cell>
        </row>
        <row r="5274">
          <cell r="B5274" t="str">
            <v>SINAPI</v>
          </cell>
          <cell r="C5274">
            <v>103029</v>
          </cell>
          <cell r="D5274" t="str">
            <v>REGISTRO OU REGULADOR DE GÁS DE COZINHA - FORNECIMENTO E INSTALAÇÃO. AF_08/2021</v>
          </cell>
          <cell r="E5274" t="str">
            <v>UN</v>
          </cell>
          <cell r="F5274">
            <v>35.04</v>
          </cell>
          <cell r="G5274" t="str">
            <v>SINAPI - 10/2023</v>
          </cell>
          <cell r="H5274" t="str">
            <v>10/2023</v>
          </cell>
        </row>
        <row r="5275">
          <cell r="B5275" t="str">
            <v>SINAPI</v>
          </cell>
          <cell r="C5275">
            <v>103036</v>
          </cell>
          <cell r="D5275" t="str">
            <v>REGISTRO DE ESFERA, PVC, ROSCÁVEL, COM VOLANTE, 1/2" - FORNECIMENTO E INSTALAÇÃO. AF_08/2021</v>
          </cell>
          <cell r="E5275" t="str">
            <v>UN</v>
          </cell>
          <cell r="F5275">
            <v>18.350000000000001</v>
          </cell>
          <cell r="G5275" t="str">
            <v>SINAPI - 10/2023</v>
          </cell>
          <cell r="H5275" t="str">
            <v>10/2023</v>
          </cell>
        </row>
        <row r="5276">
          <cell r="B5276" t="str">
            <v>SINAPI</v>
          </cell>
          <cell r="C5276">
            <v>103037</v>
          </cell>
          <cell r="D5276" t="str">
            <v>REGISTRO DE ESFERA, PVC, ROSCÁVEL, COM VOLANTE, 1" - FORNECIMENTO E INSTALAÇÃO. AF_08/2021</v>
          </cell>
          <cell r="E5276" t="str">
            <v>UN</v>
          </cell>
          <cell r="F5276">
            <v>36.24</v>
          </cell>
          <cell r="G5276" t="str">
            <v>SINAPI - 10/2023</v>
          </cell>
          <cell r="H5276" t="str">
            <v>10/2023</v>
          </cell>
        </row>
        <row r="5277">
          <cell r="B5277" t="str">
            <v>SINAPI</v>
          </cell>
          <cell r="C5277">
            <v>103038</v>
          </cell>
          <cell r="D5277" t="str">
            <v>REGISTRO DE ESFERA, PVC, ROSCÁVEL, COM VOLANTE, 1 1/4" - FORNECIMENTO E INSTALAÇÃO. AF_08/2021</v>
          </cell>
          <cell r="E5277" t="str">
            <v>UN</v>
          </cell>
          <cell r="F5277">
            <v>48.56</v>
          </cell>
          <cell r="G5277" t="str">
            <v>SINAPI - 10/2023</v>
          </cell>
          <cell r="H5277" t="str">
            <v>10/2023</v>
          </cell>
        </row>
        <row r="5278">
          <cell r="B5278" t="str">
            <v>SINAPI</v>
          </cell>
          <cell r="C5278">
            <v>103039</v>
          </cell>
          <cell r="D5278" t="str">
            <v>REGISTRO DE ESFERA, PVC, ROSCÁVEL, COM VOLANTE, 1 1/2" - FORNECIMENTO E INSTALAÇÃO. AF_08/2021</v>
          </cell>
          <cell r="E5278" t="str">
            <v>UN</v>
          </cell>
          <cell r="F5278">
            <v>53.47</v>
          </cell>
          <cell r="G5278" t="str">
            <v>SINAPI - 10/2023</v>
          </cell>
          <cell r="H5278" t="str">
            <v>10/2023</v>
          </cell>
        </row>
        <row r="5279">
          <cell r="B5279" t="str">
            <v>SINAPI</v>
          </cell>
          <cell r="C5279">
            <v>103040</v>
          </cell>
          <cell r="D5279" t="str">
            <v>REGISTRO DE ESFERA, PVC, ROSCÁVEL, COM VOLANTE, 2" - FORNECIMENTO E INSTALAÇÃO. AF_08/2021</v>
          </cell>
          <cell r="E5279" t="str">
            <v>UN</v>
          </cell>
          <cell r="F5279">
            <v>78.73</v>
          </cell>
          <cell r="G5279" t="str">
            <v>SINAPI - 10/2023</v>
          </cell>
          <cell r="H5279" t="str">
            <v>10/2023</v>
          </cell>
        </row>
        <row r="5280">
          <cell r="B5280" t="str">
            <v>SINAPI</v>
          </cell>
          <cell r="C5280">
            <v>103041</v>
          </cell>
          <cell r="D5280" t="str">
            <v>REGISTRO DE ESFERA, PVC, ROSCÁVEL, COM BORBOLETA, 1/2" - FORNECIMENTO E INSTALAÇÃO. AF_08/2021</v>
          </cell>
          <cell r="E5280" t="str">
            <v>UN</v>
          </cell>
          <cell r="F5280">
            <v>15.46</v>
          </cell>
          <cell r="G5280" t="str">
            <v>SINAPI - 10/2023</v>
          </cell>
          <cell r="H5280" t="str">
            <v>10/2023</v>
          </cell>
        </row>
        <row r="5281">
          <cell r="B5281" t="str">
            <v>SINAPI</v>
          </cell>
          <cell r="C5281">
            <v>103042</v>
          </cell>
          <cell r="D5281" t="str">
            <v>REGISTRO DE ESFERA, PVC, ROSCÁVEL, COM BORBOLETA, 3/4" - FORNECIMENTO E INSTALAÇÃO. AF_08/2021</v>
          </cell>
          <cell r="E5281" t="str">
            <v>UN</v>
          </cell>
          <cell r="F5281">
            <v>19.43</v>
          </cell>
          <cell r="G5281" t="str">
            <v>SINAPI - 10/2023</v>
          </cell>
          <cell r="H5281" t="str">
            <v>10/2023</v>
          </cell>
        </row>
        <row r="5282">
          <cell r="B5282" t="str">
            <v>SINAPI</v>
          </cell>
          <cell r="C5282">
            <v>103043</v>
          </cell>
          <cell r="D5282" t="str">
            <v>REGISTRO DE ESFERA, PVC, ROSCÁVEL, COM CABEÇA QUADRADA, 1/2" - FORNECIMENTO E INSTALAÇÃO. AF_08/2021</v>
          </cell>
          <cell r="E5282" t="str">
            <v>UN</v>
          </cell>
          <cell r="F5282">
            <v>17.7</v>
          </cell>
          <cell r="G5282" t="str">
            <v>SINAPI - 10/2023</v>
          </cell>
          <cell r="H5282" t="str">
            <v>10/2023</v>
          </cell>
        </row>
        <row r="5283">
          <cell r="B5283" t="str">
            <v>SINAPI</v>
          </cell>
          <cell r="C5283">
            <v>103044</v>
          </cell>
          <cell r="D5283" t="str">
            <v>REGISTRO DE ESFERA, PVC, ROSCÁVEL, COM CABEÇA QUADRADA, 3/4" - FORNECIMENTO E INSTALAÇÃO. AF_08/2021</v>
          </cell>
          <cell r="E5283" t="str">
            <v>UN</v>
          </cell>
          <cell r="F5283">
            <v>24.08</v>
          </cell>
          <cell r="G5283" t="str">
            <v>SINAPI - 10/2023</v>
          </cell>
          <cell r="H5283" t="str">
            <v>10/2023</v>
          </cell>
        </row>
        <row r="5284">
          <cell r="B5284" t="str">
            <v>SINAPI</v>
          </cell>
          <cell r="C5284">
            <v>103045</v>
          </cell>
          <cell r="D5284" t="str">
            <v>REGISTRO DE PRESSÃO, PVC, ROSCÁVEL, VOLANTE SIMPLES, 1/2" - FORNECIMENTO E INSTALAÇÃO. AF_08/2021</v>
          </cell>
          <cell r="E5284" t="str">
            <v>UN</v>
          </cell>
          <cell r="F5284">
            <v>8.1300000000000008</v>
          </cell>
          <cell r="G5284" t="str">
            <v>SINAPI - 10/2023</v>
          </cell>
          <cell r="H5284" t="str">
            <v>10/2023</v>
          </cell>
        </row>
        <row r="5285">
          <cell r="B5285" t="str">
            <v>SINAPI</v>
          </cell>
          <cell r="C5285">
            <v>103046</v>
          </cell>
          <cell r="D5285" t="str">
            <v>REGISTRO DE PRESSÃO, PVC, ROSCÁVEL, VOLANTE SIMPLES, 3/4" - FORNECIMENTO E INSTALAÇÃO. AF_08/2021</v>
          </cell>
          <cell r="E5285" t="str">
            <v>UN</v>
          </cell>
          <cell r="F5285">
            <v>18.489999999999998</v>
          </cell>
          <cell r="G5285" t="str">
            <v>SINAPI - 10/2023</v>
          </cell>
          <cell r="H5285" t="str">
            <v>10/2023</v>
          </cell>
        </row>
        <row r="5286">
          <cell r="B5286" t="str">
            <v>SINAPI</v>
          </cell>
          <cell r="C5286">
            <v>103047</v>
          </cell>
          <cell r="D5286" t="str">
            <v>REGISTRO DE ESFERA, PVC, SOLDÁVEL, COM VOLANTE, DN  20 MM - FORNECIMENTO E INSTALAÇÃO. AF_08/2021</v>
          </cell>
          <cell r="E5286" t="str">
            <v>UN</v>
          </cell>
          <cell r="F5286">
            <v>19.190000000000001</v>
          </cell>
          <cell r="G5286" t="str">
            <v>SINAPI - 10/2023</v>
          </cell>
          <cell r="H5286" t="str">
            <v>10/2023</v>
          </cell>
        </row>
        <row r="5287">
          <cell r="B5287" t="str">
            <v>SINAPI</v>
          </cell>
          <cell r="C5287">
            <v>103048</v>
          </cell>
          <cell r="D5287" t="str">
            <v>REGISTRO DE PRESSÃO, PVC, SOLDÁVEL, VOLANTE SIMPLES, DN  20 MM - FORNECIMENTO E INSTALAÇÃO. AF_08/2021</v>
          </cell>
          <cell r="E5287" t="str">
            <v>UN</v>
          </cell>
          <cell r="F5287">
            <v>14.76</v>
          </cell>
          <cell r="G5287" t="str">
            <v>SINAPI - 10/2023</v>
          </cell>
          <cell r="H5287" t="str">
            <v>10/2023</v>
          </cell>
        </row>
        <row r="5288">
          <cell r="B5288" t="str">
            <v>SINAPI</v>
          </cell>
          <cell r="C5288">
            <v>103049</v>
          </cell>
          <cell r="D5288" t="str">
            <v>REGISTRO DE PRESSÃO, PVC, SOLDÁVEL, VOLANTE SIMPLES, DN  25 MM - FORNECIMENTO E INSTALAÇÃO. AF_08/2021</v>
          </cell>
          <cell r="E5288" t="str">
            <v>UN</v>
          </cell>
          <cell r="F5288">
            <v>15.93</v>
          </cell>
          <cell r="G5288" t="str">
            <v>SINAPI - 10/2023</v>
          </cell>
          <cell r="H5288" t="str">
            <v>10/2023</v>
          </cell>
        </row>
        <row r="5289">
          <cell r="B5289" t="str">
            <v>SINAPI</v>
          </cell>
          <cell r="C5289">
            <v>103050</v>
          </cell>
          <cell r="D5289" t="str">
            <v>SUBSTITUIÇÃO DE REGISTRO OU VÁLVULA, ROSCÁVEL, DN  20 MM. AF_08/2021</v>
          </cell>
          <cell r="E5289" t="str">
            <v>UN</v>
          </cell>
          <cell r="F5289">
            <v>24.15</v>
          </cell>
          <cell r="G5289" t="str">
            <v>SINAPI - 10/2023</v>
          </cell>
          <cell r="H5289" t="str">
            <v>10/2023</v>
          </cell>
        </row>
        <row r="5290">
          <cell r="B5290" t="str">
            <v>SINAPI</v>
          </cell>
          <cell r="C5290">
            <v>103051</v>
          </cell>
          <cell r="D5290" t="str">
            <v>SUBSTITUIÇÃO DE REGISTRO OU VÁLVULA, ROSCÁVEL, DN  25 MM. AF_08/2021</v>
          </cell>
          <cell r="E5290" t="str">
            <v>UN</v>
          </cell>
          <cell r="F5290">
            <v>29.2</v>
          </cell>
          <cell r="G5290" t="str">
            <v>SINAPI - 10/2023</v>
          </cell>
          <cell r="H5290" t="str">
            <v>10/2023</v>
          </cell>
        </row>
        <row r="5291">
          <cell r="B5291" t="str">
            <v>SINAPI</v>
          </cell>
          <cell r="C5291">
            <v>103052</v>
          </cell>
          <cell r="D5291" t="str">
            <v>SUBSTITUIÇÃO DE REGISTRO OU VÁLVULA, ROSCÁVEL, DN  32 MM. AF_08/2021</v>
          </cell>
          <cell r="E5291" t="str">
            <v>UN</v>
          </cell>
          <cell r="F5291">
            <v>39.380000000000003</v>
          </cell>
          <cell r="G5291" t="str">
            <v>SINAPI - 10/2023</v>
          </cell>
          <cell r="H5291" t="str">
            <v>10/2023</v>
          </cell>
        </row>
        <row r="5292">
          <cell r="B5292" t="str">
            <v>SINAPI</v>
          </cell>
          <cell r="C5292">
            <v>95634</v>
          </cell>
          <cell r="D5292" t="str">
            <v>KIT CAVALETE PARA MEDIÇÃO DE ÁGUA - ENTRADA PRINCIPAL, EM PVC SOLDÁVEL DN 20 (½")   FORNECIMENTO E INSTALAÇÃO (EXCLUSIVE HIDRÔMETRO). AF_11/2016</v>
          </cell>
          <cell r="E5292" t="str">
            <v>UN</v>
          </cell>
          <cell r="F5292">
            <v>225.07</v>
          </cell>
          <cell r="G5292" t="str">
            <v>SINAPI - 10/2023</v>
          </cell>
          <cell r="H5292" t="str">
            <v>10/2023</v>
          </cell>
        </row>
        <row r="5293">
          <cell r="B5293" t="str">
            <v>SINAPI</v>
          </cell>
          <cell r="C5293">
            <v>95635</v>
          </cell>
          <cell r="D5293" t="str">
            <v>KIT CAVALETE PARA MEDIÇÃO DE ÁGUA - ENTRADA PRINCIPAL, EM PVC SOLDÁVEL DN 25 (¾")   FORNECIMENTO E INSTALAÇÃO (EXCLUSIVE HIDRÔMETRO). AF_11/2016</v>
          </cell>
          <cell r="E5293" t="str">
            <v>UN</v>
          </cell>
          <cell r="F5293">
            <v>238.55</v>
          </cell>
          <cell r="G5293" t="str">
            <v>SINAPI - 10/2023</v>
          </cell>
          <cell r="H5293" t="str">
            <v>10/2023</v>
          </cell>
        </row>
        <row r="5294">
          <cell r="B5294" t="str">
            <v>SINAPI</v>
          </cell>
          <cell r="C5294">
            <v>95636</v>
          </cell>
          <cell r="D5294" t="str">
            <v>KIT CAVALETE PARA MEDIÇÃO DE ÁGUA - ENTRADA PRINCIPAL, EM AÇO GALVANIZADO DN 25 (1 )   FORNECIMENTO E INSTALAÇÃO (EXCLUSIVE HIDRÔMETRO). AF_11/2016</v>
          </cell>
          <cell r="E5294" t="str">
            <v>UN</v>
          </cell>
          <cell r="F5294">
            <v>342.22</v>
          </cell>
          <cell r="G5294" t="str">
            <v>SINAPI - 10/2023</v>
          </cell>
          <cell r="H5294" t="str">
            <v>10/2023</v>
          </cell>
        </row>
        <row r="5295">
          <cell r="B5295" t="str">
            <v>SINAPI</v>
          </cell>
          <cell r="C5295">
            <v>95637</v>
          </cell>
          <cell r="D5295" t="str">
            <v>KIT CAVALETE PARA MEDIÇÃO DE ÁGUA - ENTRADA PRINCIPAL, EM AÇO GALVANIZADO DN 32 (1 ¼)  FORNECIMENTO E INSTALAÇÃO (EXCLUSIVE HIDRÔMETRO). AF_11/2016</v>
          </cell>
          <cell r="E5295" t="str">
            <v>UN</v>
          </cell>
          <cell r="F5295">
            <v>537.57000000000005</v>
          </cell>
          <cell r="G5295" t="str">
            <v>SINAPI - 10/2023</v>
          </cell>
          <cell r="H5295" t="str">
            <v>10/2023</v>
          </cell>
        </row>
        <row r="5296">
          <cell r="B5296" t="str">
            <v>SINAPI</v>
          </cell>
          <cell r="C5296">
            <v>95638</v>
          </cell>
          <cell r="D5296" t="str">
            <v>KIT CAVALETE PARA MEDIÇÃO DE ÁGUA - ENTRADA PRINCIPAL, EM AÇO GALVANIZADO DN 40 (1 ½)  FORNECIMENTO E INSTALAÇÃO (EXCLUSIVE HIDRÔMETRO). AF_11/2016</v>
          </cell>
          <cell r="E5296" t="str">
            <v>UN</v>
          </cell>
          <cell r="F5296">
            <v>653.95000000000005</v>
          </cell>
          <cell r="G5296" t="str">
            <v>SINAPI - 10/2023</v>
          </cell>
          <cell r="H5296" t="str">
            <v>10/2023</v>
          </cell>
        </row>
        <row r="5297">
          <cell r="B5297" t="str">
            <v>SINAPI</v>
          </cell>
          <cell r="C5297">
            <v>95639</v>
          </cell>
          <cell r="D5297" t="str">
            <v>KIT CAVALETE PARA MEDIÇÃO DE ÁGUA - ENTRADA PRINCIPAL, EM AÇO GALVANIZADO DN 50 (2)  FORNECIMENTO E INSTALAÇÃO (EXCLUSIVE HIDRÔMETRO). AF_11/2016</v>
          </cell>
          <cell r="E5297" t="str">
            <v>UN</v>
          </cell>
          <cell r="F5297">
            <v>833.58</v>
          </cell>
          <cell r="G5297" t="str">
            <v>SINAPI - 10/2023</v>
          </cell>
          <cell r="H5297" t="str">
            <v>10/2023</v>
          </cell>
        </row>
        <row r="5298">
          <cell r="B5298" t="str">
            <v>SINAPI</v>
          </cell>
          <cell r="C5298">
            <v>95641</v>
          </cell>
          <cell r="D5298" t="str">
            <v>KIT CAVALETE PARA MEDIÇÃO DE ÁGUA - ENTRADA INDIVIDUALIZADA, EM PVC DN 25 (¾), PARA 2 MEDIDORES  FORNECIMENTO E INSTALAÇÃO (EXCLUSIVE HIDRÔMETRO). AF_11/2016</v>
          </cell>
          <cell r="E5298" t="str">
            <v>UN</v>
          </cell>
          <cell r="F5298">
            <v>284.43</v>
          </cell>
          <cell r="G5298" t="str">
            <v>SINAPI - 10/2023</v>
          </cell>
          <cell r="H5298" t="str">
            <v>10/2023</v>
          </cell>
        </row>
        <row r="5299">
          <cell r="B5299" t="str">
            <v>SINAPI</v>
          </cell>
          <cell r="C5299">
            <v>95642</v>
          </cell>
          <cell r="D5299" t="str">
            <v>KIT CAVALETE PARA MEDIÇÃO DE ÁGUA - ENTRADA INDIVIDUALIZADA, EM PVC DN 25 (¾), PARA 3 MEDIDORES  FORNECIMENTO E INSTALAÇÃO (EXCLUSIVE HIDRÔMETRO). AF_11/2016</v>
          </cell>
          <cell r="E5299" t="str">
            <v>UN</v>
          </cell>
          <cell r="F5299">
            <v>420.44</v>
          </cell>
          <cell r="G5299" t="str">
            <v>SINAPI - 10/2023</v>
          </cell>
          <cell r="H5299" t="str">
            <v>10/2023</v>
          </cell>
        </row>
        <row r="5300">
          <cell r="B5300" t="str">
            <v>SINAPI</v>
          </cell>
          <cell r="C5300">
            <v>95643</v>
          </cell>
          <cell r="D5300" t="str">
            <v>KIT CAVALETE PARA MEDIÇÃO DE ÁGUA - ENTRADA INDIVIDUALIZADA, EM PVC DN 25 (¾), PARA 4 MEDIDORES  FORNECIMENTO E INSTALAÇÃO (EXCLUSIVE HIDRÔMETRO). AF_11/2016</v>
          </cell>
          <cell r="E5300" t="str">
            <v>UN</v>
          </cell>
          <cell r="F5300">
            <v>549.78</v>
          </cell>
          <cell r="G5300" t="str">
            <v>SINAPI - 10/2023</v>
          </cell>
          <cell r="H5300" t="str">
            <v>10/2023</v>
          </cell>
        </row>
        <row r="5301">
          <cell r="B5301" t="str">
            <v>SINAPI</v>
          </cell>
          <cell r="C5301">
            <v>95644</v>
          </cell>
          <cell r="D5301" t="str">
            <v>KIT CAVALETE PARA MEDIÇÃO DE ÁGUA - ENTRADA INDIVIDUALIZADA, EM PVC DN 32 (1), PARA 1 MEDIDOR  FORNECIMENTO E INSTALAÇÃO (EXCLUSIVE HIDRÔMETRO). AF_11/2016</v>
          </cell>
          <cell r="E5301" t="str">
            <v>UN</v>
          </cell>
          <cell r="F5301">
            <v>206.97</v>
          </cell>
          <cell r="G5301" t="str">
            <v>SINAPI - 10/2023</v>
          </cell>
          <cell r="H5301" t="str">
            <v>10/2023</v>
          </cell>
        </row>
        <row r="5302">
          <cell r="B5302" t="str">
            <v>SINAPI</v>
          </cell>
          <cell r="C5302">
            <v>95645</v>
          </cell>
          <cell r="D5302" t="str">
            <v>KIT CAVALETE PARA MEDIÇÃO DE ÁGUA - ENTRADA INDIVIDUALIZADA, EM PVC DN 32 (1), PARA 2 MEDIDORES  FORNECIMENTO E INSTALAÇÃO (EXCLUSIVE HIDRÔMETRO). AF_11/2016</v>
          </cell>
          <cell r="E5302" t="str">
            <v>UN</v>
          </cell>
          <cell r="F5302">
            <v>377.69</v>
          </cell>
          <cell r="G5302" t="str">
            <v>SINAPI - 10/2023</v>
          </cell>
          <cell r="H5302" t="str">
            <v>10/2023</v>
          </cell>
        </row>
        <row r="5303">
          <cell r="B5303" t="str">
            <v>SINAPI</v>
          </cell>
          <cell r="C5303">
            <v>95646</v>
          </cell>
          <cell r="D5303" t="str">
            <v>KIT CAVALETE PARA MEDIÇÃO DE ÁGUA - ENTRADA INDIVIDUALIZADA, EM PVC DN 32 (1), PARA 3 MEDIDORES  FORNECIMENTO E INSTALAÇÃO (EXCLUSIVE HIDRÔMETRO). AF_11/2016</v>
          </cell>
          <cell r="E5303" t="str">
            <v>UN</v>
          </cell>
          <cell r="F5303">
            <v>562.84</v>
          </cell>
          <cell r="G5303" t="str">
            <v>SINAPI - 10/2023</v>
          </cell>
          <cell r="H5303" t="str">
            <v>10/2023</v>
          </cell>
        </row>
        <row r="5304">
          <cell r="B5304" t="str">
            <v>SINAPI</v>
          </cell>
          <cell r="C5304">
            <v>95647</v>
          </cell>
          <cell r="D5304" t="str">
            <v>KIT CAVALETE PARA MEDIÇÃO DE ÁGUA - ENTRADA INDIVIDUALIZADA, EM PVC DN 32 (1), PARA 4 MEDIDORES  FORNECIMENTO E INSTALAÇÃO (EXCLUSIVE HIDRÔMETRO). AF_11/2016</v>
          </cell>
          <cell r="E5304" t="str">
            <v>UN</v>
          </cell>
          <cell r="F5304">
            <v>737.63</v>
          </cell>
          <cell r="G5304" t="str">
            <v>SINAPI - 10/2023</v>
          </cell>
          <cell r="H5304" t="str">
            <v>10/2023</v>
          </cell>
        </row>
        <row r="5305">
          <cell r="B5305" t="str">
            <v>SINAPI</v>
          </cell>
          <cell r="C5305">
            <v>95648</v>
          </cell>
          <cell r="D5305" t="str">
            <v>KIT CAVALETE PARA MEDIÇÃO DE ÁGUA - ENTRADA INDIVIDUALIZADA, EM CPVC DN 28 (1"), PARA 1 MEDIDOR - FORNECIMENTO E INSTALAÇÃO (EXCLUSIVE HIDRÔMETRO). AF_11/2016</v>
          </cell>
          <cell r="E5305" t="str">
            <v>UN</v>
          </cell>
          <cell r="F5305">
            <v>454.78</v>
          </cell>
          <cell r="G5305" t="str">
            <v>SINAPI - 10/2023</v>
          </cell>
          <cell r="H5305" t="str">
            <v>10/2023</v>
          </cell>
        </row>
        <row r="5306">
          <cell r="B5306" t="str">
            <v>SINAPI</v>
          </cell>
          <cell r="C5306">
            <v>95649</v>
          </cell>
          <cell r="D5306" t="str">
            <v>KIT CAVALETE PARA MEDIÇÃO DE ÁGUA - ENTRADA INDIVIDUALIZADA, EM CPVC DN 28 (1"), PARA 2 MEDIDORES - FORNECIMENTO E INSTALAÇÃO (EXCLUSIVE HIDRÔMETRO). AF_11/2016</v>
          </cell>
          <cell r="E5306" t="str">
            <v>UN</v>
          </cell>
          <cell r="F5306">
            <v>782.06</v>
          </cell>
          <cell r="G5306" t="str">
            <v>SINAPI - 10/2023</v>
          </cell>
          <cell r="H5306" t="str">
            <v>10/2023</v>
          </cell>
        </row>
        <row r="5307">
          <cell r="B5307" t="str">
            <v>SINAPI</v>
          </cell>
          <cell r="C5307">
            <v>95650</v>
          </cell>
          <cell r="D5307" t="str">
            <v>KIT CAVALETE PARA MEDIÇÃO DE ÁGUA - ENTRADA INDIVIDUALIZADA, EM CPVC DN 28 (1"), PARA 3 MEDIDORES - FORNECIMENTO E INSTALAÇÃO (EXCLUSIVE HIDRÔMETRO). AF_11/2016</v>
          </cell>
          <cell r="E5307" t="str">
            <v>UN</v>
          </cell>
          <cell r="F5307">
            <v>1142.32</v>
          </cell>
          <cell r="G5307" t="str">
            <v>SINAPI - 10/2023</v>
          </cell>
          <cell r="H5307" t="str">
            <v>10/2023</v>
          </cell>
        </row>
        <row r="5308">
          <cell r="B5308" t="str">
            <v>SINAPI</v>
          </cell>
          <cell r="C5308">
            <v>95651</v>
          </cell>
          <cell r="D5308" t="str">
            <v>KIT CAVALETE PARA MEDIÇÃO DE ÁGUA - ENTRADA INDIVIDUALIZADA, EM CPVC DN 28 (1"), PARA 4 MEDIDORES - FORNECIMENTO E INSTALAÇÃO (EXCLUSIVE HIDRÔMETRO). AF_11/2016</v>
          </cell>
          <cell r="E5308" t="str">
            <v>UN</v>
          </cell>
          <cell r="F5308">
            <v>1482.92</v>
          </cell>
          <cell r="G5308" t="str">
            <v>SINAPI - 10/2023</v>
          </cell>
          <cell r="H5308" t="str">
            <v>10/2023</v>
          </cell>
        </row>
        <row r="5309">
          <cell r="B5309" t="str">
            <v>SINAPI</v>
          </cell>
          <cell r="C5309">
            <v>95652</v>
          </cell>
          <cell r="D5309" t="str">
            <v>KIT CAVALETE PARA MEDIÇÃO DE ÁGUA - ENTRADA INDIVIDUALIZADA, EM CPVC DN 35 (1 ¼"), PARA 1 MEDIDOR - FORNECIMENTO E INSTALAÇÃO (EXCLUSIVE HIDRÔMETRO). AF_11/2016</v>
          </cell>
          <cell r="E5309" t="str">
            <v>UN</v>
          </cell>
          <cell r="F5309">
            <v>562.95000000000005</v>
          </cell>
          <cell r="G5309" t="str">
            <v>SINAPI - 10/2023</v>
          </cell>
          <cell r="H5309" t="str">
            <v>10/2023</v>
          </cell>
        </row>
        <row r="5310">
          <cell r="B5310" t="str">
            <v>SINAPI</v>
          </cell>
          <cell r="C5310">
            <v>95653</v>
          </cell>
          <cell r="D5310" t="str">
            <v>KIT CAVALETE PARA MEDIÇÃO DE ÁGUA - ENTRADA INDIVIDUALIZADA, EM CPVC DN 35 (1 ¼"), PARA 2 MEDIDORES - FORNECIMENTO E INSTALAÇÃO (EXCLUSIVE HIDRÔMETRO). AF_11/2016</v>
          </cell>
          <cell r="E5310" t="str">
            <v>UN</v>
          </cell>
          <cell r="F5310">
            <v>996.92</v>
          </cell>
          <cell r="G5310" t="str">
            <v>SINAPI - 10/2023</v>
          </cell>
          <cell r="H5310" t="str">
            <v>10/2023</v>
          </cell>
        </row>
        <row r="5311">
          <cell r="B5311" t="str">
            <v>SINAPI</v>
          </cell>
          <cell r="C5311">
            <v>95654</v>
          </cell>
          <cell r="D5311" t="str">
            <v>KIT CAVALETE PARA MEDIÇÃO DE ÁGUA - ENTRADA INDIVIDUALIZADA, EM CPVC DN 35 (1 ¼"), PARA 3 MEDIDORES - FORNECIMENTO E INSTALAÇÃO (EXCLUSIVE HIDRÔMETRO). AF_11/2016</v>
          </cell>
          <cell r="E5311" t="str">
            <v>UN</v>
          </cell>
          <cell r="F5311">
            <v>1468.35</v>
          </cell>
          <cell r="G5311" t="str">
            <v>SINAPI - 10/2023</v>
          </cell>
          <cell r="H5311" t="str">
            <v>10/2023</v>
          </cell>
        </row>
        <row r="5312">
          <cell r="B5312" t="str">
            <v>SINAPI</v>
          </cell>
          <cell r="C5312">
            <v>95655</v>
          </cell>
          <cell r="D5312" t="str">
            <v>KIT CAVALETE PARA MEDIÇÃO DE ÁGUA - ENTRADA INDIVIDUALIZADA, EM CPVC DN 35 (1 ¼"), PARA 4 MEDIDORES - FORNECIMENTO E INSTALAÇÃO (EXCLUSIVE HIDRÔMETRO). AF_11/2016</v>
          </cell>
          <cell r="E5312" t="str">
            <v>UN</v>
          </cell>
          <cell r="F5312">
            <v>1914.63</v>
          </cell>
          <cell r="G5312" t="str">
            <v>SINAPI - 10/2023</v>
          </cell>
          <cell r="H5312" t="str">
            <v>10/2023</v>
          </cell>
        </row>
        <row r="5313">
          <cell r="B5313" t="str">
            <v>SINAPI</v>
          </cell>
          <cell r="C5313">
            <v>95657</v>
          </cell>
          <cell r="D5313" t="str">
            <v>KIT CAVALETE PARA MEDIÇÃO DE ÁGUA - ENTRADA INDIVIDUALIZADA, EM PPR PN20 DN 25 (¾") PARA 1 MEDIDOR - FORNECIMENTO E INSTALAÇÃO (EXCLUSIVE HIDRÔMETRO). AF_11/2016</v>
          </cell>
          <cell r="E5313" t="str">
            <v>UN</v>
          </cell>
          <cell r="F5313">
            <v>237.62</v>
          </cell>
          <cell r="G5313" t="str">
            <v>SINAPI - 10/2023</v>
          </cell>
          <cell r="H5313" t="str">
            <v>10/2023</v>
          </cell>
        </row>
        <row r="5314">
          <cell r="B5314" t="str">
            <v>SINAPI</v>
          </cell>
          <cell r="C5314">
            <v>95658</v>
          </cell>
          <cell r="D5314" t="str">
            <v>KIT CAVALETE PARA MEDIÇÃO DE ÁGUA - ENTRADA INDIVIDUALIZADA, EM PPR PN20 DN 25 (¾" ) PARA 2 MEDIDORES - FORNECIMENTO E INSTALAÇÃO (EXCLUSIVE HIDRÔMETRO). AF_11/2016</v>
          </cell>
          <cell r="E5314" t="str">
            <v>UN</v>
          </cell>
          <cell r="F5314">
            <v>445.97</v>
          </cell>
          <cell r="G5314" t="str">
            <v>SINAPI - 10/2023</v>
          </cell>
          <cell r="H5314" t="str">
            <v>10/2023</v>
          </cell>
        </row>
        <row r="5315">
          <cell r="B5315" t="str">
            <v>SINAPI</v>
          </cell>
          <cell r="C5315">
            <v>95659</v>
          </cell>
          <cell r="D5315" t="str">
            <v>KIT CAVALETE PARA MEDIÇÃO DE ÁGUA - ENTRADA INDIVIDUALIZADA, EM PPR PN20 DN 25 (¾") PARA 3 MEDIDORES - FORNECIMENTO E INSTALAÇÃO (EXCLUSIVE HIDRÔMETRO). AF_11/2016</v>
          </cell>
          <cell r="E5315" t="str">
            <v>UN</v>
          </cell>
          <cell r="F5315">
            <v>625.71</v>
          </cell>
          <cell r="G5315" t="str">
            <v>SINAPI - 10/2023</v>
          </cell>
          <cell r="H5315" t="str">
            <v>10/2023</v>
          </cell>
        </row>
        <row r="5316">
          <cell r="B5316" t="str">
            <v>SINAPI</v>
          </cell>
          <cell r="C5316">
            <v>95660</v>
          </cell>
          <cell r="D5316" t="str">
            <v>KIT CAVALETE PARA MEDIÇÃO DE ÁGUA - ENTRADA INDIVIDUALIZADA, EM PPR PN20 DN 25 (¾") PARA 4 MEDIDORES - FORNECIMENTO E INSTALAÇÃO (EXCLUSIVE HIDRÔMETRO). AF_11/2016</v>
          </cell>
          <cell r="E5316" t="str">
            <v>UN</v>
          </cell>
          <cell r="F5316">
            <v>889.02</v>
          </cell>
          <cell r="G5316" t="str">
            <v>SINAPI - 10/2023</v>
          </cell>
          <cell r="H5316" t="str">
            <v>10/2023</v>
          </cell>
        </row>
        <row r="5317">
          <cell r="B5317" t="str">
            <v>SINAPI</v>
          </cell>
          <cell r="C5317">
            <v>95661</v>
          </cell>
          <cell r="D5317" t="str">
            <v>KIT CAVALETE PARA MEDIÇÃO DE ÁGUA - ENTRADA INDIVIDUALIZADA, EM PPR PN20 DN 32 (1") PARA 1 MEDIDOR - FORNECIMENTO E INSTALAÇÃO (EXCLUSIVE HIDRÔMETRO). AF_11/2016</v>
          </cell>
          <cell r="E5317" t="str">
            <v>UN</v>
          </cell>
          <cell r="F5317">
            <v>303.2</v>
          </cell>
          <cell r="G5317" t="str">
            <v>SINAPI - 10/2023</v>
          </cell>
          <cell r="H5317" t="str">
            <v>10/2023</v>
          </cell>
        </row>
        <row r="5318">
          <cell r="B5318" t="str">
            <v>SINAPI</v>
          </cell>
          <cell r="C5318">
            <v>95662</v>
          </cell>
          <cell r="D5318" t="str">
            <v>KIT CAVALETE PARA MEDIÇÃO DE ÁGUA - ENTRADA INDIVIDUALIZADA, EM PPR PN20 DN 32 (1") PARA 2 MEDIDORES - FORNECIMENTO E INSTALAÇÃO (EXCLUSIVE HIDRÔMETRO). AF_11/2016</v>
          </cell>
          <cell r="E5318" t="str">
            <v>UN</v>
          </cell>
          <cell r="F5318">
            <v>578.49</v>
          </cell>
          <cell r="G5318" t="str">
            <v>SINAPI - 10/2023</v>
          </cell>
          <cell r="H5318" t="str">
            <v>10/2023</v>
          </cell>
        </row>
        <row r="5319">
          <cell r="B5319" t="str">
            <v>SINAPI</v>
          </cell>
          <cell r="C5319">
            <v>95663</v>
          </cell>
          <cell r="D5319" t="str">
            <v>KIT CAVALETE PARA MEDIÇÃO DE ÁGUA - ENTRADA INDIVIDUALIZADA, EM PPR PN20 DN 32 (1") PARA 3 MEDIDORES - FORNECIMENTO E INSTALAÇÃO (EXCLUSIVE HIDRÔMETRO). AF_11/2016</v>
          </cell>
          <cell r="E5319" t="str">
            <v>UN</v>
          </cell>
          <cell r="F5319">
            <v>873.79</v>
          </cell>
          <cell r="G5319" t="str">
            <v>SINAPI - 10/2023</v>
          </cell>
          <cell r="H5319" t="str">
            <v>10/2023</v>
          </cell>
        </row>
        <row r="5320">
          <cell r="B5320" t="str">
            <v>SINAPI</v>
          </cell>
          <cell r="C5320">
            <v>95664</v>
          </cell>
          <cell r="D5320" t="str">
            <v>KIT CAVALETE PARA MEDIÇÃO DE ÁGUA - ENTRADA INDIVIDUALIZADA, EM PPR PN20 DN 32 (1") PARA 4 MEDIDORES - FORNECIMENTO E INSTALAÇÃO (EXCLUSIVE HIDRÔMETRO). AF_11/2016</v>
          </cell>
          <cell r="E5320" t="str">
            <v>UN</v>
          </cell>
          <cell r="F5320">
            <v>1150.42</v>
          </cell>
          <cell r="G5320" t="str">
            <v>SINAPI - 10/2023</v>
          </cell>
          <cell r="H5320" t="str">
            <v>10/2023</v>
          </cell>
        </row>
        <row r="5321">
          <cell r="B5321" t="str">
            <v>SINAPI</v>
          </cell>
          <cell r="C5321">
            <v>95665</v>
          </cell>
          <cell r="D5321" t="str">
            <v>KIT CAVALETE PARA MEDIÇÃO DE ÁGUA - ENTRADA INDIVIDUALIZADA, EM PPR PN25 DN 25 (¾") PARA 1 MEDIDOR - FORNECIMENTO E INSTALAÇÃO (EXCLUSIVE HIDRÔMETRO). AF_11/2016</v>
          </cell>
          <cell r="E5321" t="str">
            <v>UN</v>
          </cell>
          <cell r="F5321">
            <v>249.09</v>
          </cell>
          <cell r="G5321" t="str">
            <v>SINAPI - 10/2023</v>
          </cell>
          <cell r="H5321" t="str">
            <v>10/2023</v>
          </cell>
        </row>
        <row r="5322">
          <cell r="B5322" t="str">
            <v>SINAPI</v>
          </cell>
          <cell r="C5322">
            <v>95666</v>
          </cell>
          <cell r="D5322" t="str">
            <v>KIT CAVALETE PARA MEDIÇÃO DE ÁGUA - ENTRADA INDIVIDUALIZADA, EM PPR PN25 DN 25 (¾") PARA 2 MEDIDORES - FORNECIMENTO E INSTALAÇÃO (EXCLUSIVE HIDRÔMETRO). AF_11/2016</v>
          </cell>
          <cell r="E5322" t="str">
            <v>UN</v>
          </cell>
          <cell r="F5322">
            <v>473.22</v>
          </cell>
          <cell r="G5322" t="str">
            <v>SINAPI - 10/2023</v>
          </cell>
          <cell r="H5322" t="str">
            <v>10/2023</v>
          </cell>
        </row>
        <row r="5323">
          <cell r="B5323" t="str">
            <v>SINAPI</v>
          </cell>
          <cell r="C5323">
            <v>95667</v>
          </cell>
          <cell r="D5323" t="str">
            <v>KIT CAVALETE PARA MEDIÇÃO DE ÁGUA - ENTRADA INDIVIDUALIZADA, EM PPR PN25 DN 25 (¾") PARA 3 MEDIDORES - FORNECIMENTO E INSTALAÇÃO (EXCLUSIVE HIDRÔMETRO). AF_11/2016</v>
          </cell>
          <cell r="E5323" t="str">
            <v>UN</v>
          </cell>
          <cell r="F5323">
            <v>707.83</v>
          </cell>
          <cell r="G5323" t="str">
            <v>SINAPI - 10/2023</v>
          </cell>
          <cell r="H5323" t="str">
            <v>10/2023</v>
          </cell>
        </row>
        <row r="5324">
          <cell r="B5324" t="str">
            <v>SINAPI</v>
          </cell>
          <cell r="C5324">
            <v>95668</v>
          </cell>
          <cell r="D5324" t="str">
            <v>KIT CAVALETE PARA MEDIÇÃO DE ÁGUA - ENTRADA INDIVIDUALIZADA, EM PPR PN25 DN 25 (¾") PARA 4 MEDIDORES - FORNECIMENTO E INSTALAÇÃO (EXCLUSIVE HIDRÔMETRO). AF_11/2016</v>
          </cell>
          <cell r="E5324" t="str">
            <v>UN</v>
          </cell>
          <cell r="F5324">
            <v>928.03</v>
          </cell>
          <cell r="G5324" t="str">
            <v>SINAPI - 10/2023</v>
          </cell>
          <cell r="H5324" t="str">
            <v>10/2023</v>
          </cell>
        </row>
        <row r="5325">
          <cell r="B5325" t="str">
            <v>SINAPI</v>
          </cell>
          <cell r="C5325">
            <v>95669</v>
          </cell>
          <cell r="D5325" t="str">
            <v>KIT CAVALETE PARA MEDIÇÃO DE ÁGUA - ENTRADA INDIVIDUALIZADA, EM PPR PN25 DN 32 (1") PARA 1 MEDIDOR - FORNECIMENTO E INSTALAÇÃO (EXCLUSIVE HIDRÔMETRO). AF_11/2016</v>
          </cell>
          <cell r="E5325" t="str">
            <v>UN</v>
          </cell>
          <cell r="F5325">
            <v>325.39</v>
          </cell>
          <cell r="G5325" t="str">
            <v>SINAPI - 10/2023</v>
          </cell>
          <cell r="H5325" t="str">
            <v>10/2023</v>
          </cell>
        </row>
        <row r="5326">
          <cell r="B5326" t="str">
            <v>SINAPI</v>
          </cell>
          <cell r="C5326">
            <v>95670</v>
          </cell>
          <cell r="D5326" t="str">
            <v>KIT CAVALETE PARA MEDIÇÃO DE ÁGUA - ENTRADA INDIVIDUALIZADA, EM PPR PN25 DN 32 (1") PARA 2 MEDIDORES - FORNECIMENTO E INSTALAÇÃO (EXCLUSIVE HIDRÔMETRO). AF_11/2016</v>
          </cell>
          <cell r="E5326" t="str">
            <v>UN</v>
          </cell>
          <cell r="F5326">
            <v>604.20000000000005</v>
          </cell>
          <cell r="G5326" t="str">
            <v>SINAPI - 10/2023</v>
          </cell>
          <cell r="H5326" t="str">
            <v>10/2023</v>
          </cell>
        </row>
        <row r="5327">
          <cell r="B5327" t="str">
            <v>SINAPI</v>
          </cell>
          <cell r="C5327">
            <v>95671</v>
          </cell>
          <cell r="D5327" t="str">
            <v>KIT CAVALETE PARA MEDIÇÃO DE ÁGUA - ENTRADA INDIVIDUALIZADA, EM PPR PN25 DN 32 (1") PARA 3 MEDIDORES - FORNECIMENTO E INSTALAÇÃO (EXCLUSIVE HIDRÔMETRO). AF_11/2016</v>
          </cell>
          <cell r="E5327" t="str">
            <v>UN</v>
          </cell>
          <cell r="F5327">
            <v>907.69</v>
          </cell>
          <cell r="G5327" t="str">
            <v>SINAPI - 10/2023</v>
          </cell>
          <cell r="H5327" t="str">
            <v>10/2023</v>
          </cell>
        </row>
        <row r="5328">
          <cell r="B5328" t="str">
            <v>SINAPI</v>
          </cell>
          <cell r="C5328">
            <v>95672</v>
          </cell>
          <cell r="D5328" t="str">
            <v>KIT CAVALETE PARA MEDIÇÃO DE ÁGUA - ENTRADA INDIVIDUALIZADA, EM PPR PN25 DN 32 (1") PARA 4 MEDIDORES - FORNECIMENTO E INSTALAÇÃO (EXCLUSIVE HIDRÔMETRO). AF_11/2016</v>
          </cell>
          <cell r="E5328" t="str">
            <v>UN</v>
          </cell>
          <cell r="F5328">
            <v>1212.73</v>
          </cell>
          <cell r="G5328" t="str">
            <v>SINAPI - 10/2023</v>
          </cell>
          <cell r="H5328" t="str">
            <v>10/2023</v>
          </cell>
        </row>
        <row r="5329">
          <cell r="B5329" t="str">
            <v>SINAPI</v>
          </cell>
          <cell r="C5329">
            <v>95673</v>
          </cell>
          <cell r="D5329" t="str">
            <v>HIDRÔMETRO DN 20 (½), 1,5 M³/H  FORNECIMENTO E INSTALAÇÃO. AF_11/2016</v>
          </cell>
          <cell r="E5329" t="str">
            <v>UN</v>
          </cell>
          <cell r="F5329">
            <v>114.36</v>
          </cell>
          <cell r="G5329" t="str">
            <v>SINAPI - 10/2023</v>
          </cell>
          <cell r="H5329" t="str">
            <v>10/2023</v>
          </cell>
        </row>
        <row r="5330">
          <cell r="B5330" t="str">
            <v>SINAPI</v>
          </cell>
          <cell r="C5330">
            <v>95674</v>
          </cell>
          <cell r="D5330" t="str">
            <v>HIDRÔMETRO DN 20 (½), 3,0 M³/H  FORNECIMENTO E INSTALAÇÃO. AF_11/2016</v>
          </cell>
          <cell r="E5330" t="str">
            <v>UN</v>
          </cell>
          <cell r="F5330">
            <v>121.14</v>
          </cell>
          <cell r="G5330" t="str">
            <v>SINAPI - 10/2023</v>
          </cell>
          <cell r="H5330" t="str">
            <v>10/2023</v>
          </cell>
        </row>
        <row r="5331">
          <cell r="B5331" t="str">
            <v>SINAPI</v>
          </cell>
          <cell r="C5331">
            <v>95675</v>
          </cell>
          <cell r="D5331" t="str">
            <v>HIDRÔMETRO DN 25 (¾ ), 5,0 M³/H FORNECIMENTO E INSTALAÇÃO. AF_11/2016</v>
          </cell>
          <cell r="E5331" t="str">
            <v>UN</v>
          </cell>
          <cell r="F5331">
            <v>147.66999999999999</v>
          </cell>
          <cell r="G5331" t="str">
            <v>SINAPI - 10/2023</v>
          </cell>
          <cell r="H5331" t="str">
            <v>10/2023</v>
          </cell>
        </row>
        <row r="5332">
          <cell r="B5332" t="str">
            <v>SINAPI</v>
          </cell>
          <cell r="C5332">
            <v>95676</v>
          </cell>
          <cell r="D5332" t="str">
            <v>CAIXA EM CONCRETO PRÉ-MOLDADO PARA ABRIGO DE HIDRÔMETRO COM DN 20 (½)  FORNECIMENTO E INSTALAÇÃO. AF_11/2016</v>
          </cell>
          <cell r="E5332" t="str">
            <v>UN</v>
          </cell>
          <cell r="F5332">
            <v>123.23</v>
          </cell>
          <cell r="G5332" t="str">
            <v>SINAPI - 10/2023</v>
          </cell>
          <cell r="H5332" t="str">
            <v>10/2023</v>
          </cell>
        </row>
        <row r="5333">
          <cell r="B5333" t="str">
            <v>SINAPI</v>
          </cell>
          <cell r="C5333">
            <v>97741</v>
          </cell>
          <cell r="D5333" t="str">
            <v>KIT CAVALETE PARA MEDIÇÃO DE ÁGUA - ENTRADA INDIVIDUALIZADA, EM PVC DN 25 (¾), PARA 1 MEDIDOR  FORNECIMENTO E INSTALAÇÃO (EXCLUSIVE HIDRÔMETRO). AF_11/2016</v>
          </cell>
          <cell r="E5333" t="str">
            <v>UN</v>
          </cell>
          <cell r="F5333">
            <v>159.84</v>
          </cell>
          <cell r="G5333" t="str">
            <v>SINAPI - 10/2023</v>
          </cell>
          <cell r="H5333" t="str">
            <v>10/2023</v>
          </cell>
        </row>
        <row r="5334">
          <cell r="B5334" t="str">
            <v>SINAPI</v>
          </cell>
          <cell r="C5334">
            <v>90436</v>
          </cell>
          <cell r="D5334" t="str">
            <v>FURO MANUAL EM ALVENARIA, PARA INSTALAÇÕES HIDRÁULICAS, DIÂMETROS MENORES OU IGUAIS A 40 MM. AF_09/2023</v>
          </cell>
          <cell r="E5334" t="str">
            <v>UN</v>
          </cell>
          <cell r="F5334">
            <v>14.28</v>
          </cell>
          <cell r="G5334" t="str">
            <v>SINAPI - 10/2023</v>
          </cell>
          <cell r="H5334" t="str">
            <v>10/2023</v>
          </cell>
        </row>
        <row r="5335">
          <cell r="B5335" t="str">
            <v>SINAPI</v>
          </cell>
          <cell r="C5335">
            <v>90437</v>
          </cell>
          <cell r="D5335" t="str">
            <v>FURO MANUAL EM ALVENARIA, PARA INSTALAÇÕES HIDRÁULICAS, DIÂMETROS MAIORES QUE 40 MM E MENORES OU IGUAIS A 75 MM. AF_09/2023</v>
          </cell>
          <cell r="E5335" t="str">
            <v>UN</v>
          </cell>
          <cell r="F5335">
            <v>38.07</v>
          </cell>
          <cell r="G5335" t="str">
            <v>SINAPI - 10/2023</v>
          </cell>
          <cell r="H5335" t="str">
            <v>10/2023</v>
          </cell>
        </row>
        <row r="5336">
          <cell r="B5336" t="str">
            <v>SINAPI</v>
          </cell>
          <cell r="C5336">
            <v>90438</v>
          </cell>
          <cell r="D5336" t="str">
            <v>FURO MANUAL EM ALVENARIA, PARA INSTALAÇÕES HIDRÁULICAS, DIÂMETROS MAIORES QUE 75 MM E MENORES OU IGUAIS A 100 MM. AF_09/2023</v>
          </cell>
          <cell r="E5336" t="str">
            <v>UN</v>
          </cell>
          <cell r="F5336">
            <v>55.6</v>
          </cell>
          <cell r="G5336" t="str">
            <v>SINAPI - 10/2023</v>
          </cell>
          <cell r="H5336" t="str">
            <v>10/2023</v>
          </cell>
        </row>
        <row r="5337">
          <cell r="B5337" t="str">
            <v>SINAPI</v>
          </cell>
          <cell r="C5337">
            <v>90439</v>
          </cell>
          <cell r="D5337" t="str">
            <v>FURO MECANIZADO EM CONCRETO, COM MARTELO DEMOLIDOR, PARA INSTALAÇÕES HIDRÁULICAS, DIÂMETROS MENORES OU IGUAIS A 40 MM. AF_09/2023</v>
          </cell>
          <cell r="E5337" t="str">
            <v>UN</v>
          </cell>
          <cell r="F5337">
            <v>7.93</v>
          </cell>
          <cell r="G5337" t="str">
            <v>SINAPI - 10/2023</v>
          </cell>
          <cell r="H5337" t="str">
            <v>10/2023</v>
          </cell>
        </row>
        <row r="5338">
          <cell r="B5338" t="str">
            <v>SINAPI</v>
          </cell>
          <cell r="C5338">
            <v>90440</v>
          </cell>
          <cell r="D5338" t="str">
            <v>FURO MECANIZADO EM CONCRETO, COM MARTELO DEMOLIDOR, PARA INSTALAÇÕES HIDRÁULICAS, DIÂMETROS MAIORES QUE 40 MM E MENORES OU IGUAIS A 75 MM. AF_09/2023</v>
          </cell>
          <cell r="E5338" t="str">
            <v>UN</v>
          </cell>
          <cell r="F5338">
            <v>21.16</v>
          </cell>
          <cell r="G5338" t="str">
            <v>SINAPI - 10/2023</v>
          </cell>
          <cell r="H5338" t="str">
            <v>10/2023</v>
          </cell>
        </row>
        <row r="5339">
          <cell r="B5339" t="str">
            <v>SINAPI</v>
          </cell>
          <cell r="C5339">
            <v>90441</v>
          </cell>
          <cell r="D5339" t="str">
            <v>FURO MECANIZADO EM CONCRETO, COM MARTELO DEMOLIDOR, PARA INSTALAÇÕES HIDRÁULICAS, DIÂMETROS MAIORES QUE 75 MM E MENORES OU IGUAIS A 150 MM. AF_09/2023</v>
          </cell>
          <cell r="E5339" t="str">
            <v>UN</v>
          </cell>
          <cell r="F5339">
            <v>30.9</v>
          </cell>
          <cell r="G5339" t="str">
            <v>SINAPI - 10/2023</v>
          </cell>
          <cell r="H5339" t="str">
            <v>10/2023</v>
          </cell>
        </row>
        <row r="5340">
          <cell r="B5340" t="str">
            <v>SINAPI</v>
          </cell>
          <cell r="C5340">
            <v>90443</v>
          </cell>
          <cell r="D5340" t="str">
            <v>RASGO LINEAR MANUAL EM ALVENARIA, PARA RAMAIS/ DISTRIBUIÇÃO DE INSTALAÇÕES HIDRÁULICAS, DIÂMETROS MENORES OU IGUAIS A 40 MM. AF_09/2023</v>
          </cell>
          <cell r="E5340" t="str">
            <v>M</v>
          </cell>
          <cell r="F5340">
            <v>7.67</v>
          </cell>
          <cell r="G5340" t="str">
            <v>SINAPI - 10/2023</v>
          </cell>
          <cell r="H5340" t="str">
            <v>10/2023</v>
          </cell>
        </row>
        <row r="5341">
          <cell r="B5341" t="str">
            <v>SINAPI</v>
          </cell>
          <cell r="C5341">
            <v>90444</v>
          </cell>
          <cell r="D5341" t="str">
            <v>RASGO LINEAR MECANIZADO EM CONTRAPISO, PARA RAMAIS/ DISTRIBUIÇÃO DE INSTALAÇÕES HIDRÁULICAS, DIÂMETROS MENORES OU IGUAIS A 40 MM. AF_09/2023_PS</v>
          </cell>
          <cell r="E5341" t="str">
            <v>M</v>
          </cell>
          <cell r="F5341">
            <v>10.65</v>
          </cell>
          <cell r="G5341" t="str">
            <v>SINAPI - 10/2023</v>
          </cell>
          <cell r="H5341" t="str">
            <v>10/2023</v>
          </cell>
        </row>
        <row r="5342">
          <cell r="B5342" t="str">
            <v>SINAPI</v>
          </cell>
          <cell r="C5342">
            <v>90445</v>
          </cell>
          <cell r="D5342" t="str">
            <v>RASGO LINEAR MECANIZADO EM CONTRAPISO, PARA RAMAIS/ DISTRIBUIÇÃO DE INSTALAÇÕES HIDRÁULICAS, DIÂMETROS MAIORES QUE 40 MM E MENORES OU IGUAIS A 75 MM. AF_09/2023_PS</v>
          </cell>
          <cell r="E5342" t="str">
            <v>M</v>
          </cell>
          <cell r="F5342">
            <v>14.13</v>
          </cell>
          <cell r="G5342" t="str">
            <v>SINAPI - 10/2023</v>
          </cell>
          <cell r="H5342" t="str">
            <v>10/2023</v>
          </cell>
        </row>
        <row r="5343">
          <cell r="B5343" t="str">
            <v>SINAPI</v>
          </cell>
          <cell r="C5343">
            <v>90446</v>
          </cell>
          <cell r="D5343" t="str">
            <v>RASGO LINEAR MECANIZADO EM CONTRAPISO, PARA RAMAIS/ DISTRIBUIÇÃO DE INSTALAÇÕES HIDRÁULICAS, DIÂMETROS MAIORES QUE 75 MM E MENORES OU IGUAIS A 100 MM. AF_09/2023_PS</v>
          </cell>
          <cell r="E5343" t="str">
            <v>M</v>
          </cell>
          <cell r="F5343">
            <v>18.760000000000002</v>
          </cell>
          <cell r="G5343" t="str">
            <v>SINAPI - 10/2023</v>
          </cell>
          <cell r="H5343" t="str">
            <v>10/2023</v>
          </cell>
        </row>
        <row r="5344">
          <cell r="B5344" t="str">
            <v>SINAPI</v>
          </cell>
          <cell r="C5344">
            <v>90447</v>
          </cell>
          <cell r="D5344" t="str">
            <v>RASGO LINEAR MANUAL EM ALVENARIA, PARA ELETRODUTOS, DIÂMETROS MENORES OU IGUAIS A 40 MM. AF_09/2023</v>
          </cell>
          <cell r="E5344" t="str">
            <v>M</v>
          </cell>
          <cell r="F5344">
            <v>7.99</v>
          </cell>
          <cell r="G5344" t="str">
            <v>SINAPI - 10/2023</v>
          </cell>
          <cell r="H5344" t="str">
            <v>10/2023</v>
          </cell>
        </row>
        <row r="5345">
          <cell r="B5345" t="str">
            <v>SINAPI</v>
          </cell>
          <cell r="C5345">
            <v>90451</v>
          </cell>
          <cell r="D5345" t="str">
            <v>PASSANTE TIPO PEÇA EM POLIESTIRENO (ISOPOR), FIXADO EM LAJE, PARA ABERTURA PARA PASSAGEM DE 1 TUBO DE ATÉ 50 MM DE DIÂMETRO. AF_09/2023</v>
          </cell>
          <cell r="E5345" t="str">
            <v>UN</v>
          </cell>
          <cell r="F5345">
            <v>6.76</v>
          </cell>
          <cell r="G5345" t="str">
            <v>SINAPI - 10/2023</v>
          </cell>
          <cell r="H5345" t="str">
            <v>10/2023</v>
          </cell>
        </row>
        <row r="5346">
          <cell r="B5346" t="str">
            <v>SINAPI</v>
          </cell>
          <cell r="C5346">
            <v>90452</v>
          </cell>
          <cell r="D5346" t="str">
            <v>PASSANTE TIPO PEÇA EM POLIESTIRENO (ISOPOR), FIXADO EM LAJE, PARA PASSAGEM DE NO MÁXIMO 5 TUBOS DE 50 MM DE DIÂMETRO. AF_09/2023</v>
          </cell>
          <cell r="E5346" t="str">
            <v>UN</v>
          </cell>
          <cell r="F5346">
            <v>28.1</v>
          </cell>
          <cell r="G5346" t="str">
            <v>SINAPI - 10/2023</v>
          </cell>
          <cell r="H5346" t="str">
            <v>10/2023</v>
          </cell>
        </row>
        <row r="5347">
          <cell r="B5347" t="str">
            <v>SINAPI</v>
          </cell>
          <cell r="C5347">
            <v>90453</v>
          </cell>
          <cell r="D5347" t="str">
            <v>PASSANTE TIPO TUBO COM DIÂMETRO DE 40 MM, FIXADO EM LAJE, PARA PASSAGEM DE TUBULAÇÕES COM NO MÁXIMO 32 MM DE DIÂMETRO. AF_09/2023</v>
          </cell>
          <cell r="E5347" t="str">
            <v>UN</v>
          </cell>
          <cell r="F5347">
            <v>3.99</v>
          </cell>
          <cell r="G5347" t="str">
            <v>SINAPI - 10/2023</v>
          </cell>
          <cell r="H5347" t="str">
            <v>10/2023</v>
          </cell>
        </row>
        <row r="5348">
          <cell r="B5348" t="str">
            <v>SINAPI</v>
          </cell>
          <cell r="C5348">
            <v>90454</v>
          </cell>
          <cell r="D5348" t="str">
            <v>PASSANTE TIPO TUBO COM DIÂMETRO DE 75 MM, FIXADO EM LAJE, PARA PASSAGEM DE TUBULAÇÕES COM NO MÁXIMO 50 MM DE DIÂMETRO. AF_09/2023</v>
          </cell>
          <cell r="E5348" t="str">
            <v>UN</v>
          </cell>
          <cell r="F5348">
            <v>6.37</v>
          </cell>
          <cell r="G5348" t="str">
            <v>SINAPI - 10/2023</v>
          </cell>
          <cell r="H5348" t="str">
            <v>10/2023</v>
          </cell>
        </row>
        <row r="5349">
          <cell r="B5349" t="str">
            <v>SINAPI</v>
          </cell>
          <cell r="C5349">
            <v>90455</v>
          </cell>
          <cell r="D5349" t="str">
            <v>PASSANTE TIPO TUBO COM DIÂMETRO DE 100 MM, FIXADO EM LAJE, PARA PASSAGEM DE TUBULAÇÕES COM NO MÁXIMO 75 MM DE DIÂMETRO. AF_09/2023</v>
          </cell>
          <cell r="E5349" t="str">
            <v>UN</v>
          </cell>
          <cell r="F5349">
            <v>8.07</v>
          </cell>
          <cell r="G5349" t="str">
            <v>SINAPI - 10/2023</v>
          </cell>
          <cell r="H5349" t="str">
            <v>10/2023</v>
          </cell>
        </row>
        <row r="5350">
          <cell r="B5350" t="str">
            <v>SINAPI</v>
          </cell>
          <cell r="C5350">
            <v>90456</v>
          </cell>
          <cell r="D5350" t="str">
            <v>QUEBRA EM ALVENARIA PARA INSTALAÇÃO DE CAIXA DE TOMADA (4X4 OU 4X2). AF_09/2023</v>
          </cell>
          <cell r="E5350" t="str">
            <v>UN</v>
          </cell>
          <cell r="F5350">
            <v>5.28</v>
          </cell>
          <cell r="G5350" t="str">
            <v>SINAPI - 10/2023</v>
          </cell>
          <cell r="H5350" t="str">
            <v>10/2023</v>
          </cell>
        </row>
        <row r="5351">
          <cell r="B5351" t="str">
            <v>SINAPI</v>
          </cell>
          <cell r="C5351">
            <v>90457</v>
          </cell>
          <cell r="D5351" t="str">
            <v>QUEBRA EM ALVENARIA PARA INSTALAÇÃO DE QUADRO DISTRIBUIÇÃO PEQUENO (19X25 CM). AF_09/2023</v>
          </cell>
          <cell r="E5351" t="str">
            <v>UN</v>
          </cell>
          <cell r="F5351">
            <v>12.07</v>
          </cell>
          <cell r="G5351" t="str">
            <v>SINAPI - 10/2023</v>
          </cell>
          <cell r="H5351" t="str">
            <v>10/2023</v>
          </cell>
        </row>
        <row r="5352">
          <cell r="B5352" t="str">
            <v>SINAPI</v>
          </cell>
          <cell r="C5352">
            <v>90458</v>
          </cell>
          <cell r="D5352" t="str">
            <v>QUEBRA EM ALVENARIA PARA INSTALAÇÃO DE QUADRO DISTRIBUIÇÃO GRANDE (76X40 CM). AF_09/2023</v>
          </cell>
          <cell r="E5352" t="str">
            <v>UN</v>
          </cell>
          <cell r="F5352">
            <v>34.450000000000003</v>
          </cell>
          <cell r="G5352" t="str">
            <v>SINAPI - 10/2023</v>
          </cell>
          <cell r="H5352" t="str">
            <v>10/2023</v>
          </cell>
        </row>
        <row r="5353">
          <cell r="B5353" t="str">
            <v>SINAPI</v>
          </cell>
          <cell r="C5353">
            <v>90459</v>
          </cell>
          <cell r="D5353" t="str">
            <v>QUEBRA EM ALVENARIA PARA INSTALAÇÃO DE ABRIGO PARA MANGUEIRAS (90X60 CM). AF_09/2023</v>
          </cell>
          <cell r="E5353" t="str">
            <v>UN</v>
          </cell>
          <cell r="F5353">
            <v>46.84</v>
          </cell>
          <cell r="G5353" t="str">
            <v>SINAPI - 10/2023</v>
          </cell>
          <cell r="H5353" t="str">
            <v>10/2023</v>
          </cell>
        </row>
        <row r="5354">
          <cell r="B5354" t="str">
            <v>SINAPI</v>
          </cell>
          <cell r="C5354">
            <v>90460</v>
          </cell>
          <cell r="D5354" t="str">
            <v>SUPORTE PARA 2 TUBOS HORIZONTAIS, ESPAÇADO A CADA 56 CM, EM PERFILADO COM COMPRIMENTO DE 25 CM FIXADO EM LAJE, POR METRO DE TUBULAÇÃO FIXADA. AF_09/2023</v>
          </cell>
          <cell r="E5354" t="str">
            <v>M</v>
          </cell>
          <cell r="F5354">
            <v>28.2</v>
          </cell>
          <cell r="G5354" t="str">
            <v>SINAPI - 10/2023</v>
          </cell>
          <cell r="H5354" t="str">
            <v>10/2023</v>
          </cell>
        </row>
        <row r="5355">
          <cell r="B5355" t="str">
            <v>SINAPI</v>
          </cell>
          <cell r="C5355">
            <v>90461</v>
          </cell>
          <cell r="D5355" t="str">
            <v>SUPORTE PARA 4 TUBOS HORIZONTAIS, ESPAÇADO A CADA 56 CM, EM PERFILADO COM COMPRIMENTO DE 42 CM FIXADO EM LAJE, POR METRO DE TUBULAÇÃO FIXADA. AF_09/2023</v>
          </cell>
          <cell r="E5355" t="str">
            <v>M</v>
          </cell>
          <cell r="F5355">
            <v>20.399999999999999</v>
          </cell>
          <cell r="G5355" t="str">
            <v>SINAPI - 10/2023</v>
          </cell>
          <cell r="H5355" t="str">
            <v>10/2023</v>
          </cell>
        </row>
        <row r="5356">
          <cell r="B5356" t="str">
            <v>SINAPI</v>
          </cell>
          <cell r="C5356">
            <v>90462</v>
          </cell>
          <cell r="D5356" t="str">
            <v>SUPORTE PARA 2 TUBOS VERTICAIS, ESPAÇADO A CADA 150 CM, EM PERFILADO COM COMPRIMENTO DE 25 CM FIXADO EM PAREDE, POR METRO DE TUBULAÇÃO FIXADA. AF_09/2023</v>
          </cell>
          <cell r="E5356" t="str">
            <v>M</v>
          </cell>
          <cell r="F5356">
            <v>4.97</v>
          </cell>
          <cell r="G5356" t="str">
            <v>SINAPI - 10/2023</v>
          </cell>
          <cell r="H5356" t="str">
            <v>10/2023</v>
          </cell>
        </row>
        <row r="5357">
          <cell r="B5357" t="str">
            <v>SINAPI</v>
          </cell>
          <cell r="C5357">
            <v>90463</v>
          </cell>
          <cell r="D5357" t="str">
            <v>SUPORTE PARA 4 TUBOS VERTICAIS, ESPAÇADO A CADA 150 CM, EM PERFILADO COM COMPRIMENTO DE 42 CM FIXADO EM PAREDE, POR METRO DE TUBULAÇÃO FIXADA. AF_09/2023</v>
          </cell>
          <cell r="E5357" t="str">
            <v>M</v>
          </cell>
          <cell r="F5357">
            <v>4.13</v>
          </cell>
          <cell r="G5357" t="str">
            <v>SINAPI - 10/2023</v>
          </cell>
          <cell r="H5357" t="str">
            <v>10/2023</v>
          </cell>
        </row>
        <row r="5358">
          <cell r="B5358" t="str">
            <v>SINAPI</v>
          </cell>
          <cell r="C5358">
            <v>90466</v>
          </cell>
          <cell r="D5358" t="str">
            <v>CHUMBAMENTO LINEAR EM ALVENARIA PARA RAMAIS/DISTRIBUIÇÃO DE INSTALAÇÕES HIDRÁULICAS COM DIÂMETROS MENORES OU IGUAIS A 40 MM. AF_09/2023</v>
          </cell>
          <cell r="E5358" t="str">
            <v>M</v>
          </cell>
          <cell r="F5358">
            <v>15.78</v>
          </cell>
          <cell r="G5358" t="str">
            <v>SINAPI - 10/2023</v>
          </cell>
          <cell r="H5358" t="str">
            <v>10/2023</v>
          </cell>
        </row>
        <row r="5359">
          <cell r="B5359" t="str">
            <v>SINAPI</v>
          </cell>
          <cell r="C5359">
            <v>90467</v>
          </cell>
          <cell r="D5359" t="str">
            <v>CHUMBAMENTO LINEAR EM ALVENARIA PARA RAMAIS/DISTRIBUIÇÃO DE INSTALAÇÕES HIDRÁULICAS COM DIÂMETROS MAIORES QUE 40 MM E MENORES OU IGUAIS A 75 MM. AF_09/2023</v>
          </cell>
          <cell r="E5359" t="str">
            <v>M</v>
          </cell>
          <cell r="F5359">
            <v>23.78</v>
          </cell>
          <cell r="G5359" t="str">
            <v>SINAPI - 10/2023</v>
          </cell>
          <cell r="H5359" t="str">
            <v>10/2023</v>
          </cell>
        </row>
        <row r="5360">
          <cell r="B5360" t="str">
            <v>SINAPI</v>
          </cell>
          <cell r="C5360">
            <v>90468</v>
          </cell>
          <cell r="D5360" t="str">
            <v>CHUMBAMENTO LINEAR EM CONTRAPISO PARA RAMAIS/DISTRIBUIÇÃO DE INSTALAÇÕES HIDRÁULICAS COM DIÂMETROS MENORES OU IGUAIS A 40 MM. AF_09/2023</v>
          </cell>
          <cell r="E5360" t="str">
            <v>M</v>
          </cell>
          <cell r="F5360">
            <v>8.2899999999999991</v>
          </cell>
          <cell r="G5360" t="str">
            <v>SINAPI - 10/2023</v>
          </cell>
          <cell r="H5360" t="str">
            <v>10/2023</v>
          </cell>
        </row>
        <row r="5361">
          <cell r="B5361" t="str">
            <v>SINAPI</v>
          </cell>
          <cell r="C5361">
            <v>90469</v>
          </cell>
          <cell r="D5361" t="str">
            <v>CHUMBAMENTO LINEAR EM CONTRAPISO PARA RAMAIS/DISTRIBUIÇÃO DE INSTALAÇÕES HIDRÁULICAS COM DIÂMETROS MAIORES QUE 40 MM E MENORES OU IGUAIS A 75 MM. AF_09/2023</v>
          </cell>
          <cell r="E5361" t="str">
            <v>M</v>
          </cell>
          <cell r="F5361">
            <v>12.63</v>
          </cell>
          <cell r="G5361" t="str">
            <v>SINAPI - 10/2023</v>
          </cell>
          <cell r="H5361" t="str">
            <v>10/2023</v>
          </cell>
        </row>
        <row r="5362">
          <cell r="B5362" t="str">
            <v>SINAPI</v>
          </cell>
          <cell r="C5362">
            <v>90470</v>
          </cell>
          <cell r="D5362" t="str">
            <v>CHUMBAMENTO LINEAR EM CONTRAPISO PARA RAMAIS/DISTRIBUIÇÃO DE INSTALAÇÕES HIDRÁULICAS COM DIÂMETROS MAIORES QUE 75 MM E MENORES OU IGUAIS A 100 MM. AF_09/2023</v>
          </cell>
          <cell r="E5362" t="str">
            <v>M</v>
          </cell>
          <cell r="F5362">
            <v>16.940000000000001</v>
          </cell>
          <cell r="G5362" t="str">
            <v>SINAPI - 10/2023</v>
          </cell>
          <cell r="H5362" t="str">
            <v>10/2023</v>
          </cell>
        </row>
        <row r="5363">
          <cell r="B5363" t="str">
            <v>SINAPI</v>
          </cell>
          <cell r="C5363">
            <v>91166</v>
          </cell>
          <cell r="D5363" t="str">
            <v>FIXAÇÃO DE TUBOS HORIZONTAIS DE PEX OU MULTICAMADAS, DIÂMETROS IGUAIS OU INFERIORES A 40 MM, COM ABRAÇADEIRA PLÁSTICA FIXADA EM LAJE. AF_09/2023_PE</v>
          </cell>
          <cell r="E5363" t="str">
            <v>M</v>
          </cell>
          <cell r="F5363">
            <v>4.68</v>
          </cell>
          <cell r="G5363" t="str">
            <v>SINAPI - 10/2023</v>
          </cell>
          <cell r="H5363" t="str">
            <v>10/2023</v>
          </cell>
        </row>
        <row r="5364">
          <cell r="B5364" t="str">
            <v>SINAPI</v>
          </cell>
          <cell r="C5364">
            <v>91167</v>
          </cell>
          <cell r="D5364" t="str">
            <v>FIXAÇÃO DE TUBOS HORIZONTAIS DE PPR DIÂMETROS MENORES OU IGUAIS A 40 MM COM ABRAÇADEIRA METÁLICA RÍGIDA TIPO U PERFIL 1 1/4, FIXADA EM PERFILADO EM LAJE. AF_09/2023_PS</v>
          </cell>
          <cell r="E5364" t="str">
            <v>M</v>
          </cell>
          <cell r="F5364">
            <v>9.7899999999999991</v>
          </cell>
          <cell r="G5364" t="str">
            <v>SINAPI - 10/2023</v>
          </cell>
          <cell r="H5364" t="str">
            <v>10/2023</v>
          </cell>
        </row>
        <row r="5365">
          <cell r="B5365" t="str">
            <v>SINAPI</v>
          </cell>
          <cell r="C5365">
            <v>91170</v>
          </cell>
          <cell r="D5365" t="str">
            <v>FIXAÇÃO DE TUBOS HORIZONTAIS DE PVC ÁGUA, PVC ESGOTO, PVC ÁGUA PLUVIAL, CPVC, PPR, COBRE OU AÇO, DIÂMETROS MENORES OU IGUAIS A 40 MM, COM ABRAÇADEIRA METÁLICA RÍGIDA TIPO U PERFIL 1 1/4, FIXADA EM PERFILADO EM LAJE. AF_09/2023_PS</v>
          </cell>
          <cell r="E5365" t="str">
            <v>M</v>
          </cell>
          <cell r="F5365">
            <v>9.7899999999999991</v>
          </cell>
          <cell r="G5365" t="str">
            <v>SINAPI - 10/2023</v>
          </cell>
          <cell r="H5365" t="str">
            <v>10/2023</v>
          </cell>
        </row>
        <row r="5366">
          <cell r="B5366" t="str">
            <v>SINAPI</v>
          </cell>
          <cell r="C5366">
            <v>91171</v>
          </cell>
          <cell r="D5366" t="str">
            <v>FIXAÇÃO DE TUBOS HORIZONTAIS DE PVC ÁGUA, PVC ESGOTO, PVC ÁGUA PLUVIAL, CPVC, PPR, COBRE OU AÇO, DIÂMETROS MAIORES QUE 40 MM E MENORES OU IGUAIS A 75 MM, COM ABRAÇADEIRA METÁLICA RÍGIDA TIPO U PERFIL 2 1/2, FIXADA EM PERFILADO EM LAJE. AF_09/2023_PS</v>
          </cell>
          <cell r="E5366" t="str">
            <v>M</v>
          </cell>
          <cell r="F5366">
            <v>15.91</v>
          </cell>
          <cell r="G5366" t="str">
            <v>SINAPI - 10/2023</v>
          </cell>
          <cell r="H5366" t="str">
            <v>10/2023</v>
          </cell>
        </row>
        <row r="5367">
          <cell r="B5367" t="str">
            <v>SINAPI</v>
          </cell>
          <cell r="C5367">
            <v>91172</v>
          </cell>
          <cell r="D5367" t="str">
            <v>FIXAÇÃO DE TUBOS HORIZONTAIS DE PVC ÁGUA, PVC ESGOTO, PVC ÁGUA PLUVIAL, CPVC, PPR, COBRE OU AÇO, DIÂMETROS MAIORES QUE 75 MM E MENORES OU IGUAIS A 100 MM, COM ABRAÇADEIRA METÁLICA RÍGIDA TIPO U PERFIL 4, FIXADA EM PERFILADO EM LAJE. AF_09/2023_PS</v>
          </cell>
          <cell r="E5367" t="str">
            <v>M</v>
          </cell>
          <cell r="F5367">
            <v>18.34</v>
          </cell>
          <cell r="G5367" t="str">
            <v>SINAPI - 10/2023</v>
          </cell>
          <cell r="H5367" t="str">
            <v>10/2023</v>
          </cell>
        </row>
        <row r="5368">
          <cell r="B5368" t="str">
            <v>SINAPI</v>
          </cell>
          <cell r="C5368">
            <v>91173</v>
          </cell>
          <cell r="D5368" t="str">
            <v>FIXAÇÃO DE TUBOS VERTICAIS DE PVC ÁGUA, PVC ESGOTO, PVC ÁGUA PLUVIAL, CPVC, PPR, COBRE OU AÇO, DIÂMETROS MENORES OU IGUAIS A 40 MM, COM ABRAÇADEIRA METÁLICA RÍGIDA TIPO U PERFIL 1 1/4, FIXADA EM PERFILADO EM PAREDE. AF_09/2023_PS</v>
          </cell>
          <cell r="E5368" t="str">
            <v>M</v>
          </cell>
          <cell r="F5368">
            <v>3.65</v>
          </cell>
          <cell r="G5368" t="str">
            <v>SINAPI - 10/2023</v>
          </cell>
          <cell r="H5368" t="str">
            <v>10/2023</v>
          </cell>
        </row>
        <row r="5369">
          <cell r="B5369" t="str">
            <v>SINAPI</v>
          </cell>
          <cell r="C5369">
            <v>91174</v>
          </cell>
          <cell r="D5369" t="str">
            <v>FIXAÇÃO DE TUBOS VERTICAIS DE PVC ÁGUA, PVC ESGOTO, PVC ÁGUA PLUVIAL, CPVC, PPR, COBRE OU AÇO, DIÂMETROS MAIORES QUE 40 MM E MENORES OU IGUAIS A 75 MM, COM ABRAÇADEIRA METÁLICA RÍGIDA TIPO U PERFIL 2 1/2, FIXADA EM PERFILADO EM PAREDE. AF_09/2023_PS</v>
          </cell>
          <cell r="E5369" t="str">
            <v>M</v>
          </cell>
          <cell r="F5369">
            <v>6.35</v>
          </cell>
          <cell r="G5369" t="str">
            <v>SINAPI - 10/2023</v>
          </cell>
          <cell r="H5369" t="str">
            <v>10/2023</v>
          </cell>
        </row>
        <row r="5370">
          <cell r="B5370" t="str">
            <v>SINAPI</v>
          </cell>
          <cell r="C5370">
            <v>91175</v>
          </cell>
          <cell r="D5370" t="str">
            <v>FIXAÇÃO DE TUBOS VERTICAIS DE PVC ÁGUA, PVC ESGOTO, PVC ÁGUA PLUVIAL, CPVC, PPR, COBRE OU AÇO, DIÂMETROS MAIORES QUE 75 MM E MENORES OU IGUAIS A 100 MM, COM ABRAÇADEIRA METÁLICA RÍGIDA TIPO U PERFIL 4, FIXADA EM PERFILADO EM PAREDE. AF_09/2023_PS</v>
          </cell>
          <cell r="E5370" t="str">
            <v>M</v>
          </cell>
          <cell r="F5370">
            <v>9.9</v>
          </cell>
          <cell r="G5370" t="str">
            <v>SINAPI - 10/2023</v>
          </cell>
          <cell r="H5370" t="str">
            <v>10/2023</v>
          </cell>
        </row>
        <row r="5371">
          <cell r="B5371" t="str">
            <v>SINAPI</v>
          </cell>
          <cell r="C5371">
            <v>91176</v>
          </cell>
          <cell r="D5371" t="str">
            <v>FIXAÇÃO DE TUBOS HORIZONTAIS DE PPR DIÂMETROS MENORES OU IGUAIS A 40 MM, COM ABRAÇADEIRA METÁLICA RÍGIDA TIPO  D  COM PARAFUSO DE FIXAÇÃO 1 1/4, FIXADA DIRETAMENTE NA LAJE OU PAREDE. AF_09/2023</v>
          </cell>
          <cell r="E5371" t="str">
            <v>M</v>
          </cell>
          <cell r="F5371">
            <v>16.37</v>
          </cell>
          <cell r="G5371" t="str">
            <v>SINAPI - 10/2023</v>
          </cell>
          <cell r="H5371" t="str">
            <v>10/2023</v>
          </cell>
        </row>
        <row r="5372">
          <cell r="B5372" t="str">
            <v>SINAPI</v>
          </cell>
          <cell r="C5372">
            <v>91179</v>
          </cell>
          <cell r="D5372" t="str">
            <v>FIXAÇÃO DE TUBOS HORIZONTAIS DE PVC ÁGUA/PVC ESGOTO/PVC PLUVIAL/CPVC/PPR/COBRE OU AÇO, DIÂMETROS MENORES OU IGUAIS A 40 MM, COM ABRAÇADEIRA METÁLICA RÍGIDA TIPO  D  COM PARAFUSO DE FIXAÇÃO 1 1/4", FIXADA DIRETAMENTE NA LAJE OU PAREDE. AF_09/2023</v>
          </cell>
          <cell r="E5372" t="str">
            <v>M</v>
          </cell>
          <cell r="F5372">
            <v>16.37</v>
          </cell>
          <cell r="G5372" t="str">
            <v>SINAPI - 10/2023</v>
          </cell>
          <cell r="H5372" t="str">
            <v>10/2023</v>
          </cell>
        </row>
        <row r="5373">
          <cell r="B5373" t="str">
            <v>SINAPI</v>
          </cell>
          <cell r="C5373">
            <v>91180</v>
          </cell>
          <cell r="D5373" t="str">
            <v>FIXAÇÃO DE TUBOS HORIZONTAIS DE PVC ÁGUA/PVC ESGOTO/PVC PLUVIAL/CPVC/PPR/COBRE OU AÇO, DIÂMETROS MAIORES QUE 40 MM E MENORES OU IGUAIS A 75 MM, COM ABRAÇADEIRA TIPO  D  COM PARAFUSO DE FIXAÇÃO 2 1/2", FIXADA DIRETAMENTE NA LAJE OU PAREDE. AF_09/2023</v>
          </cell>
          <cell r="E5373" t="str">
            <v>M</v>
          </cell>
          <cell r="F5373">
            <v>21.79</v>
          </cell>
          <cell r="G5373" t="str">
            <v>SINAPI - 10/2023</v>
          </cell>
          <cell r="H5373" t="str">
            <v>10/2023</v>
          </cell>
        </row>
        <row r="5374">
          <cell r="B5374" t="str">
            <v>SINAPI</v>
          </cell>
          <cell r="C5374">
            <v>91181</v>
          </cell>
          <cell r="D5374" t="str">
            <v>FIXAÇÃO DE TUBOS HORIZONTAIS DE  PVC ÁGUA/PVC ESGOTO/PVC PLUVIAL/CPVC/PPR/COBRE OU AÇO, DIÂMETROS MAIORES QUE 75 MM E MENORES OU IGUAIS A 100 MM, COM ABRAÇADEIRA TIPO  D  COM PARAFUSO DE FIXAÇÃO 4", FIXADA DIRETAMENTE NA LAJE OU PAREDE. AF_09/2023</v>
          </cell>
          <cell r="E5374" t="str">
            <v>M</v>
          </cell>
          <cell r="F5374">
            <v>22.82</v>
          </cell>
          <cell r="G5374" t="str">
            <v>SINAPI - 10/2023</v>
          </cell>
          <cell r="H5374" t="str">
            <v>10/2023</v>
          </cell>
        </row>
        <row r="5375">
          <cell r="B5375" t="str">
            <v>SINAPI</v>
          </cell>
          <cell r="C5375">
            <v>91182</v>
          </cell>
          <cell r="D5375" t="str">
            <v>FIXAÇÃO DE TUBOS HORIZONTAIS DE PPR, DIÂMETROS MENORES OU IGUAIS A 40 MM, COM ABRAÇADEIRA METÁLICA FLEXÍVEL 18 MM, FIXADA DIRETAMENTE NA LAJE. AF_09/2023</v>
          </cell>
          <cell r="E5375" t="str">
            <v>M</v>
          </cell>
          <cell r="F5375">
            <v>24.21</v>
          </cell>
          <cell r="G5375" t="str">
            <v>SINAPI - 10/2023</v>
          </cell>
          <cell r="H5375" t="str">
            <v>10/2023</v>
          </cell>
        </row>
        <row r="5376">
          <cell r="B5376" t="str">
            <v>SINAPI</v>
          </cell>
          <cell r="C5376">
            <v>91185</v>
          </cell>
          <cell r="D5376" t="str">
            <v>FIXAÇÃO DE TUBOS HORIZONTAIS DE PVC ÁGUA, PVC ESGOTO, PVC ÁGUA PLUVIAL, CPVC, PPR, COBRE OU AÇO, DIÂMETROS MENORES OU IGUAIS A 40 MM, COM ABRAÇADEIRA METÁLICA FLEXÍVEL 18 MM, FIXADA DIRETAMENTE NA LAJE. AF_09/2023</v>
          </cell>
          <cell r="E5376" t="str">
            <v>M</v>
          </cell>
          <cell r="F5376">
            <v>24.21</v>
          </cell>
          <cell r="G5376" t="str">
            <v>SINAPI - 10/2023</v>
          </cell>
          <cell r="H5376" t="str">
            <v>10/2023</v>
          </cell>
        </row>
        <row r="5377">
          <cell r="B5377" t="str">
            <v>SINAPI</v>
          </cell>
          <cell r="C5377">
            <v>91186</v>
          </cell>
          <cell r="D5377" t="str">
            <v>FIXAÇÃO DE TUBOS HORIZONTAIS DE PVC ÁGUA, PVC ESGOTO, PVC ÁGUA PLUVIAL, CPVC, PPR, COBRE OU AÇO, DIÂMETROS MAIORES QUE 40 MM E MENORES OU IGUAIS A 75 MM, COM ABRAÇADEIRA METÁLICA FLEXÍVEL 18 MM, FIXADA DIRETAMENTE NA LAJE. AF_09/2023</v>
          </cell>
          <cell r="E5377" t="str">
            <v>M</v>
          </cell>
          <cell r="F5377">
            <v>26.57</v>
          </cell>
          <cell r="G5377" t="str">
            <v>SINAPI - 10/2023</v>
          </cell>
          <cell r="H5377" t="str">
            <v>10/2023</v>
          </cell>
        </row>
        <row r="5378">
          <cell r="B5378" t="str">
            <v>SINAPI</v>
          </cell>
          <cell r="C5378">
            <v>91187</v>
          </cell>
          <cell r="D5378" t="str">
            <v>FIXAÇÃO DE TUBOS HORIZONTAIS DE PVC ÁGUA, PVC ESGOTO, PVC ÁGUA PLUVIAL, CPVC, PPR, COBRE OU AÇO, DIÂMETROS MAIORES QUE 75 MM E MENORES OU IGUAIS A 100 MM, COM ABRAÇADEIRA METÁLICA FLEXÍVEL 18 MM, FIXADA DIRETAMENTE NA LAJE. AF_09/2023</v>
          </cell>
          <cell r="E5378" t="str">
            <v>M</v>
          </cell>
          <cell r="F5378">
            <v>23.79</v>
          </cell>
          <cell r="G5378" t="str">
            <v>SINAPI - 10/2023</v>
          </cell>
          <cell r="H5378" t="str">
            <v>10/2023</v>
          </cell>
        </row>
        <row r="5379">
          <cell r="B5379" t="str">
            <v>SINAPI</v>
          </cell>
          <cell r="C5379">
            <v>91188</v>
          </cell>
          <cell r="D5379" t="str">
            <v>CHUMBAMENTO PONTUAL DE ABERTURA EM LAJE COM PASSAGEM DE 1 TUBO COM DIÂMETRO DE  50 MM. AF_09/2023</v>
          </cell>
          <cell r="E5379" t="str">
            <v>UN</v>
          </cell>
          <cell r="F5379">
            <v>13.82</v>
          </cell>
          <cell r="G5379" t="str">
            <v>SINAPI - 10/2023</v>
          </cell>
          <cell r="H5379" t="str">
            <v>10/2023</v>
          </cell>
        </row>
        <row r="5380">
          <cell r="B5380" t="str">
            <v>SINAPI</v>
          </cell>
          <cell r="C5380">
            <v>91189</v>
          </cell>
          <cell r="D5380" t="str">
            <v>CHUMBAMENTO PONTUAL DE ABERTURA EM LAJE COM PASSAGEM DE 5 TUBOS COM  DIÂMETROS DE  50 MM. AF_09/2023</v>
          </cell>
          <cell r="E5380" t="str">
            <v>UN</v>
          </cell>
          <cell r="F5380">
            <v>81.290000000000006</v>
          </cell>
          <cell r="G5380" t="str">
            <v>SINAPI - 10/2023</v>
          </cell>
          <cell r="H5380" t="str">
            <v>10/2023</v>
          </cell>
        </row>
        <row r="5381">
          <cell r="B5381" t="str">
            <v>SINAPI</v>
          </cell>
          <cell r="C5381">
            <v>91190</v>
          </cell>
          <cell r="D5381" t="str">
            <v>CHUMBAMENTO PONTUAL EM PASSAGEM DE TUBO COM DIÂMETRO MENOR OU IGUAL A 40 MM. AF_09/2023</v>
          </cell>
          <cell r="E5381" t="str">
            <v>UN</v>
          </cell>
          <cell r="F5381">
            <v>11.35</v>
          </cell>
          <cell r="G5381" t="str">
            <v>SINAPI - 10/2023</v>
          </cell>
          <cell r="H5381" t="str">
            <v>10/2023</v>
          </cell>
        </row>
        <row r="5382">
          <cell r="B5382" t="str">
            <v>SINAPI</v>
          </cell>
          <cell r="C5382">
            <v>91191</v>
          </cell>
          <cell r="D5382" t="str">
            <v>CHUMBAMENTO PONTUAL EM PASSAGEM DE TUBO COM DIÂMETROS ENTRE 40 MM E 75 MM. AF_09/2023</v>
          </cell>
          <cell r="E5382" t="str">
            <v>UN</v>
          </cell>
          <cell r="F5382">
            <v>16.34</v>
          </cell>
          <cell r="G5382" t="str">
            <v>SINAPI - 10/2023</v>
          </cell>
          <cell r="H5382" t="str">
            <v>10/2023</v>
          </cell>
        </row>
        <row r="5383">
          <cell r="B5383" t="str">
            <v>SINAPI</v>
          </cell>
          <cell r="C5383">
            <v>91192</v>
          </cell>
          <cell r="D5383" t="str">
            <v>CHUMBAMENTO PONTUAL EM PASSAGEM DE TUBO COM DIÂMETRO MAIOR QUE 75 MM E MENORES OU IGUAIS A 150 MM. AF_09/2023</v>
          </cell>
          <cell r="E5383" t="str">
            <v>UN</v>
          </cell>
          <cell r="F5383">
            <v>25.27</v>
          </cell>
          <cell r="G5383" t="str">
            <v>SINAPI - 10/2023</v>
          </cell>
          <cell r="H5383" t="str">
            <v>10/2023</v>
          </cell>
        </row>
        <row r="5384">
          <cell r="B5384" t="str">
            <v>SINAPI</v>
          </cell>
          <cell r="C5384">
            <v>91222</v>
          </cell>
          <cell r="D5384" t="str">
            <v>RASGO LINEAR MANUAL EM ALVENARIA, PARA RAMAIS/ DISTRIBUIÇÃO DE INSTALAÇÕES HIDRÁULICAS, DIÂMETROS MAIORES QUE 40 MM E MENORES OU IGUAIS A 75 MM. AF_09/2023</v>
          </cell>
          <cell r="E5384" t="str">
            <v>M</v>
          </cell>
          <cell r="F5384">
            <v>8.52</v>
          </cell>
          <cell r="G5384" t="str">
            <v>SINAPI - 10/2023</v>
          </cell>
          <cell r="H5384" t="str">
            <v>10/2023</v>
          </cell>
        </row>
        <row r="5385">
          <cell r="B5385" t="str">
            <v>SINAPI</v>
          </cell>
          <cell r="C5385">
            <v>94480</v>
          </cell>
          <cell r="D5385" t="str">
            <v>CONJUNTO HIDRÁULICO PARA INSTALAÇÃO DE BOMBA EM AÇO ROSCÁVEL, DN SUCÇÃO 65 (2½) E DN RECALQUE 50 (2), PARA EDIFICAÇÃO ENTRE 12 E 18 PAVIMENTOS  FORNECIMENTO E INSTALAÇÃO. AF_06/2016</v>
          </cell>
          <cell r="E5385" t="str">
            <v>UN</v>
          </cell>
          <cell r="F5385">
            <v>2584.81</v>
          </cell>
          <cell r="G5385" t="str">
            <v>SINAPI - 10/2023</v>
          </cell>
          <cell r="H5385" t="str">
            <v>10/2023</v>
          </cell>
        </row>
        <row r="5386">
          <cell r="B5386" t="str">
            <v>SINAPI</v>
          </cell>
          <cell r="C5386">
            <v>94481</v>
          </cell>
          <cell r="D5386" t="str">
            <v>CONJUNTO HIDRÁULICO PARA INSTALAÇÃO DE BOMBA EM AÇO ROSCÁVEL, DN SUCÇÃO 50 (2) E DN RECALQUE 40 (1 1/2), PARA EDIFICAÇÃO ENTRE 8 E 12 PAVIMENTOS  FORNECIMENTO E INSTALAÇÃO. AF_06/2016</v>
          </cell>
          <cell r="E5386" t="str">
            <v>UN</v>
          </cell>
          <cell r="F5386">
            <v>1834.58</v>
          </cell>
          <cell r="G5386" t="str">
            <v>SINAPI - 10/2023</v>
          </cell>
          <cell r="H5386" t="str">
            <v>10/2023</v>
          </cell>
        </row>
        <row r="5387">
          <cell r="B5387" t="str">
            <v>SINAPI</v>
          </cell>
          <cell r="C5387">
            <v>94482</v>
          </cell>
          <cell r="D5387" t="str">
            <v>CONJUNTO HIDRÁULICO PARA INSTALAÇÃO DE BOMBA EM AÇO ROSCÁVEL, DN SUCÇÃO 40 (1 1/2) E DN RECALQUE 32 (1 1/4), PARA EDIFICAÇÃO ENTRE 4 E 8 PAVIMENTOS  FORNECIMENTO E INSTALAÇÃO. AF_06/2016</v>
          </cell>
          <cell r="E5387" t="str">
            <v>UN</v>
          </cell>
          <cell r="F5387">
            <v>1453.36</v>
          </cell>
          <cell r="G5387" t="str">
            <v>SINAPI - 10/2023</v>
          </cell>
          <cell r="H5387" t="str">
            <v>10/2023</v>
          </cell>
        </row>
        <row r="5388">
          <cell r="B5388" t="str">
            <v>SINAPI</v>
          </cell>
          <cell r="C5388">
            <v>94483</v>
          </cell>
          <cell r="D5388" t="str">
            <v>CONJUNTO HIDRÁULICO PARA INSTALAÇÃO DE BOMBA EM AÇO ROSCÁVEL, DN SUCÇÃO 32 (1 1/4) E DN RECALQUE 25 (1), PARA EDIFICAÇÃO ATÉ 4 PAVIMENTOS  FORNECIMENTO E INSTALAÇÃO. AF_06/2016</v>
          </cell>
          <cell r="E5388" t="str">
            <v>UN</v>
          </cell>
          <cell r="F5388">
            <v>1227.2</v>
          </cell>
          <cell r="G5388" t="str">
            <v>SINAPI - 10/2023</v>
          </cell>
          <cell r="H5388" t="str">
            <v>10/2023</v>
          </cell>
        </row>
        <row r="5389">
          <cell r="B5389" t="str">
            <v>SINAPI</v>
          </cell>
          <cell r="C5389">
            <v>95541</v>
          </cell>
          <cell r="D5389" t="str">
            <v>FIXAÇÃO DE DUTOS FLEXÍVEIS CIRCULARES,  DIÂMETRO 109 MM OU 4", COM ABRAÇADEIRA METÁLICA FLEXÍVEL FIXADA DIRETAMENTE NA LAJE, SOMENTE MÃO DE OBRA. AF_09/2023</v>
          </cell>
          <cell r="E5389" t="str">
            <v>UN</v>
          </cell>
          <cell r="F5389">
            <v>21.97</v>
          </cell>
          <cell r="G5389" t="str">
            <v>SINAPI - 10/2023</v>
          </cell>
          <cell r="H5389" t="str">
            <v>10/2023</v>
          </cell>
        </row>
        <row r="5390">
          <cell r="B5390" t="str">
            <v>SINAPI</v>
          </cell>
          <cell r="C5390">
            <v>96559</v>
          </cell>
          <cell r="D5390" t="str">
            <v>SUPORTE PARA DUTO EM CHAPA GALVANIZADA BITOLA 26, EM PERFILADO COM COMPRIMENTO DE 35 CM FIXADO EM LAJE, POR METRO DE DUTO FIXADO. AF_09/2023</v>
          </cell>
          <cell r="E5390" t="str">
            <v>M2</v>
          </cell>
          <cell r="F5390">
            <v>39.82</v>
          </cell>
          <cell r="G5390" t="str">
            <v>SINAPI - 10/2023</v>
          </cell>
          <cell r="H5390" t="str">
            <v>10/2023</v>
          </cell>
        </row>
        <row r="5391">
          <cell r="B5391" t="str">
            <v>SINAPI</v>
          </cell>
          <cell r="C5391">
            <v>96560</v>
          </cell>
          <cell r="D5391" t="str">
            <v>SUPORTE PARA DUTO EM CHAPA GALVANIZADA BITOLA 24, EM PERFILADO COM COMPRIMENTO DE 55 CM FIXADO EM LAJE, POR METRO DE DUTO FIXADO. AF_09/2023</v>
          </cell>
          <cell r="E5391" t="str">
            <v>M2</v>
          </cell>
          <cell r="F5391">
            <v>36.18</v>
          </cell>
          <cell r="G5391" t="str">
            <v>SINAPI - 10/2023</v>
          </cell>
          <cell r="H5391" t="str">
            <v>10/2023</v>
          </cell>
        </row>
        <row r="5392">
          <cell r="B5392" t="str">
            <v>SINAPI</v>
          </cell>
          <cell r="C5392">
            <v>96562</v>
          </cell>
          <cell r="D5392" t="str">
            <v>SUPORTE PARA ELETROCALHA LISA OU PERFURADA EM AÇO GALVANIZADO, LARGURA 400 MM, EM PERFILADO COM COMPRIMENTO DE 45 CM FIXADO EM LAJE, POR METRO DE ELETROCALHA FIXADA. AF_09/2023</v>
          </cell>
          <cell r="E5392" t="str">
            <v>M</v>
          </cell>
          <cell r="F5392">
            <v>56.42</v>
          </cell>
          <cell r="G5392" t="str">
            <v>SINAPI - 10/2023</v>
          </cell>
          <cell r="H5392" t="str">
            <v>10/2023</v>
          </cell>
        </row>
        <row r="5393">
          <cell r="B5393" t="str">
            <v>SINAPI</v>
          </cell>
          <cell r="C5393">
            <v>96563</v>
          </cell>
          <cell r="D5393" t="str">
            <v>SUPORTE PARA ELETROCALHA LISA OU PERFURADA EM AÇO GALVANIZADO, LARGURA 800 MM, EM PERFILADO COM COMPRIMENTO DE 85 CM FIXADO EM LAJE, POR METRO DE ELETROCALHA FIXADA. AF_09/2023</v>
          </cell>
          <cell r="E5393" t="str">
            <v>M</v>
          </cell>
          <cell r="F5393">
            <v>65.42</v>
          </cell>
          <cell r="G5393" t="str">
            <v>SINAPI - 10/2023</v>
          </cell>
          <cell r="H5393" t="str">
            <v>10/2023</v>
          </cell>
        </row>
        <row r="5394">
          <cell r="B5394" t="str">
            <v>SINAPI</v>
          </cell>
          <cell r="C5394">
            <v>100128</v>
          </cell>
          <cell r="D5394" t="str">
            <v>TIL (TUBO DE INSPEÇÃO E LIMPEZA) RADIAL PARA ESGOTO, EM PVC, DN 300X200 MM. AF_12/2020</v>
          </cell>
          <cell r="E5394" t="str">
            <v>UN</v>
          </cell>
          <cell r="F5394">
            <v>1624.24</v>
          </cell>
          <cell r="G5394" t="str">
            <v>SINAPI - 10/2023</v>
          </cell>
          <cell r="H5394" t="str">
            <v>10/2023</v>
          </cell>
        </row>
        <row r="5395">
          <cell r="B5395" t="str">
            <v>SINAPI</v>
          </cell>
          <cell r="C5395">
            <v>101802</v>
          </cell>
          <cell r="D5395" t="str">
            <v>CAIXA ENTERRADA RETENTORA DE AREIA RETANGULAR, EM ALVENARIA COM BLOCOS DE CONCRETO, DIMENSÕES INTERNAS: 1,00 X 1,00 X 1,20 M, EXCLUINDO TAMPÃO. AF_12/2020</v>
          </cell>
          <cell r="E5395" t="str">
            <v>UN</v>
          </cell>
          <cell r="F5395">
            <v>1905.65</v>
          </cell>
          <cell r="G5395" t="str">
            <v>SINAPI - 10/2023</v>
          </cell>
          <cell r="H5395" t="str">
            <v>10/2023</v>
          </cell>
        </row>
        <row r="5396">
          <cell r="B5396" t="str">
            <v>SINAPI</v>
          </cell>
          <cell r="C5396">
            <v>101803</v>
          </cell>
          <cell r="D5396" t="str">
            <v>CAIXA ENTERRADA SEPARADORA DE ÓLEO RETANGULAR, EM ALVENARIA COM BLOCOS DE CONCRETO, DIMENSÕES INTERNAS: 0,6 X 0,6 X 1,00 M, EXCLUINDO TAMPÃO. AF_12/2020</v>
          </cell>
          <cell r="E5396" t="str">
            <v>UN</v>
          </cell>
          <cell r="F5396">
            <v>1198.79</v>
          </cell>
          <cell r="G5396" t="str">
            <v>SINAPI - 10/2023</v>
          </cell>
          <cell r="H5396" t="str">
            <v>10/2023</v>
          </cell>
        </row>
        <row r="5397">
          <cell r="B5397" t="str">
            <v>SINAPI</v>
          </cell>
          <cell r="C5397">
            <v>101804</v>
          </cell>
          <cell r="D5397" t="str">
            <v>CAIXA ENTERRADA SEPARADORA DE ÓLEO RETANGULAR, EM ALVENARIA COM BLOCOS DE CONCRETO, DIMENSÕES INTERNAS: 0,8 X 0,8 X 1,00 M, EXCLUINDO TAMPÃO. AF_12/2020</v>
          </cell>
          <cell r="E5397" t="str">
            <v>UN</v>
          </cell>
          <cell r="F5397">
            <v>1522.8</v>
          </cell>
          <cell r="G5397" t="str">
            <v>SINAPI - 10/2023</v>
          </cell>
          <cell r="H5397" t="str">
            <v>10/2023</v>
          </cell>
        </row>
        <row r="5398">
          <cell r="B5398" t="str">
            <v>SINAPI</v>
          </cell>
          <cell r="C5398">
            <v>101805</v>
          </cell>
          <cell r="D5398" t="str">
            <v>CAIXA ENTERRADA SEPARADORA DE ÓLEO RETANGULAR, EM ALVENARIA COM BLOCOS DE CONCRETO, DIMENSÕES INTERNAS: 1,00 X 1,00 X 1,00 M, EXCLUINDO TAMPÃO. AF_12/2020</v>
          </cell>
          <cell r="E5398" t="str">
            <v>UN</v>
          </cell>
          <cell r="F5398">
            <v>1943.1</v>
          </cell>
          <cell r="G5398" t="str">
            <v>SINAPI - 10/2023</v>
          </cell>
          <cell r="H5398" t="str">
            <v>10/2023</v>
          </cell>
        </row>
        <row r="5399">
          <cell r="B5399" t="str">
            <v>SINAPI</v>
          </cell>
          <cell r="C5399">
            <v>102111</v>
          </cell>
          <cell r="D5399" t="str">
            <v>BOMBA CENTRÍFUGA, MONOFÁSICA, 0,5 CV OU 0,49 HP, HM 6 A 20 M, Q 1,2 A 8,3 M3/H - FORNECIMENTO E INSTALAÇÃO. AF_12/2020</v>
          </cell>
          <cell r="E5399" t="str">
            <v>UN</v>
          </cell>
          <cell r="F5399">
            <v>1070.71</v>
          </cell>
          <cell r="G5399" t="str">
            <v>SINAPI - 10/2023</v>
          </cell>
          <cell r="H5399" t="str">
            <v>10/2023</v>
          </cell>
        </row>
        <row r="5400">
          <cell r="B5400" t="str">
            <v>SINAPI</v>
          </cell>
          <cell r="C5400">
            <v>102112</v>
          </cell>
          <cell r="D5400" t="str">
            <v>BOMBA CENTRÍFUGA, MONOFÁSICA, 0,5 CV OU 0,49 HP, HM 6 A 20 M, Q 1,2 A 8,3 M3/H (NÃO INCLUI O FORNECIMENTO DA BOMBA). AF_12/2020</v>
          </cell>
          <cell r="E5400" t="str">
            <v>UN</v>
          </cell>
          <cell r="F5400">
            <v>138.94</v>
          </cell>
          <cell r="G5400" t="str">
            <v>SINAPI - 10/2023</v>
          </cell>
          <cell r="H5400" t="str">
            <v>10/2023</v>
          </cell>
        </row>
        <row r="5401">
          <cell r="B5401" t="str">
            <v>SINAPI</v>
          </cell>
          <cell r="C5401">
            <v>102113</v>
          </cell>
          <cell r="D5401" t="str">
            <v>BOMBA CENTRÍFUGA, TRIFÁSICA, 1 CV OU 0,99 HP, HM 14 A 40 M, Q 0,6 A 8,4 M3/H - FORNECIMENTO E INSTALAÇÃO. AF_12/2020</v>
          </cell>
          <cell r="E5401" t="str">
            <v>UN</v>
          </cell>
          <cell r="F5401">
            <v>1713.07</v>
          </cell>
          <cell r="G5401" t="str">
            <v>SINAPI - 10/2023</v>
          </cell>
          <cell r="H5401" t="str">
            <v>10/2023</v>
          </cell>
        </row>
        <row r="5402">
          <cell r="B5402" t="str">
            <v>SINAPI</v>
          </cell>
          <cell r="C5402">
            <v>102114</v>
          </cell>
          <cell r="D5402" t="str">
            <v>BOMBA CENTRÍFUGA, TRIFÁSICA, 1 CV OU 0,99 HP, HM 14 A 40 M, Q 0,6 A 8,4 M3/H (NÃO INCLUI O FORNECIMENTO DA BOMBA). AF_12/2020</v>
          </cell>
          <cell r="E5402" t="str">
            <v>UN</v>
          </cell>
          <cell r="F5402">
            <v>142.41999999999999</v>
          </cell>
          <cell r="G5402" t="str">
            <v>SINAPI - 10/2023</v>
          </cell>
          <cell r="H5402" t="str">
            <v>10/2023</v>
          </cell>
        </row>
        <row r="5403">
          <cell r="B5403" t="str">
            <v>SINAPI</v>
          </cell>
          <cell r="C5403">
            <v>102115</v>
          </cell>
          <cell r="D5403" t="str">
            <v>BOMBA CENTRÍFUGA, TRIFÁSICA, 1,5 CV OU 1,48 HP, HM 10 A 70 M, Q 1,8 A 5,3 M3/H - FORNECIMENTO E INSTALAÇÃO. AF_12/2020</v>
          </cell>
          <cell r="E5403" t="str">
            <v>UN</v>
          </cell>
          <cell r="F5403">
            <v>2993.19</v>
          </cell>
          <cell r="G5403" t="str">
            <v>SINAPI - 10/2023</v>
          </cell>
          <cell r="H5403" t="str">
            <v>10/2023</v>
          </cell>
        </row>
        <row r="5404">
          <cell r="B5404" t="str">
            <v>SINAPI</v>
          </cell>
          <cell r="C5404">
            <v>102116</v>
          </cell>
          <cell r="D5404" t="str">
            <v>BOMBA CENTRÍFUGA, TRIFÁSICA, 1,5 CV OU 1,48 HP, HM 10 A 24 M, Q 6,1 A 21,9 M3/H - FORNECIMENTO E INSTALAÇÃO. AF_12/2020</v>
          </cell>
          <cell r="E5404" t="str">
            <v>UN</v>
          </cell>
          <cell r="F5404">
            <v>1830.36</v>
          </cell>
          <cell r="G5404" t="str">
            <v>SINAPI - 10/2023</v>
          </cell>
          <cell r="H5404" t="str">
            <v>10/2023</v>
          </cell>
        </row>
        <row r="5405">
          <cell r="B5405" t="str">
            <v>SINAPI</v>
          </cell>
          <cell r="C5405">
            <v>102117</v>
          </cell>
          <cell r="D5405" t="str">
            <v>BOMBA CENTRÍFUGA, TRIFÁSICA, 1,5 CV OU 1,48 HP (NÃO INCLUI O FORNECIMENTO DA BOMBA). AF_12/2020</v>
          </cell>
          <cell r="E5405" t="str">
            <v>UN</v>
          </cell>
          <cell r="F5405">
            <v>146.63</v>
          </cell>
          <cell r="G5405" t="str">
            <v>SINAPI - 10/2023</v>
          </cell>
          <cell r="H5405" t="str">
            <v>10/2023</v>
          </cell>
        </row>
        <row r="5406">
          <cell r="B5406" t="str">
            <v>SINAPI</v>
          </cell>
          <cell r="C5406">
            <v>102118</v>
          </cell>
          <cell r="D5406" t="str">
            <v>BOMBA CENTRÍFUGA, TRIFÁSICA, 3 CV OU 2,96 HP, HM 34 A 40 M, Q 8,6 A 14,8 M3/H - FORNECIMENTO E INSTALAÇÃO. AF_12/2020</v>
          </cell>
          <cell r="E5406" t="str">
            <v>UN</v>
          </cell>
          <cell r="F5406">
            <v>2499.61</v>
          </cell>
          <cell r="G5406" t="str">
            <v>SINAPI - 10/2023</v>
          </cell>
          <cell r="H5406" t="str">
            <v>10/2023</v>
          </cell>
        </row>
        <row r="5407">
          <cell r="B5407" t="str">
            <v>SINAPI</v>
          </cell>
          <cell r="C5407">
            <v>102119</v>
          </cell>
          <cell r="D5407" t="str">
            <v>BOMBA CENTRÍFUGA, TRIFÁSICA, 3 CV OU 2,96 HP, HM 34 A 40 M, Q 8,6 A 14,8 M3/H (NÃO INCLUI O FORNECIMENTO DA BOMBA). AF_12/2020</v>
          </cell>
          <cell r="E5407" t="str">
            <v>UN</v>
          </cell>
          <cell r="F5407">
            <v>150.28</v>
          </cell>
          <cell r="G5407" t="str">
            <v>SINAPI - 10/2023</v>
          </cell>
          <cell r="H5407" t="str">
            <v>10/2023</v>
          </cell>
        </row>
        <row r="5408">
          <cell r="B5408" t="str">
            <v>SINAPI</v>
          </cell>
          <cell r="C5408">
            <v>102121</v>
          </cell>
          <cell r="D5408" t="str">
            <v>MOTO BOMBA HORIZONTAL ATÉ 10 CV, HM 75 A 80 M, Q 25,4 A 48 (NÃO INCLUI O FORNECIMENTO DA BOMBA). AF_12/2020</v>
          </cell>
          <cell r="E5408" t="str">
            <v>UN</v>
          </cell>
          <cell r="F5408">
            <v>188.26</v>
          </cell>
          <cell r="G5408" t="str">
            <v>SINAPI - 10/2023</v>
          </cell>
          <cell r="H5408" t="str">
            <v>10/2023</v>
          </cell>
        </row>
        <row r="5409">
          <cell r="B5409" t="str">
            <v>SINAPI</v>
          </cell>
          <cell r="C5409">
            <v>102122</v>
          </cell>
          <cell r="D5409" t="str">
            <v>BOMBA CENTRÍFUGA, TRIFÁSICA, 10 CV OU 9,86 HP, HM 85 A 140 M, Q 4,2 A 14,9 M3/H - FORNECIMENTO E INSTALAÇÃO. AF_12/2020</v>
          </cell>
          <cell r="E5409" t="str">
            <v>UN</v>
          </cell>
          <cell r="F5409">
            <v>8484.85</v>
          </cell>
          <cell r="G5409" t="str">
            <v>SINAPI - 10/2023</v>
          </cell>
          <cell r="H5409" t="str">
            <v>10/2023</v>
          </cell>
        </row>
        <row r="5410">
          <cell r="B5410" t="str">
            <v>SINAPI</v>
          </cell>
          <cell r="C5410">
            <v>102123</v>
          </cell>
          <cell r="D5410" t="str">
            <v>BOMBA CENTRÍFUGA, TRIFÁSICA, 10 CV OU 9,86 HP, HM 85 A 140 M, Q 4,2 A 14,9 M3/H (NÃO INCLUI O FORNECIMENTO DA BOMBA). AF_12/2020</v>
          </cell>
          <cell r="E5410" t="str">
            <v>UN</v>
          </cell>
          <cell r="F5410">
            <v>199.09</v>
          </cell>
          <cell r="G5410" t="str">
            <v>SINAPI - 10/2023</v>
          </cell>
          <cell r="H5410" t="str">
            <v>10/2023</v>
          </cell>
        </row>
        <row r="5411">
          <cell r="B5411" t="str">
            <v>SINAPI</v>
          </cell>
          <cell r="C5411">
            <v>102136</v>
          </cell>
          <cell r="D5411" t="str">
            <v>INSTALAÇÃO DE QUADRO ELÉTRICO PARA BOMBAS TRIFÁSICAS ATÉ 25 CV (NÃO INCLUI O FORNECIMENTO DO QUADRO). AF_12/2020</v>
          </cell>
          <cell r="E5411" t="str">
            <v>UN</v>
          </cell>
          <cell r="F5411">
            <v>71.819999999999993</v>
          </cell>
          <cell r="G5411" t="str">
            <v>SINAPI - 10/2023</v>
          </cell>
          <cell r="H5411" t="str">
            <v>10/2023</v>
          </cell>
        </row>
        <row r="5412">
          <cell r="B5412" t="str">
            <v>SINAPI</v>
          </cell>
          <cell r="C5412">
            <v>102137</v>
          </cell>
          <cell r="D5412" t="str">
            <v>CHAVE DE BOIA AUTOMÁTICA SUPERIOR/INFERIOR 15A/250V - FORNECIMENTO E INSTALAÇÃO. AF_12/2020</v>
          </cell>
          <cell r="E5412" t="str">
            <v>UN</v>
          </cell>
          <cell r="F5412">
            <v>79.819999999999993</v>
          </cell>
          <cell r="G5412" t="str">
            <v>SINAPI - 10/2023</v>
          </cell>
          <cell r="H5412" t="str">
            <v>10/2023</v>
          </cell>
        </row>
        <row r="5413">
          <cell r="B5413" t="str">
            <v>SINAPI</v>
          </cell>
          <cell r="C5413">
            <v>102138</v>
          </cell>
          <cell r="D5413" t="str">
            <v>MOTO BOMBA HORIZONTAL DE 12,5 A 25 CV, HM 140 M (NÃO INCLUI O FORNECIMENTO DA BOMBA). AF_12/2020</v>
          </cell>
          <cell r="E5413" t="str">
            <v>UN</v>
          </cell>
          <cell r="F5413">
            <v>216.7</v>
          </cell>
          <cell r="G5413" t="str">
            <v>SINAPI - 10/2023</v>
          </cell>
          <cell r="H5413" t="str">
            <v>10/2023</v>
          </cell>
        </row>
        <row r="5414">
          <cell r="B5414" t="str">
            <v>SINAPI</v>
          </cell>
          <cell r="C5414">
            <v>103517</v>
          </cell>
          <cell r="D5414" t="str">
            <v>AQUECEDOR SOLAR COMPACTO, KIT PARA 1 COLETOR SOLAR EM VIDRO TEMPERADO E SERPENTINA EM TUBO DE COBRE COM SUPORTE, RESERVATÓRIO, FIXAÇÕES E TUBOS - FORNECIMENTO E INSTALAÇÃO. AF_12/2021</v>
          </cell>
          <cell r="E5414" t="str">
            <v>UN</v>
          </cell>
          <cell r="F5414">
            <v>3300.11</v>
          </cell>
          <cell r="G5414" t="str">
            <v>SINAPI - 10/2023</v>
          </cell>
          <cell r="H5414" t="str">
            <v>10/2023</v>
          </cell>
        </row>
        <row r="5415">
          <cell r="B5415" t="str">
            <v>SINAPI</v>
          </cell>
          <cell r="C5415">
            <v>103519</v>
          </cell>
          <cell r="D5415" t="str">
            <v>BLOCO CONCRETADO NO LOCAL, 20X20X15CM, PARA BASE DE FIXAÇÃO DA ESTRUTURA SOLAR PARA LAJE DE CONCRETO - FORNECIMENTO E INSTALAÇÃO. AF_12/2021</v>
          </cell>
          <cell r="E5415" t="str">
            <v>UN</v>
          </cell>
          <cell r="F5415">
            <v>11.75</v>
          </cell>
          <cell r="G5415" t="str">
            <v>SINAPI - 10/2023</v>
          </cell>
          <cell r="H5415" t="str">
            <v>10/2023</v>
          </cell>
        </row>
        <row r="5416">
          <cell r="B5416" t="str">
            <v>SINAPI</v>
          </cell>
          <cell r="C5416">
            <v>103520</v>
          </cell>
          <cell r="D5416" t="str">
            <v>RESERVATÓRIO TÉRMICO/BOILER SOLAR EM AÇO INOX 400 L COM 2 PLACAS COLETORAS EM VIDRO TEMPERADO COM SERPENTINA EM TUBO DE COBRE 2 X 1 M - FORNECIMENTO E INSTALAÇÃO. AF_12/2021</v>
          </cell>
          <cell r="E5416" t="str">
            <v>UN</v>
          </cell>
          <cell r="F5416">
            <v>5439.44</v>
          </cell>
          <cell r="G5416" t="str">
            <v>SINAPI - 10/2023</v>
          </cell>
          <cell r="H5416" t="str">
            <v>10/2023</v>
          </cell>
        </row>
        <row r="5417">
          <cell r="B5417" t="str">
            <v>SINAPI</v>
          </cell>
          <cell r="C5417">
            <v>103521</v>
          </cell>
          <cell r="D5417" t="str">
            <v>RESERVATÓRIO TÉRMICO/BOILER SOLAR EM AÇO INOX 600 L COM 3 PLACAS COLETORAS EM VIDRO TEMPERADO COM SERPENTINA EM TUBO DE COBRE 2 X 1 M - FORNECIMENTO E INSTALAÇÃO. AF_12/2021</v>
          </cell>
          <cell r="E5417" t="str">
            <v>UN</v>
          </cell>
          <cell r="F5417">
            <v>7222.51</v>
          </cell>
          <cell r="G5417" t="str">
            <v>SINAPI - 10/2023</v>
          </cell>
          <cell r="H5417" t="str">
            <v>10/2023</v>
          </cell>
        </row>
        <row r="5418">
          <cell r="B5418" t="str">
            <v>SINAPI</v>
          </cell>
          <cell r="C5418">
            <v>103522</v>
          </cell>
          <cell r="D5418" t="str">
            <v>RESERVATÓRIO TÉRMICO/BOILER SOLAR EM AÇO INOX 800 L COM 4 PLACAS COLETORAS EM VIDRO TEMPERADO COM SERPENTINA EM TUBO DE COBRE 2 X 1 M - FORNECIMENTO E INSTALAÇÃO. AF_12/2021</v>
          </cell>
          <cell r="E5418" t="str">
            <v>UN</v>
          </cell>
          <cell r="F5418">
            <v>7324.91</v>
          </cell>
          <cell r="G5418" t="str">
            <v>SINAPI - 10/2023</v>
          </cell>
          <cell r="H5418" t="str">
            <v>10/2023</v>
          </cell>
        </row>
        <row r="5419">
          <cell r="B5419" t="str">
            <v>SINAPI</v>
          </cell>
          <cell r="C5419">
            <v>103523</v>
          </cell>
          <cell r="D5419" t="str">
            <v>RESERVATÓRIO TÉRMICO/BOILER SOLAR EM AÇO INOX 1000 L COM 5 PLACAS COLETORAS EM VIDRO TEMPERADO COM SERPENTINA EM TUBO DE COBRE 2 X 1 M - FORNECIMENTO E INSTALAÇÃO. AF_12/2021</v>
          </cell>
          <cell r="E5419" t="str">
            <v>UN</v>
          </cell>
          <cell r="F5419">
            <v>11000.13</v>
          </cell>
          <cell r="G5419" t="str">
            <v>SINAPI - 10/2023</v>
          </cell>
          <cell r="H5419" t="str">
            <v>10/2023</v>
          </cell>
        </row>
        <row r="5420">
          <cell r="B5420" t="str">
            <v>SINAPI</v>
          </cell>
          <cell r="C5420">
            <v>104660</v>
          </cell>
          <cell r="D5420" t="str">
            <v>CONJUNTO DE PONTOS HIDRÁULICOS DE ÁGUA FRIA PARA BANHEIRO (RAMAL/SUB-RAMAL E DISTRIBUIÇÃO) EM PVC, COM TUBOS, CONEXÕES, REGISTROS, CORTES E FIXAÇÕES EM PRÉDIO COM TUBULAÇÕES EMBUTIDAS COM RASGO. AF_05/2023</v>
          </cell>
          <cell r="E5420" t="str">
            <v>UN</v>
          </cell>
          <cell r="F5420">
            <v>1296.06</v>
          </cell>
          <cell r="G5420" t="str">
            <v>SINAPI - 10/2023</v>
          </cell>
          <cell r="H5420" t="str">
            <v>10/2023</v>
          </cell>
        </row>
        <row r="5421">
          <cell r="B5421" t="str">
            <v>SINAPI</v>
          </cell>
          <cell r="C5421">
            <v>104661</v>
          </cell>
          <cell r="D5421" t="str">
            <v>CONJUNTO DE PONTOS HIDRÁULICOS DE ÁGUA FRIA PARA COZINHA (RAMAL/SUB-RAMAL E DISTRIBUIÇÃO) EM PVC, COM TUBOS, CONEXÕES, REGISTROS, CORTES E FIXAÇÕES EM PRÉDIO COM TUBULAÇÕES EMBUTIDAS COM RASGO. AF_05/2023</v>
          </cell>
          <cell r="E5421" t="str">
            <v>UN</v>
          </cell>
          <cell r="F5421">
            <v>579.70000000000005</v>
          </cell>
          <cell r="G5421" t="str">
            <v>SINAPI - 10/2023</v>
          </cell>
          <cell r="H5421" t="str">
            <v>10/2023</v>
          </cell>
        </row>
        <row r="5422">
          <cell r="B5422" t="str">
            <v>SINAPI</v>
          </cell>
          <cell r="C5422">
            <v>104662</v>
          </cell>
          <cell r="D5422" t="str">
            <v>CONJUNTO DE PONTOS HIDRÁULICOS DE ÁGUA FRIA PARA ÁREA DE SERVIÇO (RAMAL/SUB-RAMAL E DISTRIBUIÇÃO) EM PVC, COM TUBOS, CONEXÕES, REGISTROS, CORTES E FIXAÇÕES EM PRÉDIO COM TUBULAÇÕES EMBUTIDAS COM RASGO. AF_05/2023</v>
          </cell>
          <cell r="E5422" t="str">
            <v>UN</v>
          </cell>
          <cell r="F5422">
            <v>402.36</v>
          </cell>
          <cell r="G5422" t="str">
            <v>SINAPI - 10/2023</v>
          </cell>
          <cell r="H5422" t="str">
            <v>10/2023</v>
          </cell>
        </row>
        <row r="5423">
          <cell r="B5423" t="str">
            <v>SINAPI</v>
          </cell>
          <cell r="C5423">
            <v>104663</v>
          </cell>
          <cell r="D5423" t="str">
            <v>CONJUNTO DE PONTOS HIDRÁULICOS DE ÁGUA FRIA PARA BANHEIRO (RAMAL/SUB-RAMAL E DISTRIBUIÇÃO) EM PVC, COM TUBOS, CONEXÕES, REGISTROS, CORTES E FIXAÇÕES EM PRÉDIO (PRUMADA INDIVIDUAL), COM TUBULAÇÕES APARENTES OU EMBUTIDAS SEM RASGO. AF_05/2023</v>
          </cell>
          <cell r="E5423" t="str">
            <v>UN</v>
          </cell>
          <cell r="F5423">
            <v>489.4</v>
          </cell>
          <cell r="G5423" t="str">
            <v>SINAPI - 10/2023</v>
          </cell>
          <cell r="H5423" t="str">
            <v>10/2023</v>
          </cell>
        </row>
        <row r="5424">
          <cell r="B5424" t="str">
            <v>SINAPI</v>
          </cell>
          <cell r="C5424">
            <v>104664</v>
          </cell>
          <cell r="D5424" t="str">
            <v>CONJUNTO DE PONTOS HIDRÁULICOS DE ÁGUA FRIA PARA COZINHA OU SERVIÇO (RAMAL/SUB-RAMAL E DISTRIBUIÇÃO) EM PVC, COM TUBOS, CONEXÕES, REGISTROS, CORTES E FIXAÇÕES EM PRÉDIO (PRUMADA INDIVIDUAL), COM TUBULAÇÕES APARENTES OU EMBUTIDAS SEM RASGO. AF_05/2023</v>
          </cell>
          <cell r="E5424" t="str">
            <v>UN</v>
          </cell>
          <cell r="F5424">
            <v>150.88999999999999</v>
          </cell>
          <cell r="G5424" t="str">
            <v>SINAPI - 10/2023</v>
          </cell>
          <cell r="H5424" t="str">
            <v>10/2023</v>
          </cell>
        </row>
        <row r="5425">
          <cell r="B5425" t="str">
            <v>SINAPI</v>
          </cell>
          <cell r="C5425">
            <v>104665</v>
          </cell>
          <cell r="D5425" t="str">
            <v>CONJUNTO DE PONTOS HIDRÁULICOS DE ÁGUA FRIA PARA BANHEIRO (RAMAL/SUB-RAMAL E DISTRIBUIÇÃO) EM PVC, COM TUBOS, CONEXÕES, REGISTROS, CORTES E FIXAÇÕES EM PRÉDIO (PRUMADA COLETIVA), COM TUBULAÇÕES APARENTES OU EMBUTIDAS SEM RASGO. AF_05/2023</v>
          </cell>
          <cell r="E5425" t="str">
            <v>UN</v>
          </cell>
          <cell r="F5425">
            <v>634.42999999999995</v>
          </cell>
          <cell r="G5425" t="str">
            <v>SINAPI - 10/2023</v>
          </cell>
          <cell r="H5425" t="str">
            <v>10/2023</v>
          </cell>
        </row>
        <row r="5426">
          <cell r="B5426" t="str">
            <v>SINAPI</v>
          </cell>
          <cell r="C5426">
            <v>104666</v>
          </cell>
          <cell r="D5426" t="str">
            <v>CONJUNTO DE PONTOS HIDRÁULICOS DE ÁGUA FRIA PARA COZINHA OU SERVIÇO (RAMAL/SUB-RAMAL E DISTRIBUIÇÃO) EM PVC, COM  TUBOS, CONEXÕES, REGISTROS, CORTES E FIXAÇÕES EM PRÉDIO (PRUMADA COLETIVA) SEM RASGO . AF_05/2023</v>
          </cell>
          <cell r="E5426" t="str">
            <v>UN</v>
          </cell>
          <cell r="F5426">
            <v>304.01</v>
          </cell>
          <cell r="G5426" t="str">
            <v>SINAPI - 10/2023</v>
          </cell>
          <cell r="H5426" t="str">
            <v>10/2023</v>
          </cell>
        </row>
        <row r="5427">
          <cell r="B5427" t="str">
            <v>SINAPI</v>
          </cell>
          <cell r="C5427">
            <v>104667</v>
          </cell>
          <cell r="D5427" t="str">
            <v>COMPOSIÇÃO PARAMÉTRICA DE INSTALAÇÃO DE TUBOS DE PVC SOLDÁVEL PARA ÁGUA FRIA (PRUMADA INDIVIDUAL), POR APARTAMENTO, COM  CONEXÕES, CORTES E FIXAÇÕES, PARA PRÉDIO COM ATÉ 4 PAVIMENTOS. AF_05/2023</v>
          </cell>
          <cell r="E5427" t="str">
            <v>UN</v>
          </cell>
          <cell r="F5427">
            <v>119.39</v>
          </cell>
          <cell r="G5427" t="str">
            <v>SINAPI - 10/2023</v>
          </cell>
          <cell r="H5427" t="str">
            <v>10/2023</v>
          </cell>
        </row>
        <row r="5428">
          <cell r="B5428" t="str">
            <v>SINAPI</v>
          </cell>
          <cell r="C5428">
            <v>104668</v>
          </cell>
          <cell r="D5428" t="str">
            <v>COMPOSIÇÃO PARAMÉTRICA DE INSTALAÇÃO DE TUBOS DE PVC SOLDÁVEL PARA ÁGUA FRIA, POR PAVIMENTO (PRUMADA COLETIVA), COM  CONEXÕES, CORTES E FIXAÇÕES, PARA PRÉDIO COM ATÉ 4 PAVIMENTOS, COM 4 APARTAMENTOS ALIMENTADOS POR PRUMADA E PAVIMENTO. AF_05/2023</v>
          </cell>
          <cell r="E5428" t="str">
            <v>UNXPAV</v>
          </cell>
          <cell r="F5428">
            <v>135.97</v>
          </cell>
          <cell r="G5428" t="str">
            <v>SINAPI - 10/2023</v>
          </cell>
          <cell r="H5428" t="str">
            <v>10/2023</v>
          </cell>
        </row>
        <row r="5429">
          <cell r="B5429" t="str">
            <v>SINAPI</v>
          </cell>
          <cell r="C5429">
            <v>104669</v>
          </cell>
          <cell r="D5429" t="str">
            <v>COMPOSIÇÃO PARAMÉTRICA DE INSTALAÇÃO DE TUBOS DE PVC SOLDÁVEL PARA ÁGUA FRIA, POR PAVIMENTO (PRUMADA COLETIVA), COM  CONEXÕES, CORTES E FIXAÇÕES, PARA PRÉDIO ENTRE 5 E 8 PAVIMENTOS, COM 4 APARTAMENTOS ALIMENTADOS POR PRUMADA E PAVIMENTO. AF_05/2023</v>
          </cell>
          <cell r="E5429" t="str">
            <v>UNXPAV</v>
          </cell>
          <cell r="F5429">
            <v>158.9</v>
          </cell>
          <cell r="G5429" t="str">
            <v>SINAPI - 10/2023</v>
          </cell>
          <cell r="H5429" t="str">
            <v>10/2023</v>
          </cell>
        </row>
        <row r="5430">
          <cell r="B5430" t="str">
            <v>SINAPI</v>
          </cell>
          <cell r="C5430">
            <v>104670</v>
          </cell>
          <cell r="D5430" t="str">
            <v>COMPOSIÇÃO PARAMÉTRICA DE INSTALAÇÃO DE TUBOS DE PVC SOLDÁVEL PARA ÁGUA FRIA, POR PAVIMENTO (PRUMADA COLETIVA), COM  CONEXÕES, CORTES E FIXAÇÕES, PARA PRÉDIO ENTRE 9 E 12 PAVIMENTOS, COM 4 APARTAMENTOS ALIMENTADOS POR PRUMADA E PAVIMENTO. AF_05/2023</v>
          </cell>
          <cell r="E5430" t="str">
            <v>UNXPAV</v>
          </cell>
          <cell r="F5430">
            <v>231.76</v>
          </cell>
          <cell r="G5430" t="str">
            <v>SINAPI - 10/2023</v>
          </cell>
          <cell r="H5430" t="str">
            <v>10/2023</v>
          </cell>
        </row>
        <row r="5431">
          <cell r="B5431" t="str">
            <v>SINAPI</v>
          </cell>
          <cell r="C5431">
            <v>104671</v>
          </cell>
          <cell r="D5431" t="str">
            <v>CONJUNTO DE PONTOS HIDRÁULICOS DE ÁGUA QUENTE PARA BANHEIRO (RAMAL/SUB-RAMAL E DISTRIBUIÇÃO) EM CPVC, COM  TUBOS, CONEXÕES, REGISTROS, CORTES E FIXAÇÕES EM PRÉDIO COM TUBULAÇÕES EMBUTIDAS EM RASGO. AF_05/2023</v>
          </cell>
          <cell r="E5431" t="str">
            <v>UN</v>
          </cell>
          <cell r="F5431">
            <v>1102.8499999999999</v>
          </cell>
          <cell r="G5431" t="str">
            <v>SINAPI - 10/2023</v>
          </cell>
          <cell r="H5431" t="str">
            <v>10/2023</v>
          </cell>
        </row>
        <row r="5432">
          <cell r="B5432" t="str">
            <v>SINAPI</v>
          </cell>
          <cell r="C5432">
            <v>104672</v>
          </cell>
          <cell r="D5432" t="str">
            <v>CONJUNTO DE PONTOS HIDRÁULICOS DE ÁGUA QUENTE PARA COZINHA (RAMAL/SUB-RAMAL E DISTRIBUIÇÃO) EM CPVC, COM  TUBOS, CONEXÕES, REGISTROS, CORTES E FIXAÇÕES EM PRÉDIO COM TUBULAÇÕES EMBUTIDAS EM RASGO. AF_05/2023</v>
          </cell>
          <cell r="E5432" t="str">
            <v>UN</v>
          </cell>
          <cell r="F5432">
            <v>413.97</v>
          </cell>
          <cell r="G5432" t="str">
            <v>SINAPI - 10/2023</v>
          </cell>
          <cell r="H5432" t="str">
            <v>10/2023</v>
          </cell>
        </row>
        <row r="5433">
          <cell r="B5433" t="str">
            <v>SINAPI</v>
          </cell>
          <cell r="C5433">
            <v>104673</v>
          </cell>
          <cell r="D5433" t="str">
            <v>CONJUNTO DE PONTOS HIDRÁULICOS DE ÁGUA QUENTE PARA BANHEIRO(RAMAL/SUB-RAMAL E DISTRIBUIÇÃO) EM CPVC, COM  TUBOS, CONEXÕES, REGISTROS, CORTES E FIXAÇÕES EM PRÉDIO COM TUBULAÇÕES APARENTES OU EMBUTIDAS SEM RASGO. AF_05/2023</v>
          </cell>
          <cell r="E5433" t="str">
            <v>UN</v>
          </cell>
          <cell r="F5433">
            <v>661.66</v>
          </cell>
          <cell r="G5433" t="str">
            <v>SINAPI - 10/2023</v>
          </cell>
          <cell r="H5433" t="str">
            <v>10/2023</v>
          </cell>
        </row>
        <row r="5434">
          <cell r="B5434" t="str">
            <v>SINAPI</v>
          </cell>
          <cell r="C5434">
            <v>104674</v>
          </cell>
          <cell r="D5434" t="str">
            <v>COMPOSIÇÃO PARAMÉTRICA DE INSTALAÇÃO DE TUBOS DE PVC, SÉRIE R, PARA COLETA DE ÁGUA PLUVIAL EM VARANDA, INSTALADO EM RAMAL DE ENCAMINHAMENTO E CONDUTOR VERTICAL, COM  CONEXÕES, RALOS, CORTES E FIXAÇÕES, PARA PRÉDIO. AF_05/2023</v>
          </cell>
          <cell r="E5434" t="str">
            <v>UN</v>
          </cell>
          <cell r="F5434">
            <v>237.36</v>
          </cell>
          <cell r="G5434" t="str">
            <v>SINAPI - 10/2023</v>
          </cell>
          <cell r="H5434" t="str">
            <v>10/2023</v>
          </cell>
        </row>
        <row r="5435">
          <cell r="B5435" t="str">
            <v>SINAPI</v>
          </cell>
          <cell r="C5435">
            <v>104675</v>
          </cell>
          <cell r="D5435" t="str">
            <v>COMPOSIÇÃO PARAMÉTRICA DE INSTALAÇÃO DE TUBOS DE PVC, SÉRIE R, PARA COLETA DE ÁGUA PLUVIAL EM COBERTURA, INSTALADOS EM CONDUTORES VERTICAIS, POR PAVIMENTO, COM  CONEXÕES, CORTES E FIXAÇÕES, PARA PRÉDIO DE MÚLTIPLOS PAVIMENTOS. AF_05/2023</v>
          </cell>
          <cell r="E5435" t="str">
            <v>M2XPAV</v>
          </cell>
          <cell r="F5435">
            <v>1.82</v>
          </cell>
          <cell r="G5435" t="str">
            <v>SINAPI - 10/2023</v>
          </cell>
          <cell r="H5435" t="str">
            <v>10/2023</v>
          </cell>
        </row>
        <row r="5436">
          <cell r="B5436" t="str">
            <v>SINAPI</v>
          </cell>
          <cell r="C5436">
            <v>104676</v>
          </cell>
          <cell r="D5436" t="str">
            <v>CONJUNTO DE PONTOS DE COLETA DE ESGOTO PARA BANHEIRO (RAMAL DE ESGOTO SANITÁRIO), EM PVC SÉRIE NORMAL, COM  TUBOS, CONEXÕES, RALOS, CAIXAS SIFONADAS, CORTES E FIXAÇÕES EM PRÉDIO COM PRUMADA DE DESCIDA DE ESGOTO DENTRO DO BANHEIRO. AF_05/2023</v>
          </cell>
          <cell r="E5436" t="str">
            <v>UN</v>
          </cell>
          <cell r="F5436">
            <v>411.83</v>
          </cell>
          <cell r="G5436" t="str">
            <v>SINAPI - 10/2023</v>
          </cell>
          <cell r="H5436" t="str">
            <v>10/2023</v>
          </cell>
        </row>
        <row r="5437">
          <cell r="B5437" t="str">
            <v>SINAPI</v>
          </cell>
          <cell r="C5437">
            <v>104677</v>
          </cell>
          <cell r="D5437" t="str">
            <v>CONJUNTO DE PONTOS DE COLETA DE ESGOTO PARA BANHEIRO (RAMAL DE ESGOTO SANITÁRIO), EM PVC SÉRIE NORMAL, COM  TUBOS, CONEXÕES, RALOS, CAIXAS SIFONADAS, CORTES E FIXAÇÕES EM PRÉDIO COM PRUMADA DE DESCIDA DE ESGOTO FORA DO BANHEIRO. AF_05/2023</v>
          </cell>
          <cell r="E5437" t="str">
            <v>UN</v>
          </cell>
          <cell r="F5437">
            <v>677.22</v>
          </cell>
          <cell r="G5437" t="str">
            <v>SINAPI - 10/2023</v>
          </cell>
          <cell r="H5437" t="str">
            <v>10/2023</v>
          </cell>
        </row>
        <row r="5438">
          <cell r="B5438" t="str">
            <v>SINAPI</v>
          </cell>
          <cell r="C5438">
            <v>104678</v>
          </cell>
          <cell r="D5438" t="str">
            <v>CONJUNTO DE PONTOS DE COLETA DE ESGOTO PARA COZINHA (RAMAL DE ESGOTO SANITÁRIO), EM PVC SÉRIE NORMAL, COM  TUBOS, CONEXÕES, CORTES E FIXAÇÕES EM PRÉDIO. AF_05/2023</v>
          </cell>
          <cell r="E5438" t="str">
            <v>UN</v>
          </cell>
          <cell r="F5438">
            <v>155.19999999999999</v>
          </cell>
          <cell r="G5438" t="str">
            <v>SINAPI - 10/2023</v>
          </cell>
          <cell r="H5438" t="str">
            <v>10/2023</v>
          </cell>
        </row>
        <row r="5439">
          <cell r="B5439" t="str">
            <v>SINAPI</v>
          </cell>
          <cell r="C5439">
            <v>104679</v>
          </cell>
          <cell r="D5439" t="str">
            <v>CONJUNTO DE PONTOS DE COLETA DE ESGOTO PARA ÁREA DE SERVIÇO (RAMAL DE ESGOTO SANITÁRIO), EM PVC SÉRIE NORMAL, COM  TUBOS, CONEXÕES, RALOS, CAIXAS SIFONADAS, CORTES E FIXAÇÕES EM PRÉDIO. AF_05/2023</v>
          </cell>
          <cell r="E5439" t="str">
            <v>UN</v>
          </cell>
          <cell r="F5439">
            <v>167.94</v>
          </cell>
          <cell r="G5439" t="str">
            <v>SINAPI - 10/2023</v>
          </cell>
          <cell r="H5439" t="str">
            <v>10/2023</v>
          </cell>
        </row>
        <row r="5440">
          <cell r="B5440" t="str">
            <v>SINAPI</v>
          </cell>
          <cell r="C5440">
            <v>104680</v>
          </cell>
          <cell r="D5440" t="str">
            <v>COMPOSIÇÃO PARAMÉTRICA DE INSTALAÇÃO DE TUBOS DE PVC SÉRIE NORMAL (PRUMADA DE ESGOTO SANITÁRIO), DN 100MM, POR AMBIENTE HIDRÁULICO, COM  CONEXÕES, CORTES E FIXAÇÕES PARA PRÉDIO. AF_05/2023</v>
          </cell>
          <cell r="E5440" t="str">
            <v>UN</v>
          </cell>
          <cell r="F5440">
            <v>158.19</v>
          </cell>
          <cell r="G5440" t="str">
            <v>SINAPI - 10/2023</v>
          </cell>
          <cell r="H5440" t="str">
            <v>10/2023</v>
          </cell>
        </row>
        <row r="5441">
          <cell r="B5441" t="str">
            <v>SINAPI</v>
          </cell>
          <cell r="C5441">
            <v>104681</v>
          </cell>
          <cell r="D5441" t="str">
            <v>COMPOSIÇÃO PARAMÉTRICA DE INSTALAÇÃO DE TUBOS DE PVC SÉRIE NORMAL (PRUMADA DE ESGOTO SANITÁRIO), DN 75MM, POR AMBIENTE HIDRÁULICO, COM  CONEXÕES, CORTES E FIXAÇÕES PARA PRÉDIO. AF_05/2023</v>
          </cell>
          <cell r="E5441" t="str">
            <v>UN</v>
          </cell>
          <cell r="F5441">
            <v>113.92</v>
          </cell>
          <cell r="G5441" t="str">
            <v>SINAPI - 10/2023</v>
          </cell>
          <cell r="H5441" t="str">
            <v>10/2023</v>
          </cell>
        </row>
        <row r="5442">
          <cell r="B5442" t="str">
            <v>SINAPI</v>
          </cell>
          <cell r="C5442">
            <v>104682</v>
          </cell>
          <cell r="D5442" t="str">
            <v>COMPOSIÇÃO PARAMÉTRICA DE INSTALAÇÃO DE TUBOS DE PVC SÉRIE NORMAL (PRUMADA DE VENTILAÇÃO), DN 100MM, POR APARTAMENTO (2 BANHEIROS) E DESCIDA DE ESGOTO NO BANHEIRO, COM  CONEXÕES, CORTES E FIXAÇÕES PARA PRÉDIO COM MAIS DO QUE 4 PAVIMENTOS. AF_05/2023</v>
          </cell>
          <cell r="E5442" t="str">
            <v>UN</v>
          </cell>
          <cell r="F5442">
            <v>612.85</v>
          </cell>
          <cell r="G5442" t="str">
            <v>SINAPI - 10/2023</v>
          </cell>
          <cell r="H5442" t="str">
            <v>10/2023</v>
          </cell>
        </row>
        <row r="5443">
          <cell r="B5443" t="str">
            <v>SINAPI</v>
          </cell>
          <cell r="C5443">
            <v>104683</v>
          </cell>
          <cell r="D5443" t="str">
            <v>COMPOSIÇÃO PARAMÉTRICA DE INSTALAÇÃO DE TUBOS DE PVC SÉRIE NORMAL (PRUMADA DE VENTILAÇÃO), DN 75MM, POR APARTAMENTO (1 BANHEIRO) E DESCIDA DE ESGOTO FORA DO BANHEIRO, COM  CONEXÕES, CORTES E FIXAÇÕES PARA PRÉDIO COM ATÉ 4 PAVIMENTOS. AF_05/2023</v>
          </cell>
          <cell r="E5443" t="str">
            <v>UN</v>
          </cell>
          <cell r="F5443">
            <v>96.81</v>
          </cell>
          <cell r="G5443" t="str">
            <v>SINAPI - 10/2023</v>
          </cell>
          <cell r="H5443" t="str">
            <v>10/2023</v>
          </cell>
        </row>
        <row r="5444">
          <cell r="B5444" t="str">
            <v>SINAPI</v>
          </cell>
          <cell r="C5444">
            <v>104767</v>
          </cell>
          <cell r="D5444" t="str">
            <v>FURO MECANIZADO EM ALVENARIA, PARA INSTALAÇÕES HIDRÁULICAS, DIÂMETROS MENORES OU IGUAIS A 40 MM. AF_09/2023</v>
          </cell>
          <cell r="E5444" t="str">
            <v>UN</v>
          </cell>
          <cell r="F5444">
            <v>0.6</v>
          </cell>
          <cell r="G5444" t="str">
            <v>SINAPI - 10/2023</v>
          </cell>
          <cell r="H5444" t="str">
            <v>10/2023</v>
          </cell>
        </row>
        <row r="5445">
          <cell r="B5445" t="str">
            <v>SINAPI</v>
          </cell>
          <cell r="C5445">
            <v>104769</v>
          </cell>
          <cell r="D5445" t="str">
            <v>FURO MECANIZADO EM ALVENARIA, PARA INSTALAÇÕES HIDRÁULICAS, DIÂMETROS MAIORES QUE 40 MM E MENORES OU IGUAIS A 75 MM. AF_09/2023</v>
          </cell>
          <cell r="E5445" t="str">
            <v>UN</v>
          </cell>
          <cell r="F5445">
            <v>1.61</v>
          </cell>
          <cell r="G5445" t="str">
            <v>SINAPI - 10/2023</v>
          </cell>
          <cell r="H5445" t="str">
            <v>10/2023</v>
          </cell>
        </row>
        <row r="5446">
          <cell r="B5446" t="str">
            <v>SINAPI</v>
          </cell>
          <cell r="C5446">
            <v>104771</v>
          </cell>
          <cell r="D5446" t="str">
            <v>FURO MECANIZADO EM ALVENARIA, PARA INSTALAÇÕES HIDRÁULICAS, DIÂMETROS MAIORES QUE 75 MM E MENORES OU IGUAIS A 100 MM. AF_09/2023</v>
          </cell>
          <cell r="E5446" t="str">
            <v>UN</v>
          </cell>
          <cell r="F5446">
            <v>2.35</v>
          </cell>
          <cell r="G5446" t="str">
            <v>SINAPI - 10/2023</v>
          </cell>
          <cell r="H5446" t="str">
            <v>10/2023</v>
          </cell>
        </row>
        <row r="5447">
          <cell r="B5447" t="str">
            <v>SINAPI</v>
          </cell>
          <cell r="C5447">
            <v>104773</v>
          </cell>
          <cell r="D5447" t="str">
            <v>FURO MECANIZADO EM CONCRETO, COM PERFURATRIZ, PARA INSTALAÇÕES HIDRÁULICAS, DIÂMETROS MENORES OU IGUAIS A 40 MM. AF_09/2023</v>
          </cell>
          <cell r="E5447" t="str">
            <v>UN</v>
          </cell>
          <cell r="F5447">
            <v>2.11</v>
          </cell>
          <cell r="G5447" t="str">
            <v>SINAPI - 10/2023</v>
          </cell>
          <cell r="H5447" t="str">
            <v>10/2023</v>
          </cell>
        </row>
        <row r="5448">
          <cell r="B5448" t="str">
            <v>SINAPI</v>
          </cell>
          <cell r="C5448">
            <v>104775</v>
          </cell>
          <cell r="D5448" t="str">
            <v>FURO MECANIZADO EM CONCRETO, COM PERFURATRIZ, PARA INSTALAÇÕES HIDRÁULICAS, DIÂMETROS MAIORES QUE 40 MM E MENORES OU IGUAIS A 75 MM. AF_09/2023</v>
          </cell>
          <cell r="E5448" t="str">
            <v>UN</v>
          </cell>
          <cell r="F5448">
            <v>5.63</v>
          </cell>
          <cell r="G5448" t="str">
            <v>SINAPI - 10/2023</v>
          </cell>
          <cell r="H5448" t="str">
            <v>10/2023</v>
          </cell>
        </row>
        <row r="5449">
          <cell r="B5449" t="str">
            <v>SINAPI</v>
          </cell>
          <cell r="C5449">
            <v>104777</v>
          </cell>
          <cell r="D5449" t="str">
            <v>FURO MECANIZADO EM CONCRETO, COM PERFURATRIZ, PARA INSTALAÇÕES HIDRÁULICAS, DIÂMETROS MAIORES QUE 75 MM E MENORES OU IGUAIS A 150 MM. AF_09/2023</v>
          </cell>
          <cell r="E5449" t="str">
            <v>UN</v>
          </cell>
          <cell r="F5449">
            <v>8.24</v>
          </cell>
          <cell r="G5449" t="str">
            <v>SINAPI - 10/2023</v>
          </cell>
          <cell r="H5449" t="str">
            <v>10/2023</v>
          </cell>
        </row>
        <row r="5450">
          <cell r="B5450" t="str">
            <v>SINAPI</v>
          </cell>
          <cell r="C5450">
            <v>104779</v>
          </cell>
          <cell r="D5450" t="str">
            <v>RASGO LINEAR MECANIZADO EM ALVENARIA, PARA RAMAIS/ DISTRIBUIÇÃO DE INSTALAÇÕES HIDRÁULICAS, DIÂMETROS MENORES OU IGUAIS A 40 MM. AF_09/2023</v>
          </cell>
          <cell r="E5450" t="str">
            <v>M</v>
          </cell>
          <cell r="F5450">
            <v>5.75</v>
          </cell>
          <cell r="G5450" t="str">
            <v>SINAPI - 10/2023</v>
          </cell>
          <cell r="H5450" t="str">
            <v>10/2023</v>
          </cell>
        </row>
        <row r="5451">
          <cell r="B5451" t="str">
            <v>SINAPI</v>
          </cell>
          <cell r="C5451">
            <v>104781</v>
          </cell>
          <cell r="D5451" t="str">
            <v>RASGO LINEAR MECANIZADO EM ALVENARIA, PARA RAMAIS/ DISTRIBUIÇÃO DE INSTALAÇÕES HIDRÁULICAS, DIÂMETROS MAIORES QUE 40 MM E MENORES OU IGUAIS A 75 MM. AF_09/2023</v>
          </cell>
          <cell r="E5451" t="str">
            <v>M</v>
          </cell>
          <cell r="F5451">
            <v>6.64</v>
          </cell>
          <cell r="G5451" t="str">
            <v>SINAPI - 10/2023</v>
          </cell>
          <cell r="H5451" t="str">
            <v>10/2023</v>
          </cell>
        </row>
        <row r="5452">
          <cell r="B5452" t="str">
            <v>SINAPI</v>
          </cell>
          <cell r="C5452">
            <v>104782</v>
          </cell>
          <cell r="D5452" t="str">
            <v>PASSANTE TIPO PEÇA EM FÔRMA DE MADEIRA, FIXADO EM LAJE, PARA PASSAGEM DE NO MÁXIMO 5 TUBOS DE 50 MM DE DIÂMETRO. AF_09/2023</v>
          </cell>
          <cell r="E5452" t="str">
            <v>UN</v>
          </cell>
          <cell r="F5452">
            <v>68.14</v>
          </cell>
          <cell r="G5452" t="str">
            <v>SINAPI - 10/2023</v>
          </cell>
          <cell r="H5452" t="str">
            <v>10/2023</v>
          </cell>
        </row>
        <row r="5453">
          <cell r="B5453" t="str">
            <v>SINAPI</v>
          </cell>
          <cell r="C5453">
            <v>104783</v>
          </cell>
          <cell r="D5453" t="str">
            <v>PASSANTE TIPO TUBO COM DIÂMETRO DE 50 MM, FIXADO EM LAJE, PARA PASSAGEM DE TUBULAÇÕES COM NO MÁXIMO 40 MM DE DIÂMETRO. AF_09/2023</v>
          </cell>
          <cell r="E5453" t="str">
            <v>UN</v>
          </cell>
          <cell r="F5453">
            <v>5.05</v>
          </cell>
          <cell r="G5453" t="str">
            <v>SINAPI - 10/2023</v>
          </cell>
          <cell r="H5453" t="str">
            <v>10/2023</v>
          </cell>
        </row>
        <row r="5454">
          <cell r="B5454" t="str">
            <v>SINAPI</v>
          </cell>
          <cell r="C5454">
            <v>104784</v>
          </cell>
          <cell r="D5454" t="str">
            <v>PASSANTE TIPO TUBO COM DIÂMETRO DE 150 MM, FIXADO EM LAJE, PARA PASSAGEM DE TUBULAÇÕES COM NO MÁXIMO 100 MM DE DIÂMETRO. AF_09/2023</v>
          </cell>
          <cell r="E5454" t="str">
            <v>UN</v>
          </cell>
          <cell r="F5454">
            <v>13.79</v>
          </cell>
          <cell r="G5454" t="str">
            <v>SINAPI - 10/2023</v>
          </cell>
          <cell r="H5454" t="str">
            <v>10/2023</v>
          </cell>
        </row>
        <row r="5455">
          <cell r="B5455" t="str">
            <v>SINAPI</v>
          </cell>
          <cell r="C5455">
            <v>104786</v>
          </cell>
          <cell r="D5455" t="str">
            <v>RASGO LINEAR MECANIZADO EM CONCRETO, PARA RAMAIS/ DISTRIBUIÇÃO DE INSTALAÇÕES HIDRÁULICAS, DIÂMETROS MENORES OU IGUAIS A 40 MM. AF_09/2023</v>
          </cell>
          <cell r="E5455" t="str">
            <v>M</v>
          </cell>
          <cell r="F5455">
            <v>5.27</v>
          </cell>
          <cell r="G5455" t="str">
            <v>SINAPI - 10/2023</v>
          </cell>
          <cell r="H5455" t="str">
            <v>10/2023</v>
          </cell>
        </row>
        <row r="5456">
          <cell r="B5456" t="str">
            <v>SINAPI</v>
          </cell>
          <cell r="C5456">
            <v>104787</v>
          </cell>
          <cell r="D5456" t="str">
            <v>RASGO LINEAR MECANIZADO EM CONCRETO, PARA RAMAIS/ DISTRIBUIÇÃO DE INSTALAÇÕES HIDRÁULICAS, DIÂMETROS MAIORES QUE 40 MM E MENORES OU IGUAIS A 75 MM. AF_09/2023</v>
          </cell>
          <cell r="E5456" t="str">
            <v>M</v>
          </cell>
          <cell r="F5456">
            <v>6.99</v>
          </cell>
          <cell r="G5456" t="str">
            <v>SINAPI - 10/2023</v>
          </cell>
          <cell r="H5456" t="str">
            <v>10/2023</v>
          </cell>
        </row>
        <row r="5457">
          <cell r="B5457" t="str">
            <v>SINAPI</v>
          </cell>
          <cell r="C5457">
            <v>104788</v>
          </cell>
          <cell r="D5457" t="str">
            <v>RASGO LINEAR MECANIZADO EM CONCRETO, PARA RAMAIS/ DISTRIBUIÇÃO DE INSTALAÇÕES HIDRÁULICAS, DIÂMETROS MAIORES QUE 75 MM E MENORES OU IGUAIS A 100 MM. AF_09/2023</v>
          </cell>
          <cell r="E5457" t="str">
            <v>M</v>
          </cell>
          <cell r="F5457">
            <v>9.3000000000000007</v>
          </cell>
          <cell r="G5457" t="str">
            <v>SINAPI - 10/2023</v>
          </cell>
          <cell r="H5457" t="str">
            <v>10/2023</v>
          </cell>
        </row>
        <row r="5458">
          <cell r="B5458" t="str">
            <v>SINAPI</v>
          </cell>
          <cell r="C5458">
            <v>104031</v>
          </cell>
          <cell r="D5458" t="str">
            <v>COLAR DE TOMADA, PVC, COM TRAVAS, DE 60 MM X 1/2" OU 60 MM X 3/4", PARA LIGAÇÃO PREDIAL DE ÁGUA. AF_06/2022</v>
          </cell>
          <cell r="E5458" t="str">
            <v>UN</v>
          </cell>
          <cell r="F5458">
            <v>15.77</v>
          </cell>
          <cell r="G5458" t="str">
            <v>SINAPI - 10/2023</v>
          </cell>
          <cell r="H5458" t="str">
            <v>10/2023</v>
          </cell>
        </row>
        <row r="5459">
          <cell r="B5459" t="str">
            <v>SINAPI</v>
          </cell>
          <cell r="C5459">
            <v>104032</v>
          </cell>
          <cell r="D5459" t="str">
            <v>COLAR DE TOMADA, PVC, COM TRAVAS, DE 75 MM X 1/2" OU 75 MM X 3/4", PARA LIGAÇÃO PREDIAL DE ÁGUA. AF_06/2022</v>
          </cell>
          <cell r="E5459" t="str">
            <v>UN</v>
          </cell>
          <cell r="F5459">
            <v>19.88</v>
          </cell>
          <cell r="G5459" t="str">
            <v>SINAPI - 10/2023</v>
          </cell>
          <cell r="H5459" t="str">
            <v>10/2023</v>
          </cell>
        </row>
        <row r="5460">
          <cell r="B5460" t="str">
            <v>SINAPI</v>
          </cell>
          <cell r="C5460">
            <v>104033</v>
          </cell>
          <cell r="D5460" t="str">
            <v>COLAR DE TOMADA, PVC, COM TRAVAS, DE 85 MM X 1/2" OU 85 MM X 3/4", PARA LIGAÇÃO PREDIAL DE ÁGUA. AF_06/2022</v>
          </cell>
          <cell r="E5460" t="str">
            <v>UN</v>
          </cell>
          <cell r="F5460">
            <v>18.12</v>
          </cell>
          <cell r="G5460" t="str">
            <v>SINAPI - 10/2023</v>
          </cell>
          <cell r="H5460" t="str">
            <v>10/2023</v>
          </cell>
        </row>
        <row r="5461">
          <cell r="B5461" t="str">
            <v>SINAPI</v>
          </cell>
          <cell r="C5461">
            <v>104034</v>
          </cell>
          <cell r="D5461" t="str">
            <v>COLAR DE TOMADA, PVC, COM TRAVAS, DE 110 MM X 1/2" OU 110 MM X 3/4", PARA LIGAÇÃO PREDIAL DE ÁGUA. AF_06/2022</v>
          </cell>
          <cell r="E5461" t="str">
            <v>UN</v>
          </cell>
          <cell r="F5461">
            <v>23.66</v>
          </cell>
          <cell r="G5461" t="str">
            <v>SINAPI - 10/2023</v>
          </cell>
          <cell r="H5461" t="str">
            <v>10/2023</v>
          </cell>
        </row>
        <row r="5462">
          <cell r="B5462" t="str">
            <v>SINAPI</v>
          </cell>
          <cell r="C5462">
            <v>104035</v>
          </cell>
          <cell r="D5462" t="str">
            <v>COLAR DE TOMADA, POLIPROPILENO, COM PARAFUSOS, 63 MM X 1/2", PARA LIGAÇÃO PREDIAL DE ÁGUA. AF_06/2022</v>
          </cell>
          <cell r="E5462" t="str">
            <v>UN</v>
          </cell>
          <cell r="F5462">
            <v>33.450000000000003</v>
          </cell>
          <cell r="G5462" t="str">
            <v>SINAPI - 10/2023</v>
          </cell>
          <cell r="H5462" t="str">
            <v>10/2023</v>
          </cell>
        </row>
        <row r="5463">
          <cell r="B5463" t="str">
            <v>SINAPI</v>
          </cell>
          <cell r="C5463">
            <v>104036</v>
          </cell>
          <cell r="D5463" t="str">
            <v>COLAR DE TOMADA, POLIPROPILENO, COM PARAFUSOS, 63 MM X 3/4", PARA LIGAÇÃO PREDIAL DE ÁGUA. AF_06/2022</v>
          </cell>
          <cell r="E5463" t="str">
            <v>UN</v>
          </cell>
          <cell r="F5463">
            <v>34.49</v>
          </cell>
          <cell r="G5463" t="str">
            <v>SINAPI - 10/2023</v>
          </cell>
          <cell r="H5463" t="str">
            <v>10/2023</v>
          </cell>
        </row>
        <row r="5464">
          <cell r="B5464" t="str">
            <v>SINAPI</v>
          </cell>
          <cell r="C5464">
            <v>104039</v>
          </cell>
          <cell r="D5464" t="str">
            <v>TÊ DE SERVIÇO INTEGRADO, POLIPROPILENO, PARA TUBOS EM PEAD, 63 MM X 20 MM, PARA LIGAÇÃO PREDIAL DE ÁGUA. AF_06/2022</v>
          </cell>
          <cell r="E5464" t="str">
            <v>UN</v>
          </cell>
          <cell r="F5464">
            <v>68.150000000000006</v>
          </cell>
          <cell r="G5464" t="str">
            <v>SINAPI - 10/2023</v>
          </cell>
          <cell r="H5464" t="str">
            <v>10/2023</v>
          </cell>
        </row>
        <row r="5465">
          <cell r="B5465" t="str">
            <v>SINAPI</v>
          </cell>
          <cell r="C5465">
            <v>104043</v>
          </cell>
          <cell r="D5465" t="str">
            <v>ADAPTADOR, POLIPROPILENO, PARA TUBOS EM PEAD, 20 MM X 1/2", PARA LIGAÇÃO PREDIAL DE ÁGUA. AF_06/2022</v>
          </cell>
          <cell r="E5465" t="str">
            <v>UN</v>
          </cell>
          <cell r="F5465">
            <v>7.51</v>
          </cell>
          <cell r="G5465" t="str">
            <v>SINAPI - 10/2023</v>
          </cell>
          <cell r="H5465" t="str">
            <v>10/2023</v>
          </cell>
        </row>
        <row r="5466">
          <cell r="B5466" t="str">
            <v>SINAPI</v>
          </cell>
          <cell r="C5466">
            <v>104044</v>
          </cell>
          <cell r="D5466" t="str">
            <v>ADAPTADOR, POLIPROPILENO, PARA TUBOS EM PEAD, 20 MM X 3/4", PARA LIGAÇÃO PREDIAL DE ÁGUA. AF_06/2022</v>
          </cell>
          <cell r="E5466" t="str">
            <v>UN</v>
          </cell>
          <cell r="F5466">
            <v>7.9</v>
          </cell>
          <cell r="G5466" t="str">
            <v>SINAPI - 10/2023</v>
          </cell>
          <cell r="H5466" t="str">
            <v>10/2023</v>
          </cell>
        </row>
        <row r="5467">
          <cell r="B5467" t="str">
            <v>SINAPI</v>
          </cell>
          <cell r="C5467">
            <v>104045</v>
          </cell>
          <cell r="D5467" t="str">
            <v>ADAPTADOR, POLIPROPILENO, PARA TUBOS EM PEAD, 32 MM X 1", PARA LIGAÇÃO PREDIAL DE ÁGUA. AF_06/2022</v>
          </cell>
          <cell r="E5467" t="str">
            <v>UN</v>
          </cell>
          <cell r="F5467">
            <v>12.77</v>
          </cell>
          <cell r="G5467" t="str">
            <v>SINAPI - 10/2023</v>
          </cell>
          <cell r="H5467" t="str">
            <v>10/2023</v>
          </cell>
        </row>
        <row r="5468">
          <cell r="B5468" t="str">
            <v>SINAPI</v>
          </cell>
          <cell r="C5468">
            <v>104046</v>
          </cell>
          <cell r="D5468" t="str">
            <v>COTOVELO/JOELHO COM ADAPTADOR, POLIPROPILENO, PARA TUBOS EM PEAD, 20 MM X 1/2", PARA LIGAÇÃO PREDIAL DE ÁGUA. AF_06/2022</v>
          </cell>
          <cell r="E5468" t="str">
            <v>UN</v>
          </cell>
          <cell r="F5468">
            <v>7.14</v>
          </cell>
          <cell r="G5468" t="str">
            <v>SINAPI - 10/2023</v>
          </cell>
          <cell r="H5468" t="str">
            <v>10/2023</v>
          </cell>
        </row>
        <row r="5469">
          <cell r="B5469" t="str">
            <v>SINAPI</v>
          </cell>
          <cell r="C5469">
            <v>104047</v>
          </cell>
          <cell r="D5469" t="str">
            <v>COTOVELO/JOELHO COM ADAPTADOR, POLIPROPILENO, PARA TUBOS EM PEAD, 20 MM X 3/4", PARA LIGAÇÃO PREDIAL DE ÁGUA. AF_06/2022</v>
          </cell>
          <cell r="E5469" t="str">
            <v>UN</v>
          </cell>
          <cell r="F5469">
            <v>8.27</v>
          </cell>
          <cell r="G5469" t="str">
            <v>SINAPI - 10/2023</v>
          </cell>
          <cell r="H5469" t="str">
            <v>10/2023</v>
          </cell>
        </row>
        <row r="5470">
          <cell r="B5470" t="str">
            <v>SINAPI</v>
          </cell>
          <cell r="C5470">
            <v>104048</v>
          </cell>
          <cell r="D5470" t="str">
            <v>COTOVELO/JOELHO COM ADAPTADOR, POLIPROPILENO, PARA TUBOS EM PEAD, 32 MM X 1", PARA LIGAÇÃO PREDIAL DE ÁGUA. AF_06/2022</v>
          </cell>
          <cell r="E5470" t="str">
            <v>UN</v>
          </cell>
          <cell r="F5470">
            <v>12.44</v>
          </cell>
          <cell r="G5470" t="str">
            <v>SINAPI - 10/2023</v>
          </cell>
          <cell r="H5470" t="str">
            <v>10/2023</v>
          </cell>
        </row>
        <row r="5471">
          <cell r="B5471" t="str">
            <v>SINAPI</v>
          </cell>
          <cell r="C5471">
            <v>104049</v>
          </cell>
          <cell r="D5471" t="str">
            <v>ADAPTADOR, PVC, CURTO COM BOLSA E ROSCA, 20 MM X 1/2", PARA LIGAÇÃO PREDIAL DE ÁGUA. AF_06/2022</v>
          </cell>
          <cell r="E5471" t="str">
            <v>UN</v>
          </cell>
          <cell r="F5471">
            <v>4.8099999999999996</v>
          </cell>
          <cell r="G5471" t="str">
            <v>SINAPI - 10/2023</v>
          </cell>
          <cell r="H5471" t="str">
            <v>10/2023</v>
          </cell>
        </row>
        <row r="5472">
          <cell r="B5472" t="str">
            <v>SINAPI</v>
          </cell>
          <cell r="C5472">
            <v>104050</v>
          </cell>
          <cell r="D5472" t="str">
            <v>ADAPTADOR, PVC, CURTO COM BOLSA E ROSCA, 32 MM X 1", PARA LIGAÇÃO PREDIAL DE ÁGUA. AF_06/2022</v>
          </cell>
          <cell r="E5472" t="str">
            <v>UN</v>
          </cell>
          <cell r="F5472">
            <v>7.39</v>
          </cell>
          <cell r="G5472" t="str">
            <v>SINAPI - 10/2023</v>
          </cell>
          <cell r="H5472" t="str">
            <v>10/2023</v>
          </cell>
        </row>
        <row r="5473">
          <cell r="B5473" t="str">
            <v>SINAPI</v>
          </cell>
          <cell r="C5473">
            <v>104051</v>
          </cell>
          <cell r="D5473" t="str">
            <v>COTOVELO/JOELHO 90°, POLIPROPILENO, PARA TUBOS EM PEAD, 20 X 20 MM, PARA LIGAÇÃO PREDIAL DE ÁGUA. AF_06/2022</v>
          </cell>
          <cell r="E5473" t="str">
            <v>UN</v>
          </cell>
          <cell r="F5473">
            <v>6.67</v>
          </cell>
          <cell r="G5473" t="str">
            <v>SINAPI - 10/2023</v>
          </cell>
          <cell r="H5473" t="str">
            <v>10/2023</v>
          </cell>
        </row>
        <row r="5474">
          <cell r="B5474" t="str">
            <v>SINAPI</v>
          </cell>
          <cell r="C5474">
            <v>104052</v>
          </cell>
          <cell r="D5474" t="str">
            <v>COTOVELO/JOELHO 90°, POLIPROPILENO, PARA TUBOS EM PEAD, 32 X 32 MM, PARA LIGAÇÃO PREDIAL DE ÁGUA. AF_06/2022</v>
          </cell>
          <cell r="E5474" t="str">
            <v>UN</v>
          </cell>
          <cell r="F5474">
            <v>9.3800000000000008</v>
          </cell>
          <cell r="G5474" t="str">
            <v>SINAPI - 10/2023</v>
          </cell>
          <cell r="H5474" t="str">
            <v>10/2023</v>
          </cell>
        </row>
        <row r="5475">
          <cell r="B5475" t="str">
            <v>SINAPI</v>
          </cell>
          <cell r="C5475">
            <v>104053</v>
          </cell>
          <cell r="D5475" t="str">
            <v>UNIÃO, POLIPROPILENO, PARA TUBOS EM PEAD, 20 MM, PARA LIGAÇÃO PREDIAL DE ÁGUA. AF_06/2022</v>
          </cell>
          <cell r="E5475" t="str">
            <v>UN</v>
          </cell>
          <cell r="F5475">
            <v>7.88</v>
          </cell>
          <cell r="G5475" t="str">
            <v>SINAPI - 10/2023</v>
          </cell>
          <cell r="H5475" t="str">
            <v>10/2023</v>
          </cell>
        </row>
        <row r="5476">
          <cell r="B5476" t="str">
            <v>SINAPI</v>
          </cell>
          <cell r="C5476">
            <v>104054</v>
          </cell>
          <cell r="D5476" t="str">
            <v>UNIÃO, POLIPROPILENO, PARA TUBOS EM PEAD, 32 MM, PARA LIGAÇÃO PREDIAL DE ÁGUA. AF_06/2022</v>
          </cell>
          <cell r="E5476" t="str">
            <v>UN</v>
          </cell>
          <cell r="F5476">
            <v>16.07</v>
          </cell>
          <cell r="G5476" t="str">
            <v>SINAPI - 10/2023</v>
          </cell>
          <cell r="H5476" t="str">
            <v>10/2023</v>
          </cell>
        </row>
        <row r="5477">
          <cell r="B5477" t="str">
            <v>SINAPI</v>
          </cell>
          <cell r="C5477">
            <v>104055</v>
          </cell>
          <cell r="D5477" t="str">
            <v>REGISTRO ESFERA, PVC, DE PASSEIO, PARA POLIETILENO, 20 MM, PARA LIGAÇÃO PREDIAL DE ÁGUA. AF_06/2022</v>
          </cell>
          <cell r="E5477" t="str">
            <v>UN</v>
          </cell>
          <cell r="F5477">
            <v>11.84</v>
          </cell>
          <cell r="G5477" t="str">
            <v>SINAPI - 10/2023</v>
          </cell>
          <cell r="H5477" t="str">
            <v>10/2023</v>
          </cell>
        </row>
        <row r="5478">
          <cell r="B5478" t="str">
            <v>SINAPI</v>
          </cell>
          <cell r="C5478">
            <v>104056</v>
          </cell>
          <cell r="D5478" t="str">
            <v>REGISTRO ESFERA, PVC, COM ROSCA, 1/2", PARA LIGAÇÃO PREDIAL DE ÁGUA. AF_06/2022</v>
          </cell>
          <cell r="E5478" t="str">
            <v>UN</v>
          </cell>
          <cell r="F5478">
            <v>17.690000000000001</v>
          </cell>
          <cell r="G5478" t="str">
            <v>SINAPI - 10/2023</v>
          </cell>
          <cell r="H5478" t="str">
            <v>10/2023</v>
          </cell>
        </row>
        <row r="5479">
          <cell r="B5479" t="str">
            <v>SINAPI</v>
          </cell>
          <cell r="C5479">
            <v>104058</v>
          </cell>
          <cell r="D5479" t="str">
            <v>LUVA, PVC, ROSCÁVEL, 1/2", PARA LIGAÇÃO PREDIAL DE ÁGUA. AF_06/2022</v>
          </cell>
          <cell r="E5479" t="str">
            <v>UN</v>
          </cell>
          <cell r="F5479">
            <v>6.41</v>
          </cell>
          <cell r="G5479" t="str">
            <v>SINAPI - 10/2023</v>
          </cell>
          <cell r="H5479" t="str">
            <v>10/2023</v>
          </cell>
        </row>
        <row r="5480">
          <cell r="B5480" t="str">
            <v>SINAPI</v>
          </cell>
          <cell r="C5480">
            <v>104059</v>
          </cell>
          <cell r="D5480" t="str">
            <v>LUVA, PVC, ROSCÁVEL, 1", PARA LIGAÇÃO PREDIAL DE ÁGUA. AF_06/2022</v>
          </cell>
          <cell r="E5480" t="str">
            <v>UN</v>
          </cell>
          <cell r="F5480">
            <v>9.65</v>
          </cell>
          <cell r="G5480" t="str">
            <v>SINAPI - 10/2023</v>
          </cell>
          <cell r="H5480" t="str">
            <v>10/2023</v>
          </cell>
        </row>
        <row r="5481">
          <cell r="B5481" t="str">
            <v>SINAPI</v>
          </cell>
          <cell r="C5481">
            <v>104060</v>
          </cell>
          <cell r="D5481" t="str">
            <v>TUBO, PEAD, PE-80, DE = 20 MM X 2,3 MM, PARA LIGAÇÃO PREDIAL DE ÁGUA. AF_06/2022</v>
          </cell>
          <cell r="E5481" t="str">
            <v>M</v>
          </cell>
          <cell r="F5481">
            <v>8.1</v>
          </cell>
          <cell r="G5481" t="str">
            <v>SINAPI - 10/2023</v>
          </cell>
          <cell r="H5481" t="str">
            <v>10/2023</v>
          </cell>
        </row>
        <row r="5482">
          <cell r="B5482" t="str">
            <v>SINAPI</v>
          </cell>
          <cell r="C5482">
            <v>104061</v>
          </cell>
          <cell r="D5482" t="str">
            <v>TUBO, PEAD, PE-80, DE = 32 MM X 3,0 MM, PARA LIGAÇÃO PREDIAL DE ÁGUA. AF_06/2022</v>
          </cell>
          <cell r="E5482" t="str">
            <v>M</v>
          </cell>
          <cell r="F5482">
            <v>14.73</v>
          </cell>
          <cell r="G5482" t="str">
            <v>SINAPI - 10/2023</v>
          </cell>
          <cell r="H5482" t="str">
            <v>10/2023</v>
          </cell>
        </row>
        <row r="5483">
          <cell r="B5483" t="str">
            <v>SINAPI</v>
          </cell>
          <cell r="C5483">
            <v>104112</v>
          </cell>
          <cell r="D5483" t="str">
            <v>COMPOSIÇÃO PARAMÉTRICA DE LIGAÇÃO PREDIAL DE ÁGUA, REDE DN 50 MM, RAMAL PREDIAL DE 20 MM, L = 2,0 M, LARGURA DA VALA = 0,65 M; COM COLAR DE TOMADA DE PVC; ESCAVAÇÃO MECANIZADA, PREPARO DE FUNDO DE VALA E REATERRO COMPACTADO. AF_06/2022</v>
          </cell>
          <cell r="E5483" t="str">
            <v>UN</v>
          </cell>
          <cell r="F5483">
            <v>137.33000000000001</v>
          </cell>
          <cell r="G5483" t="str">
            <v>SINAPI - 10/2023</v>
          </cell>
          <cell r="H5483" t="str">
            <v>10/2023</v>
          </cell>
        </row>
        <row r="5484">
          <cell r="B5484" t="str">
            <v>SINAPI</v>
          </cell>
          <cell r="C5484">
            <v>104114</v>
          </cell>
          <cell r="D5484" t="str">
            <v>COMPOSIÇÃO PARAMÉTRICA DE LIGAÇÃO PREDIAL DE ÁGUA, REDE DN 50 MM, RAMAL PREDIAL DE 20 MM, L = 4,0 M, LARGURA DA VALA = 0,65 M; COM COLAR DE TOMADA DE PVC; ESCAVAÇÃO MECANIZADA, PREPARO DE FUNDO DE VALA E REATERRO COMPACTADO. AF_06/2022</v>
          </cell>
          <cell r="E5484" t="str">
            <v>UN</v>
          </cell>
          <cell r="F5484">
            <v>208.32</v>
          </cell>
          <cell r="G5484" t="str">
            <v>SINAPI - 10/2023</v>
          </cell>
          <cell r="H5484" t="str">
            <v>10/2023</v>
          </cell>
        </row>
        <row r="5485">
          <cell r="B5485" t="str">
            <v>SINAPI</v>
          </cell>
          <cell r="C5485">
            <v>104116</v>
          </cell>
          <cell r="D5485" t="str">
            <v>COMPOSIÇÃO PARAMÉTRICA DE LIGAÇÃO PREDIAL DE ÁGUA, REDE DN 50 MM, RAMAL PREDIAL DE 20 MM, L = 6,0 M, LARGURA DA VALA = 0,65 M; COM COLAR DE TOMADA DE PVC; ESCAVAÇÃO MECANIZADA, PREPARO DE FUNDO DE VALA E REATERRO COMPACTADO. AF_06/2022</v>
          </cell>
          <cell r="E5485" t="str">
            <v>UN</v>
          </cell>
          <cell r="F5485">
            <v>279.31</v>
          </cell>
          <cell r="G5485" t="str">
            <v>SINAPI - 10/2023</v>
          </cell>
          <cell r="H5485" t="str">
            <v>10/2023</v>
          </cell>
        </row>
        <row r="5486">
          <cell r="B5486" t="str">
            <v>SINAPI</v>
          </cell>
          <cell r="C5486">
            <v>104118</v>
          </cell>
          <cell r="D5486" t="str">
            <v>COMPOSIÇÃO PARAMÉTRICA DE LIGAÇÃO PREDIAL DE ÁGUA, REDE DN 50 MM, RAMAL PREDIAL DE 20 MM, L = 2,0 M, LARGURA DA VALA = 0,65 M; COM COLAR DE TOMADA DE PVC; ESCAVAÇÃO MANUAL, PREPARO DE FUNDO DE VALA E REATERRO COMPACTADO. AF_06/2022</v>
          </cell>
          <cell r="E5486" t="str">
            <v>UN</v>
          </cell>
          <cell r="F5486">
            <v>238.6</v>
          </cell>
          <cell r="G5486" t="str">
            <v>SINAPI - 10/2023</v>
          </cell>
          <cell r="H5486" t="str">
            <v>10/2023</v>
          </cell>
        </row>
        <row r="5487">
          <cell r="B5487" t="str">
            <v>SINAPI</v>
          </cell>
          <cell r="C5487">
            <v>104120</v>
          </cell>
          <cell r="D5487" t="str">
            <v>COMPOSIÇÃO PARAMÉTRICA DE LIGAÇÃO PREDIAL DE ÁGUA, REDE DN 50 MM, RAMAL PREDIAL DE 20 MM, L = 4,0 M, LARGURA DA VALA = 0,65 M; COM COLAR DE TOMADA DE PVC; ESCAVAÇÃO MANUAL, PREPARO DE FUNDO DE VALA E REATERRO COMPACTADO. AF_06/2022</v>
          </cell>
          <cell r="E5487" t="str">
            <v>UN</v>
          </cell>
          <cell r="F5487">
            <v>379.92</v>
          </cell>
          <cell r="G5487" t="str">
            <v>SINAPI - 10/2023</v>
          </cell>
          <cell r="H5487" t="str">
            <v>10/2023</v>
          </cell>
        </row>
        <row r="5488">
          <cell r="B5488" t="str">
            <v>SINAPI</v>
          </cell>
          <cell r="C5488">
            <v>104122</v>
          </cell>
          <cell r="D5488" t="str">
            <v>COMPOSIÇÃO PARAMÉTRICA DE LIGAÇÃO PREDIAL DE ÁGUA, REDE DN 50 MM, RAMAL PREDIAL DE 20 MM, L = 6,0 M, LARGURA DA VALA = 0,65 M; COM COLAR DE TOMADA DE PVC; ESCAVAÇÃO MANUAL, PREPARO DE FUNDO DE VALA E REATERRO COMPACTADO. AF_06/2022</v>
          </cell>
          <cell r="E5488" t="str">
            <v>UN</v>
          </cell>
          <cell r="F5488">
            <v>521.24</v>
          </cell>
          <cell r="G5488" t="str">
            <v>SINAPI - 10/2023</v>
          </cell>
          <cell r="H5488" t="str">
            <v>10/2023</v>
          </cell>
        </row>
        <row r="5489">
          <cell r="B5489" t="str">
            <v>SINAPI</v>
          </cell>
          <cell r="C5489">
            <v>104062</v>
          </cell>
          <cell r="D5489" t="str">
            <v>CURVA LONGA, 90 GRAUS, PVC OCRE, JUNTA ELÁSTICA, DN 100 MM, PARA COLETOR PREDIAL DE ESGOTO. AF_06/2022</v>
          </cell>
          <cell r="E5489" t="str">
            <v>UN</v>
          </cell>
          <cell r="F5489">
            <v>73.349999999999994</v>
          </cell>
          <cell r="G5489" t="str">
            <v>SINAPI - 10/2023</v>
          </cell>
          <cell r="H5489" t="str">
            <v>10/2023</v>
          </cell>
        </row>
        <row r="5490">
          <cell r="B5490" t="str">
            <v>SINAPI</v>
          </cell>
          <cell r="C5490">
            <v>104063</v>
          </cell>
          <cell r="D5490" t="str">
            <v>CURVA LONGA, 45 GRAUS, PVC OCRE, JUNTA ELÁSTICA, DN 100 MM, PARA COLETOR PREDIAL DE ESGOTO. AF_06/2022</v>
          </cell>
          <cell r="E5490" t="str">
            <v>UN</v>
          </cell>
          <cell r="F5490">
            <v>69.680000000000007</v>
          </cell>
          <cell r="G5490" t="str">
            <v>SINAPI - 10/2023</v>
          </cell>
          <cell r="H5490" t="str">
            <v>10/2023</v>
          </cell>
        </row>
        <row r="5491">
          <cell r="B5491" t="str">
            <v>SINAPI</v>
          </cell>
          <cell r="C5491">
            <v>104064</v>
          </cell>
          <cell r="D5491" t="str">
            <v>CURVA LONGA, 90 GRAUS, PVC OCRE, JUNTA ELÁSTICA, DN 150 MM, PARA COLETOR PREDIAL DE ESGOTO. AF_06/2022</v>
          </cell>
          <cell r="E5491" t="str">
            <v>UN</v>
          </cell>
          <cell r="F5491">
            <v>181.86</v>
          </cell>
          <cell r="G5491" t="str">
            <v>SINAPI - 10/2023</v>
          </cell>
          <cell r="H5491" t="str">
            <v>10/2023</v>
          </cell>
        </row>
        <row r="5492">
          <cell r="B5492" t="str">
            <v>SINAPI</v>
          </cell>
          <cell r="C5492">
            <v>104065</v>
          </cell>
          <cell r="D5492" t="str">
            <v>CURVA LONGA, 45 GRAUS, PVC OCRE, JUNTA ELÁSTICA, DN 150 MM, PARA COLETOR PREDIAL DE ESGOTO. AF_06/2022</v>
          </cell>
          <cell r="E5492" t="str">
            <v>UN</v>
          </cell>
          <cell r="F5492">
            <v>154.29</v>
          </cell>
          <cell r="G5492" t="str">
            <v>SINAPI - 10/2023</v>
          </cell>
          <cell r="H5492" t="str">
            <v>10/2023</v>
          </cell>
        </row>
        <row r="5493">
          <cell r="B5493" t="str">
            <v>SINAPI</v>
          </cell>
          <cell r="C5493">
            <v>104072</v>
          </cell>
          <cell r="D5493" t="str">
            <v>TÊ, PVC OCRE, JUNTA ELÁSTICA, DN 200 MM, PARA COLETOR PREDIAL DE ESGOTO. AF_06/2022</v>
          </cell>
          <cell r="E5493" t="str">
            <v>UN</v>
          </cell>
          <cell r="F5493">
            <v>294.45</v>
          </cell>
          <cell r="G5493" t="str">
            <v>SINAPI - 10/2023</v>
          </cell>
          <cell r="H5493" t="str">
            <v>10/2023</v>
          </cell>
        </row>
        <row r="5494">
          <cell r="B5494" t="str">
            <v>SINAPI</v>
          </cell>
          <cell r="C5494">
            <v>104076</v>
          </cell>
          <cell r="D5494" t="str">
            <v>SELIM, PVC OCRE, COM TRAVA, DN 125 X 100 MM OU 150 X 100 MM, PARA COLETOR PREDIAL DE ESGOTO. AF_06/2022</v>
          </cell>
          <cell r="E5494" t="str">
            <v>UN</v>
          </cell>
          <cell r="F5494">
            <v>44.17</v>
          </cell>
          <cell r="G5494" t="str">
            <v>SINAPI - 10/2023</v>
          </cell>
          <cell r="H5494" t="str">
            <v>10/2023</v>
          </cell>
        </row>
        <row r="5495">
          <cell r="B5495" t="str">
            <v>SINAPI</v>
          </cell>
          <cell r="C5495">
            <v>104082</v>
          </cell>
          <cell r="D5495" t="str">
            <v>PLUG, PVC OCRE, JUNTA ELÁSTICA, DN 100 MM, PARA COLETOR PREDIAL DE ESGOTO. AF_06/2022</v>
          </cell>
          <cell r="E5495" t="str">
            <v>UN</v>
          </cell>
          <cell r="F5495">
            <v>30.74</v>
          </cell>
          <cell r="G5495" t="str">
            <v>SINAPI - 10/2023</v>
          </cell>
          <cell r="H5495" t="str">
            <v>10/2023</v>
          </cell>
        </row>
        <row r="5496">
          <cell r="B5496" t="str">
            <v>SINAPI</v>
          </cell>
          <cell r="C5496">
            <v>104083</v>
          </cell>
          <cell r="D5496" t="str">
            <v>PLUG, PVC OCRE, JUNTA ELÁSTICA, DN 150 MM, PARA COLETOR PREDIAL DE ESGOTO. AF_06/2022</v>
          </cell>
          <cell r="E5496" t="str">
            <v>UN</v>
          </cell>
          <cell r="F5496">
            <v>76.48</v>
          </cell>
          <cell r="G5496" t="str">
            <v>SINAPI - 10/2023</v>
          </cell>
          <cell r="H5496" t="str">
            <v>10/2023</v>
          </cell>
        </row>
        <row r="5497">
          <cell r="B5497" t="str">
            <v>SINAPI</v>
          </cell>
          <cell r="C5497">
            <v>104084</v>
          </cell>
          <cell r="D5497" t="str">
            <v>CAP, PVC OCRE, JUNTA ELÁSTICA, DN 150 MM, PARA COLETOR PREDIAL DE ESGOTO. AF_06/2022</v>
          </cell>
          <cell r="E5497" t="str">
            <v>UN</v>
          </cell>
          <cell r="F5497">
            <v>86.88</v>
          </cell>
          <cell r="G5497" t="str">
            <v>SINAPI - 10/2023</v>
          </cell>
          <cell r="H5497" t="str">
            <v>10/2023</v>
          </cell>
        </row>
        <row r="5498">
          <cell r="B5498" t="str">
            <v>SINAPI</v>
          </cell>
          <cell r="C5498">
            <v>104085</v>
          </cell>
          <cell r="D5498" t="str">
            <v>TUBO, PVC OCRE, JUNTA ELÁSTICA, DN 100 MM, PARA COLETOR PREDIAL DE ESGOTO. AF_06/2022</v>
          </cell>
          <cell r="E5498" t="str">
            <v>M</v>
          </cell>
          <cell r="F5498">
            <v>53.06</v>
          </cell>
          <cell r="G5498" t="str">
            <v>SINAPI - 10/2023</v>
          </cell>
          <cell r="H5498" t="str">
            <v>10/2023</v>
          </cell>
        </row>
        <row r="5499">
          <cell r="B5499" t="str">
            <v>SINAPI</v>
          </cell>
          <cell r="C5499">
            <v>104086</v>
          </cell>
          <cell r="D5499" t="str">
            <v>TUBO, PVC OCRE, JUNTA ELÁSTICA, DN 150 MM, PARA COLETOR PREDIAL DE ESGOTO. AF_06/2022</v>
          </cell>
          <cell r="E5499" t="str">
            <v>M</v>
          </cell>
          <cell r="F5499">
            <v>96.5</v>
          </cell>
          <cell r="G5499" t="str">
            <v>SINAPI - 10/2023</v>
          </cell>
          <cell r="H5499" t="str">
            <v>10/2023</v>
          </cell>
        </row>
        <row r="5500">
          <cell r="B5500" t="str">
            <v>SINAPI</v>
          </cell>
          <cell r="C5500">
            <v>104124</v>
          </cell>
          <cell r="D5500" t="str">
            <v>COMPOSIÇÃO PARAMÉTRICA DE LIGAÇÃO PREDIAL DE ESGOTO, REDE DN 150 MM, COLETOR PREDIAL DN 100 MM, L = 2,0 M, LARGURA DA VALA = 0,65 M; COM SELIM E CURVA 90 GRAUS; ESCAVAÇÃO MECANIZADA, PREPARO DE FUNDO DE VALA E REATERRO COMPACTADO. AF_06/2022</v>
          </cell>
          <cell r="E5500" t="str">
            <v>UN</v>
          </cell>
          <cell r="F5500">
            <v>337.32</v>
          </cell>
          <cell r="G5500" t="str">
            <v>SINAPI - 10/2023</v>
          </cell>
          <cell r="H5500" t="str">
            <v>10/2023</v>
          </cell>
        </row>
        <row r="5501">
          <cell r="B5501" t="str">
            <v>SINAPI</v>
          </cell>
          <cell r="C5501">
            <v>104130</v>
          </cell>
          <cell r="D5501" t="str">
            <v>COMPOSIÇÃO PARAMÉTRICA DE LIGAÇÃO PREDIAL DE ESGOTO, REDE DN 150 MM, COLETOR PREDIAL DN 100 MM, L = 4,0 M, LARGURA DA VALA = 0,65 M; COM SELIM E CURVA 90 GRAUS; ESCAVAÇÃO MECANIZADA, PREPARO DE FUNDO DE VALA E REATERRO COMPACTADO. AF_06/2022</v>
          </cell>
          <cell r="E5501" t="str">
            <v>UN</v>
          </cell>
          <cell r="F5501">
            <v>515.49</v>
          </cell>
          <cell r="G5501" t="str">
            <v>SINAPI - 10/2023</v>
          </cell>
          <cell r="H5501" t="str">
            <v>10/2023</v>
          </cell>
        </row>
        <row r="5502">
          <cell r="B5502" t="str">
            <v>SINAPI</v>
          </cell>
          <cell r="C5502">
            <v>104136</v>
          </cell>
          <cell r="D5502" t="str">
            <v>COMPOSIÇÃO PARAMÉTRICA DE LIGAÇÃO PREDIAL DE ESGOTO, REDE DN 150 MM, COLETOR PREDIAL DN 100 MM, L = 6,0 M, LARGURA DA VALA = 0,65 M; COM SELIM E CURVA 90 GRAUS; ESCAVAÇÃO MECANIZADA, PREPARO DE FUNDO DE VALA E REATERRO COMPACTADO. AF_06/2022</v>
          </cell>
          <cell r="E5502" t="str">
            <v>UN</v>
          </cell>
          <cell r="F5502">
            <v>694.78</v>
          </cell>
          <cell r="G5502" t="str">
            <v>SINAPI - 10/2023</v>
          </cell>
          <cell r="H5502" t="str">
            <v>10/2023</v>
          </cell>
        </row>
        <row r="5503">
          <cell r="B5503" t="str">
            <v>SINAPI</v>
          </cell>
          <cell r="C5503">
            <v>104142</v>
          </cell>
          <cell r="D5503" t="str">
            <v>COMPOSIÇÃO PARAMÉTRICA DE LIGAÇÃO PREDIAL DE ESGOTO, REDE DN 150 MM, COLETOR PREDIAL DN 100 MM, L = 2,0 M, LARGURA DA VALA = 0,65 M; COM SELIM E CURVA 90 GRAUS; ESCAVAÇÃO MANUAL, PREPARO DE FUNDO DE VALA E REATERRO COMPACTADO. AF_06/2022</v>
          </cell>
          <cell r="E5503" t="str">
            <v>UN</v>
          </cell>
          <cell r="F5503">
            <v>485.54</v>
          </cell>
          <cell r="G5503" t="str">
            <v>SINAPI - 10/2023</v>
          </cell>
          <cell r="H5503" t="str">
            <v>10/2023</v>
          </cell>
        </row>
        <row r="5504">
          <cell r="B5504" t="str">
            <v>SINAPI</v>
          </cell>
          <cell r="C5504">
            <v>104148</v>
          </cell>
          <cell r="D5504" t="str">
            <v>COMPOSIÇÃO PARAMÉTRICA DE LIGAÇÃO PREDIAL DE ESGOTO, REDE DN 150 MM, COLETOR PREDIAL DN 100 MM, L = 4,0 M, LARGURA DA VALA = 0,65 M; COM SELIM E CURVA 90 GRAUS; ESCAVAÇÃO MANUAL, PREPARO DE FUNDO DE VALA E REATERRO COMPACTADO. AF_06/2022</v>
          </cell>
          <cell r="E5504" t="str">
            <v>UN</v>
          </cell>
          <cell r="F5504">
            <v>762.28</v>
          </cell>
          <cell r="G5504" t="str">
            <v>SINAPI - 10/2023</v>
          </cell>
          <cell r="H5504" t="str">
            <v>10/2023</v>
          </cell>
        </row>
        <row r="5505">
          <cell r="B5505" t="str">
            <v>SINAPI</v>
          </cell>
          <cell r="C5505">
            <v>104154</v>
          </cell>
          <cell r="D5505" t="str">
            <v>COMPOSIÇÃO PARAMÉTRICA DE LIGAÇÃO PREDIAL DE ESGOTO, REDE DN 150 MM, COLETOR PREDIAL DN 100 MM, L = 6,0 M, LARGURA DA VALA = 0,65 M; COM SELIM E CURVA 90 GRAUS; ESCAVAÇÃO MANUAL, PREPARO DE FUNDO DE VALA E REATERRO COMPACTADO. AF_06/2022</v>
          </cell>
          <cell r="E5505" t="str">
            <v>UN</v>
          </cell>
          <cell r="F5505">
            <v>1041.94</v>
          </cell>
          <cell r="G5505" t="str">
            <v>SINAPI - 10/2023</v>
          </cell>
          <cell r="H5505" t="str">
            <v>10/2023</v>
          </cell>
        </row>
        <row r="5506">
          <cell r="B5506" t="str">
            <v>SINAPI</v>
          </cell>
          <cell r="C5506">
            <v>96520</v>
          </cell>
          <cell r="D5506" t="str">
            <v>ESCAVAÇÃO MECANIZADA PARA BLOCO DE COROAMENTO OU SAPATA COM RETROESCAVADEIRA (SEM ESCAVAÇÃO PARA COLOCAÇÃO DE FÔRMAS). AF_06/2017</v>
          </cell>
          <cell r="E5506" t="str">
            <v>M3</v>
          </cell>
          <cell r="F5506">
            <v>108.74</v>
          </cell>
          <cell r="G5506" t="str">
            <v>SINAPI - 10/2023</v>
          </cell>
          <cell r="H5506" t="str">
            <v>10/2023</v>
          </cell>
        </row>
        <row r="5507">
          <cell r="B5507" t="str">
            <v>SINAPI</v>
          </cell>
          <cell r="C5507">
            <v>96521</v>
          </cell>
          <cell r="D5507" t="str">
            <v>ESCAVAÇÃO MECANIZADA PARA BLOCO DE COROAMENTO OU SAPATA COM RETROESCAVADEIRA (INCLUINDO ESCAVAÇÃO PARA COLOCAÇÃO DE FÔRMAS). AF_06/2017</v>
          </cell>
          <cell r="E5507" t="str">
            <v>M3</v>
          </cell>
          <cell r="F5507">
            <v>48.98</v>
          </cell>
          <cell r="G5507" t="str">
            <v>SINAPI - 10/2023</v>
          </cell>
          <cell r="H5507" t="str">
            <v>10/2023</v>
          </cell>
        </row>
        <row r="5508">
          <cell r="B5508" t="str">
            <v>SINAPI</v>
          </cell>
          <cell r="C5508">
            <v>96522</v>
          </cell>
          <cell r="D5508" t="str">
            <v>ESCAVAÇÃO MANUAL PARA BLOCO DE COROAMENTO OU SAPATA (SEM ESCAVAÇÃO PARA COLOCAÇÃO DE FÔRMAS). AF_06/2017</v>
          </cell>
          <cell r="E5508" t="str">
            <v>M3</v>
          </cell>
          <cell r="F5508">
            <v>154.52000000000001</v>
          </cell>
          <cell r="G5508" t="str">
            <v>SINAPI - 10/2023</v>
          </cell>
          <cell r="H5508" t="str">
            <v>10/2023</v>
          </cell>
        </row>
        <row r="5509">
          <cell r="B5509" t="str">
            <v>SINAPI</v>
          </cell>
          <cell r="C5509">
            <v>96523</v>
          </cell>
          <cell r="D5509" t="str">
            <v>ESCAVAÇÃO MANUAL PARA BLOCO DE COROAMENTO OU SAPATA (INCLUINDO ESCAVAÇÃO PARA COLOCAÇÃO DE FÔRMAS). AF_06/2017</v>
          </cell>
          <cell r="E5509" t="str">
            <v>M3</v>
          </cell>
          <cell r="F5509">
            <v>98.72</v>
          </cell>
          <cell r="G5509" t="str">
            <v>SINAPI - 10/2023</v>
          </cell>
          <cell r="H5509" t="str">
            <v>10/2023</v>
          </cell>
        </row>
        <row r="5510">
          <cell r="B5510" t="str">
            <v>SINAPI</v>
          </cell>
          <cell r="C5510">
            <v>96524</v>
          </cell>
          <cell r="D5510" t="str">
            <v>ESCAVAÇÃO MECANIZADA PARA VIGA BALDRAME COM MINI-ESCAVADEIRA (SEM ESCAVAÇÃO PARA COLOCAÇÃO DE FÔRMAS). AF_06/2017</v>
          </cell>
          <cell r="E5510" t="str">
            <v>M3</v>
          </cell>
          <cell r="F5510">
            <v>194.61</v>
          </cell>
          <cell r="G5510" t="str">
            <v>SINAPI - 10/2023</v>
          </cell>
          <cell r="H5510" t="str">
            <v>10/2023</v>
          </cell>
        </row>
        <row r="5511">
          <cell r="B5511" t="str">
            <v>SINAPI</v>
          </cell>
          <cell r="C5511">
            <v>96525</v>
          </cell>
          <cell r="D5511" t="str">
            <v>ESCAVAÇÃO MECANIZADA PARA VIGA BALDRAME COM MINI-ESCAVADEIRA (INCLUINDO ESCAVAÇÃO PARA COLOCAÇÃO DE FÔRMAS). AF_06/2017</v>
          </cell>
          <cell r="E5511" t="str">
            <v>M3</v>
          </cell>
          <cell r="F5511">
            <v>47.86</v>
          </cell>
          <cell r="G5511" t="str">
            <v>SINAPI - 10/2023</v>
          </cell>
          <cell r="H5511" t="str">
            <v>10/2023</v>
          </cell>
        </row>
        <row r="5512">
          <cell r="B5512" t="str">
            <v>SINAPI</v>
          </cell>
          <cell r="C5512">
            <v>96526</v>
          </cell>
          <cell r="D5512" t="str">
            <v>ESCAVAÇÃO MANUAL DE VALA PARA VIGA BALDRAME (SEM ESCAVAÇÃO PARA COLOCAÇÃO DE FÔRMAS). AF_06/2017</v>
          </cell>
          <cell r="E5512" t="str">
            <v>M3</v>
          </cell>
          <cell r="F5512">
            <v>311.89</v>
          </cell>
          <cell r="G5512" t="str">
            <v>SINAPI - 10/2023</v>
          </cell>
          <cell r="H5512" t="str">
            <v>10/2023</v>
          </cell>
        </row>
        <row r="5513">
          <cell r="B5513" t="str">
            <v>SINAPI</v>
          </cell>
          <cell r="C5513">
            <v>96527</v>
          </cell>
          <cell r="D5513" t="str">
            <v>ESCAVAÇÃO MANUAL DE VALA PARA VIGA BALDRAME (INCLUINDO ESCAVAÇÃO PARA COLOCAÇÃO DE FÔRMAS). AF_06/2017</v>
          </cell>
          <cell r="E5513" t="str">
            <v>M3</v>
          </cell>
          <cell r="F5513">
            <v>129.63999999999999</v>
          </cell>
          <cell r="G5513" t="str">
            <v>SINAPI - 10/2023</v>
          </cell>
          <cell r="H5513" t="str">
            <v>10/2023</v>
          </cell>
        </row>
        <row r="5514">
          <cell r="B5514" t="str">
            <v>SINAPI</v>
          </cell>
          <cell r="C5514">
            <v>96528</v>
          </cell>
          <cell r="D5514" t="str">
            <v>FABRICAÇÃO, MONTAGEM E DESMONTAGEM DE FÔRMA PARA BLOCO DE COROAMENTO, EM MADEIRA SERRADA, E=25 MM, 1 UTILIZAÇÃO. AF_06/2017</v>
          </cell>
          <cell r="E5514" t="str">
            <v>M2</v>
          </cell>
          <cell r="F5514">
            <v>205.81</v>
          </cell>
          <cell r="G5514" t="str">
            <v>SINAPI - 10/2023</v>
          </cell>
          <cell r="H5514" t="str">
            <v>10/2023</v>
          </cell>
        </row>
        <row r="5515">
          <cell r="B5515" t="str">
            <v>SINAPI</v>
          </cell>
          <cell r="C5515">
            <v>101114</v>
          </cell>
          <cell r="D5515" t="str">
            <v>ESCAVAÇÃO HORIZONTAL EM SOLO DE 1A CATEGORIA COM TRATOR DE ESTEIRAS (100HP/LÂMINA: 2,19M3). AF_07/2020</v>
          </cell>
          <cell r="E5515" t="str">
            <v>M3</v>
          </cell>
          <cell r="F5515">
            <v>4.2300000000000004</v>
          </cell>
          <cell r="G5515" t="str">
            <v>SINAPI - 10/2023</v>
          </cell>
          <cell r="H5515" t="str">
            <v>10/2023</v>
          </cell>
        </row>
        <row r="5516">
          <cell r="B5516" t="str">
            <v>SINAPI</v>
          </cell>
          <cell r="C5516">
            <v>101115</v>
          </cell>
          <cell r="D5516" t="str">
            <v>ESCAVAÇÃO HORIZONTAL EM SOLO DE 1A CATEGORIA COM TRATOR DE ESTEIRAS (150HP/LÂMINA: 3,18M3). AF_07/2020</v>
          </cell>
          <cell r="E5516" t="str">
            <v>M3</v>
          </cell>
          <cell r="F5516">
            <v>3.58</v>
          </cell>
          <cell r="G5516" t="str">
            <v>SINAPI - 10/2023</v>
          </cell>
          <cell r="H5516" t="str">
            <v>10/2023</v>
          </cell>
        </row>
        <row r="5517">
          <cell r="B5517" t="str">
            <v>SINAPI</v>
          </cell>
          <cell r="C5517">
            <v>101116</v>
          </cell>
          <cell r="D5517" t="str">
            <v>ESCAVAÇÃO HORIZONTAL EM SOLO DE 1A CATEGORIA COM TRATOR DE ESTEIRAS (170HP/LÂMINA: 5,20M3). AF_07/2020</v>
          </cell>
          <cell r="E5517" t="str">
            <v>M3</v>
          </cell>
          <cell r="F5517">
            <v>2.23</v>
          </cell>
          <cell r="G5517" t="str">
            <v>SINAPI - 10/2023</v>
          </cell>
          <cell r="H5517" t="str">
            <v>10/2023</v>
          </cell>
        </row>
        <row r="5518">
          <cell r="B5518" t="str">
            <v>SINAPI</v>
          </cell>
          <cell r="C5518">
            <v>101117</v>
          </cell>
          <cell r="D5518" t="str">
            <v>ESCAVAÇÃO HORIZONTAL EM SOLO DE 1A CATEGORIA COM TRATOR DE ESTEIRAS (347HP/LÂMINA: 8,70M3). AF_07/2020</v>
          </cell>
          <cell r="E5518" t="str">
            <v>M3</v>
          </cell>
          <cell r="F5518">
            <v>3.13</v>
          </cell>
          <cell r="G5518" t="str">
            <v>SINAPI - 10/2023</v>
          </cell>
          <cell r="H5518" t="str">
            <v>10/2023</v>
          </cell>
        </row>
        <row r="5519">
          <cell r="B5519" t="str">
            <v>SINAPI</v>
          </cell>
          <cell r="C5519">
            <v>101118</v>
          </cell>
          <cell r="D5519" t="str">
            <v>ESCAVAÇÃO HORIZONTAL EM SOLO DE 1A CATEGORIA COM TRATOR DE ESTEIRAS (125HP/LÂMINA: 2,70M3). AF_07/2020</v>
          </cell>
          <cell r="E5519" t="str">
            <v>M3</v>
          </cell>
          <cell r="F5519">
            <v>3.66</v>
          </cell>
          <cell r="G5519" t="str">
            <v>SINAPI - 10/2023</v>
          </cell>
          <cell r="H5519" t="str">
            <v>10/2023</v>
          </cell>
        </row>
        <row r="5520">
          <cell r="B5520" t="str">
            <v>SINAPI</v>
          </cell>
          <cell r="C5520">
            <v>101119</v>
          </cell>
          <cell r="D5520" t="str">
            <v>ESCAVAÇÃO HORIZONTAL, INCLUINDO ESCARIFICAÇÃO EM SOLO DE 2A CATEGORIA COM TRATOR DE ESTEIRAS (100HP/LÂMINA: 2,19M3). AF_07/2020</v>
          </cell>
          <cell r="E5520" t="str">
            <v>M3</v>
          </cell>
          <cell r="F5520">
            <v>8.09</v>
          </cell>
          <cell r="G5520" t="str">
            <v>SINAPI - 10/2023</v>
          </cell>
          <cell r="H5520" t="str">
            <v>10/2023</v>
          </cell>
        </row>
        <row r="5521">
          <cell r="B5521" t="str">
            <v>SINAPI</v>
          </cell>
          <cell r="C5521">
            <v>101120</v>
          </cell>
          <cell r="D5521" t="str">
            <v>ESCAVAÇÃO HORIZONTAL, INCLUINDO ESCARIFICAÇÃO EM SOLO DE 2A CATEGORIA COM TRATOR DE ESTEIRAS (150HP/LÂMINA: 3,18M3). AF_07/2020</v>
          </cell>
          <cell r="E5521" t="str">
            <v>M3</v>
          </cell>
          <cell r="F5521">
            <v>6.84</v>
          </cell>
          <cell r="G5521" t="str">
            <v>SINAPI - 10/2023</v>
          </cell>
          <cell r="H5521" t="str">
            <v>10/2023</v>
          </cell>
        </row>
        <row r="5522">
          <cell r="B5522" t="str">
            <v>SINAPI</v>
          </cell>
          <cell r="C5522">
            <v>101121</v>
          </cell>
          <cell r="D5522" t="str">
            <v>ESCAVAÇÃO HORIZONTAL, INCLUINDO ESCARIFICAÇÃO EM SOLO DE 2A CATEGORIA COM TRATOR DE ESTEIRAS (170HP/LÂMINA: 5,20M3). AF_07/2020</v>
          </cell>
          <cell r="E5522" t="str">
            <v>M3</v>
          </cell>
          <cell r="F5522">
            <v>4.28</v>
          </cell>
          <cell r="G5522" t="str">
            <v>SINAPI - 10/2023</v>
          </cell>
          <cell r="H5522" t="str">
            <v>10/2023</v>
          </cell>
        </row>
        <row r="5523">
          <cell r="B5523" t="str">
            <v>SINAPI</v>
          </cell>
          <cell r="C5523">
            <v>101122</v>
          </cell>
          <cell r="D5523" t="str">
            <v>ESCAVAÇÃO HORIZONTAL, INCLUINDO ESCARIFICAÇÃO EM SOLO DE 2A CATEGORIA COM TRATOR DE ESTEIRAS (347HP/LÂMINA: 8,70M3). AF_07/2020</v>
          </cell>
          <cell r="E5523" t="str">
            <v>M3</v>
          </cell>
          <cell r="F5523">
            <v>5.98</v>
          </cell>
          <cell r="G5523" t="str">
            <v>SINAPI - 10/2023</v>
          </cell>
          <cell r="H5523" t="str">
            <v>10/2023</v>
          </cell>
        </row>
        <row r="5524">
          <cell r="B5524" t="str">
            <v>SINAPI</v>
          </cell>
          <cell r="C5524">
            <v>101123</v>
          </cell>
          <cell r="D5524" t="str">
            <v>ESCAVAÇÃO HORIZONTAL, INCLUINDO ESCARIFICAÇÃO EM SOLO DE 2A CATEGORIA COM TRATOR DE ESTEIRAS (125HP/LÂMINA: 2,70M3). AF_07/2020</v>
          </cell>
          <cell r="E5524" t="str">
            <v>M3</v>
          </cell>
          <cell r="F5524">
            <v>6.99</v>
          </cell>
          <cell r="G5524" t="str">
            <v>SINAPI - 10/2023</v>
          </cell>
          <cell r="H5524" t="str">
            <v>10/2023</v>
          </cell>
        </row>
        <row r="5525">
          <cell r="B5525" t="str">
            <v>SINAPI</v>
          </cell>
          <cell r="C5525">
            <v>101124</v>
          </cell>
          <cell r="D5525" t="str">
            <v>ESCAVAÇÃO HORIZONTAL, INCLUINDO CARGA E DESCARGA EM SOLO DE 1A CATEGORIA COM TRATOR DE ESTEIRAS (100HP/LÂMINA: 2,19M3). AF_07/2020</v>
          </cell>
          <cell r="E5525" t="str">
            <v>M3</v>
          </cell>
          <cell r="F5525">
            <v>15.73</v>
          </cell>
          <cell r="G5525" t="str">
            <v>SINAPI - 10/2023</v>
          </cell>
          <cell r="H5525" t="str">
            <v>10/2023</v>
          </cell>
        </row>
        <row r="5526">
          <cell r="B5526" t="str">
            <v>SINAPI</v>
          </cell>
          <cell r="C5526">
            <v>101125</v>
          </cell>
          <cell r="D5526" t="str">
            <v>ESCAVAÇÃO HORIZONTAL, INCLUINDO CARGA E DESCARGA EM SOLO DE 1A CATEGORIA COM TRATOR DE ESTEIRAS (150HP/LÂMINA: 3,18M3). AF_07/2020</v>
          </cell>
          <cell r="E5526" t="str">
            <v>M3</v>
          </cell>
          <cell r="F5526">
            <v>15.08</v>
          </cell>
          <cell r="G5526" t="str">
            <v>SINAPI - 10/2023</v>
          </cell>
          <cell r="H5526" t="str">
            <v>10/2023</v>
          </cell>
        </row>
        <row r="5527">
          <cell r="B5527" t="str">
            <v>SINAPI</v>
          </cell>
          <cell r="C5527">
            <v>101126</v>
          </cell>
          <cell r="D5527" t="str">
            <v>ESCAVAÇÃO HORIZONTAL, INCLUINDO CARGA E DESCARGA EM SOLO DE 1A CATEGORIA COM TRATOR DE ESTEIRAS (170HP/LÂMINA: 5,20M3). AF_07/2020</v>
          </cell>
          <cell r="E5527" t="str">
            <v>M3</v>
          </cell>
          <cell r="F5527">
            <v>13.73</v>
          </cell>
          <cell r="G5527" t="str">
            <v>SINAPI - 10/2023</v>
          </cell>
          <cell r="H5527" t="str">
            <v>10/2023</v>
          </cell>
        </row>
        <row r="5528">
          <cell r="B5528" t="str">
            <v>SINAPI</v>
          </cell>
          <cell r="C5528">
            <v>101127</v>
          </cell>
          <cell r="D5528" t="str">
            <v>ESCAVAÇÃO HORIZONTAL, INCLUINDO CARGA E DESCARGA EM SOLO DE 1A CATEGORIA COM TRATOR DE ESTEIRAS (347HP/LÂMINA: 8,70M3). AF_07/2020</v>
          </cell>
          <cell r="E5528" t="str">
            <v>M3</v>
          </cell>
          <cell r="F5528">
            <v>14.63</v>
          </cell>
          <cell r="G5528" t="str">
            <v>SINAPI - 10/2023</v>
          </cell>
          <cell r="H5528" t="str">
            <v>10/2023</v>
          </cell>
        </row>
        <row r="5529">
          <cell r="B5529" t="str">
            <v>SINAPI</v>
          </cell>
          <cell r="C5529">
            <v>101128</v>
          </cell>
          <cell r="D5529" t="str">
            <v>ESCAVAÇÃO HORIZONTAL, INCLUINDO CARGA E DESCARGA EM SOLO DE 1A CATEGORIA COM TRATOR DE ESTEIRAS (125HP/LÂMINA: 2,70M3). AF_07/2020</v>
          </cell>
          <cell r="E5529" t="str">
            <v>M3</v>
          </cell>
          <cell r="F5529">
            <v>15.16</v>
          </cell>
          <cell r="G5529" t="str">
            <v>SINAPI - 10/2023</v>
          </cell>
          <cell r="H5529" t="str">
            <v>10/2023</v>
          </cell>
        </row>
        <row r="5530">
          <cell r="B5530" t="str">
            <v>SINAPI</v>
          </cell>
          <cell r="C5530">
            <v>101129</v>
          </cell>
          <cell r="D5530" t="str">
            <v>ESCAVAÇÃO HORIZONTAL, INCLUINDO ESCARIFICAÇÃO, CARGA E DESCARGA EM SOLO DE 2A CATEGORIA COM TRATOR DE ESTEIRAS (100HP/LÂMINA: 2,19M3). AF_07/2020</v>
          </cell>
          <cell r="E5530" t="str">
            <v>M3</v>
          </cell>
          <cell r="F5530">
            <v>20.05</v>
          </cell>
          <cell r="G5530" t="str">
            <v>SINAPI - 10/2023</v>
          </cell>
          <cell r="H5530" t="str">
            <v>10/2023</v>
          </cell>
        </row>
        <row r="5531">
          <cell r="B5531" t="str">
            <v>SINAPI</v>
          </cell>
          <cell r="C5531">
            <v>101130</v>
          </cell>
          <cell r="D5531" t="str">
            <v>ESCAVAÇÃO HORIZONTAL, INCLUINDO ESCARIFICAÇÃO, CARGA E DESCARGA EM SOLO DE 2A CATEGORIA COM TRATOR DE ESTEIRAS (150HP/LÂMINA: 3,18M3). AF_07/2020</v>
          </cell>
          <cell r="E5531" t="str">
            <v>M3</v>
          </cell>
          <cell r="F5531">
            <v>18.8</v>
          </cell>
          <cell r="G5531" t="str">
            <v>SINAPI - 10/2023</v>
          </cell>
          <cell r="H5531" t="str">
            <v>10/2023</v>
          </cell>
        </row>
        <row r="5532">
          <cell r="B5532" t="str">
            <v>SINAPI</v>
          </cell>
          <cell r="C5532">
            <v>101131</v>
          </cell>
          <cell r="D5532" t="str">
            <v>ESCAVAÇÃO HORIZONTAL, INCLUINDO ESCARIFICAÇÃO, CARGA E DESCARGA EM SOLO DE 2A CATEGORIA COM TRATOR DE ESTEIRAS (170HP/LÂMINA: 5,20M3). AF_07/2020</v>
          </cell>
          <cell r="E5532" t="str">
            <v>M3</v>
          </cell>
          <cell r="F5532">
            <v>16.239999999999998</v>
          </cell>
          <cell r="G5532" t="str">
            <v>SINAPI - 10/2023</v>
          </cell>
          <cell r="H5532" t="str">
            <v>10/2023</v>
          </cell>
        </row>
        <row r="5533">
          <cell r="B5533" t="str">
            <v>SINAPI</v>
          </cell>
          <cell r="C5533">
            <v>101132</v>
          </cell>
          <cell r="D5533" t="str">
            <v>ESCAVAÇÃO HORIZONTAL, INCLUINDO ESCARIFICAÇÃO, CARGA E DESCARGA EM SOLO DE 2A CATEGORIA COM TRATOR DE ESTEIRAS (347HP/LÂMINA: 8,70M3). AF_07/2020</v>
          </cell>
          <cell r="E5533" t="str">
            <v>M3</v>
          </cell>
          <cell r="F5533">
            <v>17.940000000000001</v>
          </cell>
          <cell r="G5533" t="str">
            <v>SINAPI - 10/2023</v>
          </cell>
          <cell r="H5533" t="str">
            <v>10/2023</v>
          </cell>
        </row>
        <row r="5534">
          <cell r="B5534" t="str">
            <v>SINAPI</v>
          </cell>
          <cell r="C5534">
            <v>101133</v>
          </cell>
          <cell r="D5534" t="str">
            <v>ESCAVAÇÃO HORIZONTAL, INCLUINDO ESCARIFICAÇÃO, CARGA E DESCARGA EM SOLO DE 2A CATEGORIA COM TRATOR DE ESTEIRAS (125HP/LÂMINA: 2,70M3). AF_07/2020</v>
          </cell>
          <cell r="E5534" t="str">
            <v>M3</v>
          </cell>
          <cell r="F5534">
            <v>18.95</v>
          </cell>
          <cell r="G5534" t="str">
            <v>SINAPI - 10/2023</v>
          </cell>
          <cell r="H5534" t="str">
            <v>10/2023</v>
          </cell>
        </row>
        <row r="5535">
          <cell r="B5535" t="str">
            <v>SINAPI</v>
          </cell>
          <cell r="C5535">
            <v>101134</v>
          </cell>
          <cell r="D5535" t="str">
            <v>ESCAVAÇÃO HORIZONTAL, INCLUINDO CARGA, DESCARGA E TRANSPORTE EM SOLO DE 1A CATEGORIA COM TRATOR DE ESTEIRAS (100HP/LÂMINA: 2,19M3) E CAMINHÃO BASCULANTE DE 10M3, DMT ATÉ 200M. AF_07/2020</v>
          </cell>
          <cell r="E5535" t="str">
            <v>M3</v>
          </cell>
          <cell r="F5535">
            <v>16.420000000000002</v>
          </cell>
          <cell r="G5535" t="str">
            <v>SINAPI - 10/2023</v>
          </cell>
          <cell r="H5535" t="str">
            <v>10/2023</v>
          </cell>
        </row>
        <row r="5536">
          <cell r="B5536" t="str">
            <v>SINAPI</v>
          </cell>
          <cell r="C5536">
            <v>101135</v>
          </cell>
          <cell r="D5536" t="str">
            <v>ESCAVAÇÃO HORIZONTAL, INCLUINDO CARGA, DESCARGA E TRANSPORTE EM SOLO DE 1A CATEGORIA COM TRATOR DE ESTEIRAS (150HP/LÂMINA: 3,18M3) E CAMINHÃO BASCULANTE DE 10M3, DMT ATÉ 200M AF_07/2020</v>
          </cell>
          <cell r="E5536" t="str">
            <v>M3</v>
          </cell>
          <cell r="F5536">
            <v>15.77</v>
          </cell>
          <cell r="G5536" t="str">
            <v>SINAPI - 10/2023</v>
          </cell>
          <cell r="H5536" t="str">
            <v>10/2023</v>
          </cell>
        </row>
        <row r="5537">
          <cell r="B5537" t="str">
            <v>SINAPI</v>
          </cell>
          <cell r="C5537">
            <v>101136</v>
          </cell>
          <cell r="D5537" t="str">
            <v>ESCAVAÇÃO HORIZONTAL, INCLUINDO CARGA, DESCARGA E TRANSPORTE EM SOLO DE 1A CATEGORIA COM TRATOR DE ESTEIRAS (170HP/LÂMINA: 5,20M3) E CAMINHÃO BASCULANTE DE 10M3, DMT ATÉ 200M. AF_07/2020</v>
          </cell>
          <cell r="E5537" t="str">
            <v>M3</v>
          </cell>
          <cell r="F5537">
            <v>14.42</v>
          </cell>
          <cell r="G5537" t="str">
            <v>SINAPI - 10/2023</v>
          </cell>
          <cell r="H5537" t="str">
            <v>10/2023</v>
          </cell>
        </row>
        <row r="5538">
          <cell r="B5538" t="str">
            <v>SINAPI</v>
          </cell>
          <cell r="C5538">
            <v>101137</v>
          </cell>
          <cell r="D5538" t="str">
            <v>ESCAVAÇÃO HORIZONTAL, INCLUINDO CARGA, DESCARGA E TRANSPORTE EM SOLO DE 1A CATEGORIA COM TRATOR DE ESTEIRAS (347HP/LÂMINA: 8,70M3) E CAMINHÃO BASCULANTE DE 10M3, DMT ATÉ 200M. AF_07/2020</v>
          </cell>
          <cell r="E5538" t="str">
            <v>M3</v>
          </cell>
          <cell r="F5538">
            <v>15.32</v>
          </cell>
          <cell r="G5538" t="str">
            <v>SINAPI - 10/2023</v>
          </cell>
          <cell r="H5538" t="str">
            <v>10/2023</v>
          </cell>
        </row>
        <row r="5539">
          <cell r="B5539" t="str">
            <v>SINAPI</v>
          </cell>
          <cell r="C5539">
            <v>101138</v>
          </cell>
          <cell r="D5539" t="str">
            <v>ESCAVAÇÃO HORIZONTAL, INCLUINDO CARGA, DESCARGA E TRANSPORTE EM SOLO DE 1A CATEGORIA COM TRATOR DE ESTEIRAS (125HP/LÂMINA: 2,70M3) E CAMINHÃO BASCULANTE DE 10M3, DMT ATÉ 200M. AF_07/2020</v>
          </cell>
          <cell r="E5539" t="str">
            <v>M3</v>
          </cell>
          <cell r="F5539">
            <v>15.85</v>
          </cell>
          <cell r="G5539" t="str">
            <v>SINAPI - 10/2023</v>
          </cell>
          <cell r="H5539" t="str">
            <v>10/2023</v>
          </cell>
        </row>
        <row r="5540">
          <cell r="B5540" t="str">
            <v>SINAPI</v>
          </cell>
          <cell r="C5540">
            <v>101139</v>
          </cell>
          <cell r="D5540" t="str">
            <v>ESCAVAÇÃO HORIZONTAL, INCLUINDO  ESCARIFICAÇÃO, CARGA, DESCARGA E TRANSPORTE EM SOLO DE 2A CATEGORIA COM TRATOR DE ESTEIRAS (100HP/LÂMINA: 2,19M3) E CAMINHÃO BASCULANTE DE 10M3, DMT ATÉ 200M. AF_07/2020</v>
          </cell>
          <cell r="E5540" t="str">
            <v>M3</v>
          </cell>
          <cell r="F5540">
            <v>20.77</v>
          </cell>
          <cell r="G5540" t="str">
            <v>SINAPI - 10/2023</v>
          </cell>
          <cell r="H5540" t="str">
            <v>10/2023</v>
          </cell>
        </row>
        <row r="5541">
          <cell r="B5541" t="str">
            <v>SINAPI</v>
          </cell>
          <cell r="C5541">
            <v>101140</v>
          </cell>
          <cell r="D5541" t="str">
            <v>ESCAVAÇÃO HORIZONTAL, INCLUINDO ESCARIFICAÇÃO, CARGA, DESCARGA E TRANSPORTE EM SOLO DE 2A CATEGORIA COM TRATOR DE ESTEIRAS (150HP/LÂMINA: 3,18M3) E CAMINHÃO BASCULANTE DE 10M3, DMT ATÉ 200M. AF_07/2020</v>
          </cell>
          <cell r="E5541" t="str">
            <v>M3</v>
          </cell>
          <cell r="F5541">
            <v>19.52</v>
          </cell>
          <cell r="G5541" t="str">
            <v>SINAPI - 10/2023</v>
          </cell>
          <cell r="H5541" t="str">
            <v>10/2023</v>
          </cell>
        </row>
        <row r="5542">
          <cell r="B5542" t="str">
            <v>SINAPI</v>
          </cell>
          <cell r="C5542">
            <v>101141</v>
          </cell>
          <cell r="D5542" t="str">
            <v>ESCAVAÇÃO HORIZONTAL, INCLUINDO ESCARIFICAÇÃO, CARGA, DESCARGA E TRANSPORTE EM SOLO DE 2A CATEGORIA COM TRATOR DE ESTEIRAS (170HP/LÂMINA: 5,20M3) E CAMINHÃO BASCULANTE DE 10M3, DMT ATÉ 200M. AF_07/2020</v>
          </cell>
          <cell r="E5542" t="str">
            <v>M3</v>
          </cell>
          <cell r="F5542">
            <v>16.96</v>
          </cell>
          <cell r="G5542" t="str">
            <v>SINAPI - 10/2023</v>
          </cell>
          <cell r="H5542" t="str">
            <v>10/2023</v>
          </cell>
        </row>
        <row r="5543">
          <cell r="B5543" t="str">
            <v>SINAPI</v>
          </cell>
          <cell r="C5543">
            <v>101142</v>
          </cell>
          <cell r="D5543" t="str">
            <v>ESCAVAÇÃO HORIZONTAL, INCLUINDO ESCARIFICAÇÃO, CARGA, DESCARGA E TRANSPORTE EM SOLO DE 2A CATEGORIA COM TRATOR DE ESTEIRAS (347HP/LÂMINA: 8,70M3) E CAMINHÃO BASCULANTE DE 10M3, DMT ATÉ 200M. AF_07/2020</v>
          </cell>
          <cell r="E5543" t="str">
            <v>M3</v>
          </cell>
          <cell r="F5543">
            <v>18.66</v>
          </cell>
          <cell r="G5543" t="str">
            <v>SINAPI - 10/2023</v>
          </cell>
          <cell r="H5543" t="str">
            <v>10/2023</v>
          </cell>
        </row>
        <row r="5544">
          <cell r="B5544" t="str">
            <v>SINAPI</v>
          </cell>
          <cell r="C5544">
            <v>101143</v>
          </cell>
          <cell r="D5544" t="str">
            <v>ESCAVAÇÃO HORIZONTAL, INCLUINDO ESCARIFICAÇÃO, CARGA, DESCARGA E TRANSPORTE EM SOLO DE 2A CATEGORIA COM TRATOR DE ESTEIRAS (125HP/LÂMINA: 2,70M3) E CAMINHÃO BASCULANTE DE 10M3, DMT ATÉ 200M. AF_07/2020</v>
          </cell>
          <cell r="E5544" t="str">
            <v>M3</v>
          </cell>
          <cell r="F5544">
            <v>19.670000000000002</v>
          </cell>
          <cell r="G5544" t="str">
            <v>SINAPI - 10/2023</v>
          </cell>
          <cell r="H5544" t="str">
            <v>10/2023</v>
          </cell>
        </row>
        <row r="5545">
          <cell r="B5545" t="str">
            <v>SINAPI</v>
          </cell>
          <cell r="C5545">
            <v>101144</v>
          </cell>
          <cell r="D5545" t="str">
            <v>ESCAVAÇÃO HORIZONTAL, INCLUINDO CARGA, DESCARGA E TRANSPORTE EM SOLO DE 1A CATEGORIA COM TRATOR DE ESTEIRAS (100HP/LÂMINA: 2,19M3) E CAMINHÃO BASCULANTE DE 14M3, DMT ATÉ 200M. AF_07/2020</v>
          </cell>
          <cell r="E5545" t="str">
            <v>M3</v>
          </cell>
          <cell r="F5545">
            <v>16.440000000000001</v>
          </cell>
          <cell r="G5545" t="str">
            <v>SINAPI - 10/2023</v>
          </cell>
          <cell r="H5545" t="str">
            <v>10/2023</v>
          </cell>
        </row>
        <row r="5546">
          <cell r="B5546" t="str">
            <v>SINAPI</v>
          </cell>
          <cell r="C5546">
            <v>101145</v>
          </cell>
          <cell r="D5546" t="str">
            <v>ESCAVAÇÃO HORIZONTAL, INCLUINDO CARGA, DESCARGA E TRANSPORTE EM SOLO DE 1A CATEGORIA COM TRATOR DE ESTEIRAS (150HP/LÂMINA: 3,18M3) E CAMINHÃO BASCULANTE DE 14M3, DMT ATÉ 200M. AF_07/2020</v>
          </cell>
          <cell r="E5546" t="str">
            <v>M3</v>
          </cell>
          <cell r="F5546">
            <v>15.79</v>
          </cell>
          <cell r="G5546" t="str">
            <v>SINAPI - 10/2023</v>
          </cell>
          <cell r="H5546" t="str">
            <v>10/2023</v>
          </cell>
        </row>
        <row r="5547">
          <cell r="B5547" t="str">
            <v>SINAPI</v>
          </cell>
          <cell r="C5547">
            <v>101146</v>
          </cell>
          <cell r="D5547" t="str">
            <v>ESCAVAÇÃO HORIZONTAL, INCLUINDO CARGA, DESCARGA E TRANSPORTE EM SOLO DE 1A CATEGORIA COM TRATOR DE ESTEIRAS (170HP/LÂMINA: 5,20M3) E CAMINHÃO BASCULANTE DE 14M3, DMT ATÉ 200M. AF_07/2020</v>
          </cell>
          <cell r="E5547" t="str">
            <v>M3</v>
          </cell>
          <cell r="F5547">
            <v>14.44</v>
          </cell>
          <cell r="G5547" t="str">
            <v>SINAPI - 10/2023</v>
          </cell>
          <cell r="H5547" t="str">
            <v>10/2023</v>
          </cell>
        </row>
        <row r="5548">
          <cell r="B5548" t="str">
            <v>SINAPI</v>
          </cell>
          <cell r="C5548">
            <v>101147</v>
          </cell>
          <cell r="D5548" t="str">
            <v>ESCAVAÇÃO HORIZONTAL, INCLUINDO CARGA, DESCARGA E TRANSPORTE EM SOLO DE 1A CATEGORIA COM TRATOR DE ESTEIRAS (347HP/LÂMINA: 8,70M3) E CAMINHÃO BASCULANTE DE 14M3, DMT ATÉ 200M. AF_07/2020</v>
          </cell>
          <cell r="E5548" t="str">
            <v>M3</v>
          </cell>
          <cell r="F5548">
            <v>15.34</v>
          </cell>
          <cell r="G5548" t="str">
            <v>SINAPI - 10/2023</v>
          </cell>
          <cell r="H5548" t="str">
            <v>10/2023</v>
          </cell>
        </row>
        <row r="5549">
          <cell r="B5549" t="str">
            <v>SINAPI</v>
          </cell>
          <cell r="C5549">
            <v>101148</v>
          </cell>
          <cell r="D5549" t="str">
            <v>ESCAVAÇÃO HORIZONTAL, INCLUINDO CARGA, DESCARGA E TRANSPORTE EM SOLO DE 1A CATEGORIA COM TRATOR DE ESTEIRAS (125HP/LÂMINA: 2,70M3) E CAMINHÃO BASCULANTE DE 14M3, DMT ATÉ 200M. AF_07/2020</v>
          </cell>
          <cell r="E5549" t="str">
            <v>M3</v>
          </cell>
          <cell r="F5549">
            <v>15.87</v>
          </cell>
          <cell r="G5549" t="str">
            <v>SINAPI - 10/2023</v>
          </cell>
          <cell r="H5549" t="str">
            <v>10/2023</v>
          </cell>
        </row>
        <row r="5550">
          <cell r="B5550" t="str">
            <v>SINAPI</v>
          </cell>
          <cell r="C5550">
            <v>101149</v>
          </cell>
          <cell r="D5550" t="str">
            <v>ESCAVAÇÃO HORIZONTAL, INCLUINDO ESCARIFICAÇÃO, CARGA, DESCARGA E TRANSPORTE EM SOLO DE 2A CATEGORIA COM TRATOR DE ESTEIRAS (100HP/LÂMINA: 2,19M3) E CAMINHÃO BASCULANTE DE 14M3, DMT ATÉ 200M. AF_07/2020</v>
          </cell>
          <cell r="E5550" t="str">
            <v>M3</v>
          </cell>
          <cell r="F5550">
            <v>20.78</v>
          </cell>
          <cell r="G5550" t="str">
            <v>SINAPI - 10/2023</v>
          </cell>
          <cell r="H5550" t="str">
            <v>10/2023</v>
          </cell>
        </row>
        <row r="5551">
          <cell r="B5551" t="str">
            <v>SINAPI</v>
          </cell>
          <cell r="C5551">
            <v>101150</v>
          </cell>
          <cell r="D5551" t="str">
            <v>ESCAVAÇÃO HORIZONTAL, INCLUINDO ESCARIFICAÇÃO, CARGA, DESCARGA E TRANSPORTE EM SOLO DE 2A CATEGORIA COM TRATOR DE ESTEIRAS (150HP/LÂMINA: 3,18M3) E CAMINHÃO BASCULANTE DE 14M3, DMT ATÉ 200M. AF_07/2020</v>
          </cell>
          <cell r="E5551" t="str">
            <v>M3</v>
          </cell>
          <cell r="F5551">
            <v>19.53</v>
          </cell>
          <cell r="G5551" t="str">
            <v>SINAPI - 10/2023</v>
          </cell>
          <cell r="H5551" t="str">
            <v>10/2023</v>
          </cell>
        </row>
        <row r="5552">
          <cell r="B5552" t="str">
            <v>SINAPI</v>
          </cell>
          <cell r="C5552">
            <v>101151</v>
          </cell>
          <cell r="D5552" t="str">
            <v>ESCAVAÇÃO HORIZONTAL, INCLUINDO ESCARIFICAÇÃO, CARGA, DESCARGA E TRANSPORTE EM SOLO DE 2A CATEGORIA COM TRATOR DE ESTEIRAS (170HP/LÂMINA: 5,20M3) E CAMINHÃO BASCULANTE DE 14M3, DMT ATÉ 200M. AF_07/2020</v>
          </cell>
          <cell r="E5552" t="str">
            <v>M3</v>
          </cell>
          <cell r="F5552">
            <v>16.97</v>
          </cell>
          <cell r="G5552" t="str">
            <v>SINAPI - 10/2023</v>
          </cell>
          <cell r="H5552" t="str">
            <v>10/2023</v>
          </cell>
        </row>
        <row r="5553">
          <cell r="B5553" t="str">
            <v>SINAPI</v>
          </cell>
          <cell r="C5553">
            <v>101152</v>
          </cell>
          <cell r="D5553" t="str">
            <v>ESCAVAÇÃO HORIZONTAL, INCLUINDO ESCARIFICAÇÃO, CARGA, DESCARGA E TRANSPORTE EM SOLO DE 2A CATEGORIA COM TRATOR DE ESTEIRAS (347HP/LÂMINA: 8,70M3) E CAMINHÃO BASCULANTE DE 14M3, DMT ATÉ 200M. AF_07/2020</v>
          </cell>
          <cell r="E5553" t="str">
            <v>M3</v>
          </cell>
          <cell r="F5553">
            <v>18.670000000000002</v>
          </cell>
          <cell r="G5553" t="str">
            <v>SINAPI - 10/2023</v>
          </cell>
          <cell r="H5553" t="str">
            <v>10/2023</v>
          </cell>
        </row>
        <row r="5554">
          <cell r="B5554" t="str">
            <v>SINAPI</v>
          </cell>
          <cell r="C5554">
            <v>101153</v>
          </cell>
          <cell r="D5554" t="str">
            <v>ESCAVAÇÃO HORIZONTAL, INCLUINDO ESCARIFICAÇÃO, CARGA, DESCARGA E TRANSPORTE EM SOLO DE 2A CATEGORIA COM TRATOR DE ESTEIRAS (125HP/LÂMINA: 2,70M3) E CAMINHÃO BASCULANTE DE 14M3, DMT ATÉ 200M. AF_07/2020</v>
          </cell>
          <cell r="E5554" t="str">
            <v>M3</v>
          </cell>
          <cell r="F5554">
            <v>19.68</v>
          </cell>
          <cell r="G5554" t="str">
            <v>SINAPI - 10/2023</v>
          </cell>
          <cell r="H5554" t="str">
            <v>10/2023</v>
          </cell>
        </row>
        <row r="5555">
          <cell r="B5555" t="str">
            <v>SINAPI</v>
          </cell>
          <cell r="C5555">
            <v>101206</v>
          </cell>
          <cell r="D5555" t="str">
            <v>ESCAVAÇÃO VERTICAL PARA  EDIFICAÇÃO, COM CARGA, DESCARGA E TRANSPORTE DE SOLO DE 1ª CATEGORIA, COM ESCAVADEIRA HIDRÁULICA (CAÇAMBA: 0,8 M³ / 111 HP), FROTA DE 3 CAMINHÕES BASCULANTES DE 14 M³, DMT ATÉ 1 KM E VELOCIDADE MÉDIA 14 KM/H. AF_05/2020</v>
          </cell>
          <cell r="E5555" t="str">
            <v>M3</v>
          </cell>
          <cell r="F5555">
            <v>13.15</v>
          </cell>
          <cell r="G5555" t="str">
            <v>SINAPI - 10/2023</v>
          </cell>
          <cell r="H5555" t="str">
            <v>10/2023</v>
          </cell>
        </row>
        <row r="5556">
          <cell r="B5556" t="str">
            <v>SINAPI</v>
          </cell>
          <cell r="C5556">
            <v>101207</v>
          </cell>
          <cell r="D5556" t="str">
            <v>ESCAVAÇÃO VERTICAL PARA EDIFICAÇÃO, COM CARGA, DESCARGA E TRANSPORTE DE SOLO DE 1ª CATEGORIA, COM ESCAVADEIRA HIDRÁULICA (CAÇAMBA: 0,8 M³ / 111 HP), FROTA DE 2 CAMINHÕES BASCULANTES DE 18 M³, DMT ATÉ 1 KM E VELOCIDADE MÉDIA 14 KM/H. AF_05/2020</v>
          </cell>
          <cell r="E5556" t="str">
            <v>M3</v>
          </cell>
          <cell r="F5556">
            <v>11.44</v>
          </cell>
          <cell r="G5556" t="str">
            <v>SINAPI - 10/2023</v>
          </cell>
          <cell r="H5556" t="str">
            <v>10/2023</v>
          </cell>
        </row>
        <row r="5557">
          <cell r="B5557" t="str">
            <v>SINAPI</v>
          </cell>
          <cell r="C5557">
            <v>101208</v>
          </cell>
          <cell r="D5557" t="str">
            <v>ESCAVAÇÃO VERTICAL PARA  EDIFICAÇÃO, COM CARGA, DESCARGA E TRANSPORTE DE SOLO DE 1ª CATEGORIA, COM ESCAVADEIRA HIDRÁULICA (CAÇAMBA: 1,2 M³ / 155 HP), FROTA DE 3 CAMINHÕES BASCULANTES DE 14 M³, DMT ATÉ 1 KM E VELOCIDADE MÉDIA 14 KM/H. AF_05/2020</v>
          </cell>
          <cell r="E5557" t="str">
            <v>M3</v>
          </cell>
          <cell r="F5557">
            <v>11.14</v>
          </cell>
          <cell r="G5557" t="str">
            <v>SINAPI - 10/2023</v>
          </cell>
          <cell r="H5557" t="str">
            <v>10/2023</v>
          </cell>
        </row>
        <row r="5558">
          <cell r="B5558" t="str">
            <v>SINAPI</v>
          </cell>
          <cell r="C5558">
            <v>101209</v>
          </cell>
          <cell r="D5558" t="str">
            <v>ESCAVAÇÃO VERTICAL PARA  EDIFICAÇÃO, COM CARGA, DESCARGA E TRANSPORTE DE SOLO DE 1ª CATEGORIA, COM ESCAVADEIRA HIDRÁULICA (CAÇAMBA: 1,2 M³ / 155 HP), FROTA DE 3 CAMINHÕES BASCULANTES DE 18 M³, DMT ATÉ 1 KM E VELOCIDADE MÉDIA 14 KM/H. AF_05/2020</v>
          </cell>
          <cell r="E5558" t="str">
            <v>M3</v>
          </cell>
          <cell r="F5558">
            <v>10.34</v>
          </cell>
          <cell r="G5558" t="str">
            <v>SINAPI - 10/2023</v>
          </cell>
          <cell r="H5558" t="str">
            <v>10/2023</v>
          </cell>
        </row>
        <row r="5559">
          <cell r="B5559" t="str">
            <v>SINAPI</v>
          </cell>
          <cell r="C5559">
            <v>101210</v>
          </cell>
          <cell r="D5559" t="str">
            <v>ESCAVAÇÃO VERTICAL PARA  EDIFICAÇÃO, COM CARGA, DESCARGA E TRANSPORTE DE SOLO DE 1ª CATEGORIA, COM ESCAVADEIRA HIDRÁULICA (CAÇAMBA: 0,8 M³ / 111 HP), FROTA DE 4 CAMINHÕES BASCULANTES DE 14 M³, DMT DE 1,5 KM E VELOCIDADE MÉDIA 18 KM/H. AF_05/2020</v>
          </cell>
          <cell r="E5559" t="str">
            <v>M3</v>
          </cell>
          <cell r="F5559">
            <v>18.440000000000001</v>
          </cell>
          <cell r="G5559" t="str">
            <v>SINAPI - 10/2023</v>
          </cell>
          <cell r="H5559" t="str">
            <v>10/2023</v>
          </cell>
        </row>
        <row r="5560">
          <cell r="B5560" t="str">
            <v>SINAPI</v>
          </cell>
          <cell r="C5560">
            <v>101211</v>
          </cell>
          <cell r="D5560" t="str">
            <v>ESCAVAÇÃO VERTICAL PARA  EDIFICAÇÃO, COM CARGA, DESCARGA E TRANSPORTE DE SOLO DE 1ª CATEGORIA, COM ESCAVADEIRA HIDRÁULICA (CAÇAMBA: 0,8 M³ / 111 HP), FROTA DE 4 CAMINHÕES BASCULANTES DE 14 M³, DMT DE 2 KM E VELOCIDADE MÉDIA 19 KM/H. AF_05/2020</v>
          </cell>
          <cell r="E5560" t="str">
            <v>M3</v>
          </cell>
          <cell r="F5560">
            <v>19.79</v>
          </cell>
          <cell r="G5560" t="str">
            <v>SINAPI - 10/2023</v>
          </cell>
          <cell r="H5560" t="str">
            <v>10/2023</v>
          </cell>
        </row>
        <row r="5561">
          <cell r="B5561" t="str">
            <v>SINAPI</v>
          </cell>
          <cell r="C5561">
            <v>101212</v>
          </cell>
          <cell r="D5561" t="str">
            <v>ESCAVAÇÃO VERTICAL PARA  EDIFICAÇÃO, COM CARGA, DESCARGA E TRANSPORTE DE SOLO DE 1ª CATEGORIA, COM ESCAVADEIRA HIDRÁULICA (CAÇAMBA: 0,8 M³ / 111 HP), FROTA DE 5 CAMINHÕES BASCULANTES DE 14 M³, DMT DE 3 KM E VELOCIDADE MÉDIA 20 KM/H. AF_05/2020</v>
          </cell>
          <cell r="E5561" t="str">
            <v>M3</v>
          </cell>
          <cell r="F5561">
            <v>23.07</v>
          </cell>
          <cell r="G5561" t="str">
            <v>SINAPI - 10/2023</v>
          </cell>
          <cell r="H5561" t="str">
            <v>10/2023</v>
          </cell>
        </row>
        <row r="5562">
          <cell r="B5562" t="str">
            <v>SINAPI</v>
          </cell>
          <cell r="C5562">
            <v>101213</v>
          </cell>
          <cell r="D5562" t="str">
            <v>ESCAVAÇÃO VERTICAL PARA  EDIFICAÇÃO, COM CARGA, DESCARGA E TRANSPORTE DE SOLO DE 1ª CATEGORIA, COM ESCAVADEIRA HIDRÁULICA (CAÇAMBA: 0,8 M³ / 111 HP), FROTA DE 6 CAMINHÕES BASCULANTES DE 14 M³, DMT DE 4 KM E VELOCIDADE MÉDIA 22 KM/H. AF_05/2020</v>
          </cell>
          <cell r="E5562" t="str">
            <v>M3</v>
          </cell>
          <cell r="F5562">
            <v>25.76</v>
          </cell>
          <cell r="G5562" t="str">
            <v>SINAPI - 10/2023</v>
          </cell>
          <cell r="H5562" t="str">
            <v>10/2023</v>
          </cell>
        </row>
        <row r="5563">
          <cell r="B5563" t="str">
            <v>SINAPI</v>
          </cell>
          <cell r="C5563">
            <v>101214</v>
          </cell>
          <cell r="D5563" t="str">
            <v>ESCAVAÇÃO VERTICAL PARA  EDIFICAÇÃO, COM CARGA, DESCARGA E TRANSPORTE DE SOLO DE 1ª CATEGORIA, COM ESCAVADEIRA HIDRÁULICA (CAÇAMBA: 0,8 M³ / 111 HP), FROTA DE 7 CAMINHÕES BASCULANTES DE 14 M³, DMT DE 6 KM E VELOCIDADE MÉDIA 22 KM/H. AF_05/2020</v>
          </cell>
          <cell r="E5563" t="str">
            <v>M3</v>
          </cell>
          <cell r="F5563">
            <v>31.17</v>
          </cell>
          <cell r="G5563" t="str">
            <v>SINAPI - 10/2023</v>
          </cell>
          <cell r="H5563" t="str">
            <v>10/2023</v>
          </cell>
        </row>
        <row r="5564">
          <cell r="B5564" t="str">
            <v>SINAPI</v>
          </cell>
          <cell r="C5564">
            <v>101215</v>
          </cell>
          <cell r="D5564" t="str">
            <v>ESCAVAÇÃO VERTICAL PARA  EDIFICAÇÃO, COM CARGA, DESCARGA E TRANSPORTE DE SOLO DE 1ª CATEGORIA, COM ESCAVADEIRA HIDRÁULICA (CAÇAMBA: 0,8 M³ / 111 HP), FROTA DE 4 CAMINHÕES BASCULANTES DE 18 M³, DMT DE 1,5 KM E VELOCIDADE MÉDIA 18 KM/H. AF_05/2020</v>
          </cell>
          <cell r="E5564" t="str">
            <v>M3</v>
          </cell>
          <cell r="F5564">
            <v>17.7</v>
          </cell>
          <cell r="G5564" t="str">
            <v>SINAPI - 10/2023</v>
          </cell>
          <cell r="H5564" t="str">
            <v>10/2023</v>
          </cell>
        </row>
        <row r="5565">
          <cell r="B5565" t="str">
            <v>SINAPI</v>
          </cell>
          <cell r="C5565">
            <v>101216</v>
          </cell>
          <cell r="D5565" t="str">
            <v>ESCAVAÇÃO VERTICAL PARA  EDIFICAÇÃO, COM CARGA, DESCARGA E TRANSPORTE DE SOLO DE 1ª CATEGORIA, COM ESCAVADEIRA HIDRÁULICA (CAÇAMBA: 0,8 M³ / 111 HP), FROTA DE 4 CAMINHÕES BASCULANTES DE 18 M³, DMT DE 2 KM E VELOCIDADE MÉDIA 19 KM/H. AF_05/2020</v>
          </cell>
          <cell r="E5565" t="str">
            <v>M3</v>
          </cell>
          <cell r="F5565">
            <v>18.57</v>
          </cell>
          <cell r="G5565" t="str">
            <v>SINAPI - 10/2023</v>
          </cell>
          <cell r="H5565" t="str">
            <v>10/2023</v>
          </cell>
        </row>
        <row r="5566">
          <cell r="B5566" t="str">
            <v>SINAPI</v>
          </cell>
          <cell r="C5566">
            <v>101217</v>
          </cell>
          <cell r="D5566" t="str">
            <v>ESCAVAÇÃO VERTICAL PARA  EDIFICAÇÃO, COM CARGA, DESCARGA E TRANSPORTE DE SOLO DE 1ª CATEGORIA, COM ESCAVADEIRA HIDRÁULICA (CAÇAMBA: 0,8 M³ / 111 HP), FROTA DE 5 CAMINHÕES BASCULANTES DE 18 M³, DMT DE 3 KM E VELOCIDADE MÉDIA 20 KM/H. AF_05/2020</v>
          </cell>
          <cell r="E5566" t="str">
            <v>M3</v>
          </cell>
          <cell r="F5566">
            <v>21.61</v>
          </cell>
          <cell r="G5566" t="str">
            <v>SINAPI - 10/2023</v>
          </cell>
          <cell r="H5566" t="str">
            <v>10/2023</v>
          </cell>
        </row>
        <row r="5567">
          <cell r="B5567" t="str">
            <v>SINAPI</v>
          </cell>
          <cell r="C5567">
            <v>101218</v>
          </cell>
          <cell r="D5567" t="str">
            <v>ESCAVAÇÃO VERTICAL PARA  EDIFICAÇÃO, COM CARGA, DESCARGA E TRANSPORTE DE SOLO DE 1ª CATEGORIA, COM ESCAVADEIRA HIDRÁULICA (CAÇAMBA: 0,8 M³ / 111 HP), FROTA DE 5 CAMINHÕES BASCULANTES DE 18 M³, DMT DE 4 KM E VELOCIDADE MÉDIA 22 KM/H. AF_05/2020</v>
          </cell>
          <cell r="E5567" t="str">
            <v>M3</v>
          </cell>
          <cell r="F5567">
            <v>22.9</v>
          </cell>
          <cell r="G5567" t="str">
            <v>SINAPI - 10/2023</v>
          </cell>
          <cell r="H5567" t="str">
            <v>10/2023</v>
          </cell>
        </row>
        <row r="5568">
          <cell r="B5568" t="str">
            <v>SINAPI</v>
          </cell>
          <cell r="C5568">
            <v>101219</v>
          </cell>
          <cell r="D5568" t="str">
            <v>ESCAVAÇÃO VERTICAL PARA  EDIFICAÇÃO, COM CARGA, DESCARGA E TRANSPORTE DE SOLO DE 1ª CATEGORIA, COM ESCAVADEIRA HIDRÁULICA (CAÇAMBA: 0,8 M³ / 111 HP), FROTA DE 6 CAMINHÕES BASCULANTES DE 18 M³, DMT DE 6 KM E VELOCIDADE MÉDIA 22 KM/H. AF_05/2020</v>
          </cell>
          <cell r="E5568" t="str">
            <v>M3</v>
          </cell>
          <cell r="F5568">
            <v>27.77</v>
          </cell>
          <cell r="G5568" t="str">
            <v>SINAPI - 10/2023</v>
          </cell>
          <cell r="H5568" t="str">
            <v>10/2023</v>
          </cell>
        </row>
        <row r="5569">
          <cell r="B5569" t="str">
            <v>SINAPI</v>
          </cell>
          <cell r="C5569">
            <v>101220</v>
          </cell>
          <cell r="D5569" t="str">
            <v>ESCAVAÇÃO VERTICAL PARA  EDIFICAÇÃO, COM CARGA, DESCARGA E TRANSPORTE DE SOLO DE 1ª CATEGORIA, COM ESCAVADEIRA HIDRÁULICA (CAÇAMBA: 1,2 M³ / 155 HP), FROTA DE 5 CAMINHÕES BASCULANTES DE 14 M³, DMT DE 1,5 KM E VELOCIDADE MÉDIA 18 KM/H. AF_05/2020</v>
          </cell>
          <cell r="E5569" t="str">
            <v>M3</v>
          </cell>
          <cell r="F5569">
            <v>17.38</v>
          </cell>
          <cell r="G5569" t="str">
            <v>SINAPI - 10/2023</v>
          </cell>
          <cell r="H5569" t="str">
            <v>10/2023</v>
          </cell>
        </row>
        <row r="5570">
          <cell r="B5570" t="str">
            <v>SINAPI</v>
          </cell>
          <cell r="C5570">
            <v>101221</v>
          </cell>
          <cell r="D5570" t="str">
            <v>ESCAVAÇÃO VERTICAL PARA  EDIFICAÇÃO, COM CARGA, DESCARGA E TRANSPORTE DE SOLO DE 1ª CATEGORIA, COM ESCAVADEIRA HIDRÁULICA (CAÇAMBA: 1,2 M³ / 155 HP), FROTA DE 5 CAMINHÕES BASCULANTES DE 14 M³, DMT DE 2 KM E VELOCIDADE MÉDIA 19 KM/H. AF_05/2020</v>
          </cell>
          <cell r="E5570" t="str">
            <v>M3</v>
          </cell>
          <cell r="F5570">
            <v>18.39</v>
          </cell>
          <cell r="G5570" t="str">
            <v>SINAPI - 10/2023</v>
          </cell>
          <cell r="H5570" t="str">
            <v>10/2023</v>
          </cell>
        </row>
        <row r="5571">
          <cell r="B5571" t="str">
            <v>SINAPI</v>
          </cell>
          <cell r="C5571">
            <v>101222</v>
          </cell>
          <cell r="D5571" t="str">
            <v>ESCAVAÇÃO VERTICAL PARA  EDIFICAÇÃO, COM CARGA, DESCARGA E TRANSPORTE DE SOLO DE 1ª CATEGORIA, COM ESCAVADEIRA HIDRÁULICA (CAÇAMBA: 1,2 M³ / 155 HP), FROTA DE 6 CAMINHÕES BASCULANTES DE 14 M³, DMT DE 3 KM E VELOCIDADE MÉDIA 20 KM/H. AF_05/2020</v>
          </cell>
          <cell r="E5571" t="str">
            <v>M3</v>
          </cell>
          <cell r="F5571">
            <v>21.37</v>
          </cell>
          <cell r="G5571" t="str">
            <v>SINAPI - 10/2023</v>
          </cell>
          <cell r="H5571" t="str">
            <v>10/2023</v>
          </cell>
        </row>
        <row r="5572">
          <cell r="B5572" t="str">
            <v>SINAPI</v>
          </cell>
          <cell r="C5572">
            <v>101223</v>
          </cell>
          <cell r="D5572" t="str">
            <v>ESCAVAÇÃO VERTICAL PARA  EDIFICAÇÃO, COM CARGA, DESCARGA E TRANSPORTE DE SOLO DE 1ª CATEGORIA, COM ESCAVADEIRA HIDRÁULICA (CAÇAMBA: 1,2 M³ / 155 HP), FROTA DE 7 CAMINHÕES BASCULANTES DE 14 M³, DMT DE 4 KM E VELOCIDADE MÉDIA 22 KM/H. AF_05/2020</v>
          </cell>
          <cell r="E5572" t="str">
            <v>M3</v>
          </cell>
          <cell r="F5572">
            <v>23.77</v>
          </cell>
          <cell r="G5572" t="str">
            <v>SINAPI - 10/2023</v>
          </cell>
          <cell r="H5572" t="str">
            <v>10/2023</v>
          </cell>
        </row>
        <row r="5573">
          <cell r="B5573" t="str">
            <v>SINAPI</v>
          </cell>
          <cell r="C5573">
            <v>101224</v>
          </cell>
          <cell r="D5573" t="str">
            <v>ESCAVAÇÃO VERTICAL PARA  EDIFICAÇÃO, COM CARGA, DESCARGA E TRANSPORTE DE SOLO DE 1ª CATEGORIA, COM ESCAVADEIRA HIDRÁULICA (CAÇAMBA: 1,2 M³ / 155 HP), FROTA DE 9 CAMINHÕES BASCULANTES DE 14 M³, DMT DE 6 KM E VELOCIDADE MÉDIA 22 KM/H. AF_05/2020</v>
          </cell>
          <cell r="E5573" t="str">
            <v>M3</v>
          </cell>
          <cell r="F5573">
            <v>29.8</v>
          </cell>
          <cell r="G5573" t="str">
            <v>SINAPI - 10/2023</v>
          </cell>
          <cell r="H5573" t="str">
            <v>10/2023</v>
          </cell>
        </row>
        <row r="5574">
          <cell r="B5574" t="str">
            <v>SINAPI</v>
          </cell>
          <cell r="C5574">
            <v>101225</v>
          </cell>
          <cell r="D5574" t="str">
            <v>ESCAVAÇÃO VERTICAL PARA  EDIFICAÇÃO, COM CARGA, DESCARGA E TRANSPORTE DE SOLO DE 1ª CATEGORIA, COM ESCAVADEIRA HIDRÁULICA (CAÇAMBA: 1,2 M³ / 155 HP), FROTA DE 5 CAMINHÕES BASCULANTES DE 18 M³, DMT DE 1,5 KM E VELOCIDADE MÉDIA 18 KM/H. AF_05/2020</v>
          </cell>
          <cell r="E5574" t="str">
            <v>M3</v>
          </cell>
          <cell r="F5574">
            <v>15.95</v>
          </cell>
          <cell r="G5574" t="str">
            <v>SINAPI - 10/2023</v>
          </cell>
          <cell r="H5574" t="str">
            <v>10/2023</v>
          </cell>
        </row>
        <row r="5575">
          <cell r="B5575" t="str">
            <v>SINAPI</v>
          </cell>
          <cell r="C5575">
            <v>101226</v>
          </cell>
          <cell r="D5575" t="str">
            <v>ESCAVAÇÃO VERTICAL PARA  EDIFICAÇÃO, COM CARGA, DESCARGA E TRANSPORTE DE SOLO DE 1ª CATEGORIA, COM ESCAVADEIRA HIDRÁULICA (CAÇAMBA: 1,2 M³ / 155 HP), FROTA DE 5 CAMINHÕES BASCULANTES DE 18 M³, DMT DE 2 KM E VELOCIDADE MÉDIA 19 KM/H. AF_05/2020</v>
          </cell>
          <cell r="E5575" t="str">
            <v>M3</v>
          </cell>
          <cell r="F5575">
            <v>16.84</v>
          </cell>
          <cell r="G5575" t="str">
            <v>SINAPI - 10/2023</v>
          </cell>
          <cell r="H5575" t="str">
            <v>10/2023</v>
          </cell>
        </row>
        <row r="5576">
          <cell r="B5576" t="str">
            <v>SINAPI</v>
          </cell>
          <cell r="C5576">
            <v>101227</v>
          </cell>
          <cell r="D5576" t="str">
            <v>ESCAVAÇÃO VERTICAL PARA  EDIFICAÇÃO, COM CARGA, DESCARGA E TRANSPORTE DE SOLO DE 1ª CATEGORIA, COM ESCAVADEIRA HIDRÁULICA (CAÇAMBA: 1,2 M³ / 155 HP), FROTA DE 6 CAMINHÕES BASCULANTES DE 18 M³, DMT DE 3 KM E VELOCIDADE MÉDIA 20 KM/H. AF_05/2020</v>
          </cell>
          <cell r="E5576" t="str">
            <v>M3</v>
          </cell>
          <cell r="F5576">
            <v>19.5</v>
          </cell>
          <cell r="G5576" t="str">
            <v>SINAPI - 10/2023</v>
          </cell>
          <cell r="H5576" t="str">
            <v>10/2023</v>
          </cell>
        </row>
        <row r="5577">
          <cell r="B5577" t="str">
            <v>SINAPI</v>
          </cell>
          <cell r="C5577">
            <v>101228</v>
          </cell>
          <cell r="D5577" t="str">
            <v>ESCAVAÇÃO VERTICAL PARA  EDIFICAÇÃO, COM CARGA, DESCARGA E TRANSPORTE DE SOLO DE 1ª CATEGORIA, COM ESCAVADEIRA HIDRÁULICA (CAÇAMBA: 1,2 M³ / 155 HP), FROTA DE 6 CAMINHÕES BASCULANTES DE 18 M³, DMT DE 4 KM E VELOCIDADE MÉDIA 22 KM/H. AF_05/2020</v>
          </cell>
          <cell r="E5577" t="str">
            <v>M3</v>
          </cell>
          <cell r="F5577">
            <v>20.84</v>
          </cell>
          <cell r="G5577" t="str">
            <v>SINAPI - 10/2023</v>
          </cell>
          <cell r="H5577" t="str">
            <v>10/2023</v>
          </cell>
        </row>
        <row r="5578">
          <cell r="B5578" t="str">
            <v>SINAPI</v>
          </cell>
          <cell r="C5578">
            <v>101229</v>
          </cell>
          <cell r="D5578" t="str">
            <v>ESCAVAÇÃO VERTICAL PARA  EDIFICAÇÃO, COM CARGA, DESCARGA E TRANSPORTE DE SOLO DE 1ª CATEGORIA, COM ESCAVADEIRA HIDRÁULICA (CAÇAMBA: 1,2 M³ / 155 HP), FROTA DE 8 CAMINHÕES BASCULANTES DE 18 M³, DMT DE 6 KM E VELOCIDADE MÉDIA 22 KM/H. AF_05/2020</v>
          </cell>
          <cell r="E5578" t="str">
            <v>M3</v>
          </cell>
          <cell r="F5578">
            <v>26.25</v>
          </cell>
          <cell r="G5578" t="str">
            <v>SINAPI - 10/2023</v>
          </cell>
          <cell r="H5578" t="str">
            <v>10/2023</v>
          </cell>
        </row>
        <row r="5579">
          <cell r="B5579" t="str">
            <v>SINAPI</v>
          </cell>
          <cell r="C5579">
            <v>101230</v>
          </cell>
          <cell r="D5579" t="str">
            <v>ESCAVAÇÃO VERTICAL PARA INFRAESTRUTURA, COM CARGA, DESCARGA E TRANSPORTE DE SOLO DE 1ª CATEGORIA, COM ESCAVADEIRA HIDRÁULICA (CAÇAMBA: 0,8 M³ / 111 HP), FROTA DE 3 CAMINHÕES BASCULANTES DE 14 M³, DMT ATÉ 1 KM E VELOCIDADE MÉDIA14 KM/H. AF_05/2020</v>
          </cell>
          <cell r="E5579" t="str">
            <v>M3</v>
          </cell>
          <cell r="F5579">
            <v>11.61</v>
          </cell>
          <cell r="G5579" t="str">
            <v>SINAPI - 10/2023</v>
          </cell>
          <cell r="H5579" t="str">
            <v>10/2023</v>
          </cell>
        </row>
        <row r="5580">
          <cell r="B5580" t="str">
            <v>SINAPI</v>
          </cell>
          <cell r="C5580">
            <v>101231</v>
          </cell>
          <cell r="D5580" t="str">
            <v>ESCAVAÇÃO VERTICAL PARA INFRAESTRUTURA, COM CARGA, DESCARGA E TRANSPORTE DE SOLO DE 1ª CATEGORIA, COM ESCAVADEIRA HIDRÁULICA (CAÇAMBA: 0,8 M³ / 111 HP), FROTA DE 3 CAMINHÕES BASCULANTES DE 18 M³, DMT ATÉ 1 KM E VELOCIDADE MÉDIA14 KM/H. AF_05/2020</v>
          </cell>
          <cell r="E5580" t="str">
            <v>M3</v>
          </cell>
          <cell r="F5580">
            <v>11.03</v>
          </cell>
          <cell r="G5580" t="str">
            <v>SINAPI - 10/2023</v>
          </cell>
          <cell r="H5580" t="str">
            <v>10/2023</v>
          </cell>
        </row>
        <row r="5581">
          <cell r="B5581" t="str">
            <v>SINAPI</v>
          </cell>
          <cell r="C5581">
            <v>101232</v>
          </cell>
          <cell r="D5581" t="str">
            <v>ESCAVAÇÃO VERTICAL PARA INFRAESTRUTURA, COM CARGA, DESCARGA E TRANSPORTE DE SOLO DE 1ª CATEGORIA, COM ESCAVADEIRA HIDRÁULICA (CAÇAMBA: 1,2 M³ / 155 HP), FROTA DE 3 CAMINHÕES BASCULANTES DE 14 M³, DMT ATÉ 1 KM E VELOCIDADE MÉDIA14 KM/H. AF_05/2020</v>
          </cell>
          <cell r="E5581" t="str">
            <v>M3</v>
          </cell>
          <cell r="F5581">
            <v>9.9600000000000009</v>
          </cell>
          <cell r="G5581" t="str">
            <v>SINAPI - 10/2023</v>
          </cell>
          <cell r="H5581" t="str">
            <v>10/2023</v>
          </cell>
        </row>
        <row r="5582">
          <cell r="B5582" t="str">
            <v>SINAPI</v>
          </cell>
          <cell r="C5582">
            <v>101233</v>
          </cell>
          <cell r="D5582" t="str">
            <v>ESCAVAÇÃO VERTICAL PARA INFRAESTRUTURA, COM CARGA, DESCARGA E TRANSPORTE DE SOLO DE 1ª CATEGORIA, COM ESCAVADEIRA HIDRÁULICA (CAÇAMBA: 1,2 M³ / 155 HP), FROTA DE 3 CAMINHÕES BASCULANTES DE 18 M³, DMT ATÉ 1 KM E VELOCIDADE MÉDIA14 KM/H. AF_05/2020</v>
          </cell>
          <cell r="E5582" t="str">
            <v>M3</v>
          </cell>
          <cell r="F5582">
            <v>9.18</v>
          </cell>
          <cell r="G5582" t="str">
            <v>SINAPI - 10/2023</v>
          </cell>
          <cell r="H5582" t="str">
            <v>10/2023</v>
          </cell>
        </row>
        <row r="5583">
          <cell r="B5583" t="str">
            <v>SINAPI</v>
          </cell>
          <cell r="C5583">
            <v>101234</v>
          </cell>
          <cell r="D5583" t="str">
            <v>ESCAVAÇÃO VERTICAL PARA INFRAESTRUTURA, COM CARGA, DESCARGA E TRANSPORTE DE SOLO DE 1ª CATEGORIA, COM ESCAVADEIRA HIDRÁULICA (CAÇAMBA: 0,8 M³ / 111HP), FROTA DE 5 CAMINHÕES BASCULANTES DE 14 M³, DMT DE 1,5 KM E VELOCIDADE MÉDIA18 KM/H. AF_05/2020</v>
          </cell>
          <cell r="E5583" t="str">
            <v>M3</v>
          </cell>
          <cell r="F5583">
            <v>18.05</v>
          </cell>
          <cell r="G5583" t="str">
            <v>SINAPI - 10/2023</v>
          </cell>
          <cell r="H5583" t="str">
            <v>10/2023</v>
          </cell>
        </row>
        <row r="5584">
          <cell r="B5584" t="str">
            <v>SINAPI</v>
          </cell>
          <cell r="C5584">
            <v>101235</v>
          </cell>
          <cell r="D5584" t="str">
            <v>ESCAVAÇÃO VERTICAL PARA INFRAESTRUTURA, COM CARGA, DESCARGA E TRANSPORTE DE SOLO DE 1ª CATEGORIA, COM ESCAVADEIRA HIDRÁULICA (CAÇAMBA: 0,8 M³ / 111HP), FROTA DE 5 CAMINHÕES BASCULANTES DE 14 M³, DMT DE 2 KM E VELOCIDADE MÉDIA 19 KM/H. AF_05/2020</v>
          </cell>
          <cell r="E5584" t="str">
            <v>M3</v>
          </cell>
          <cell r="F5584">
            <v>19.03</v>
          </cell>
          <cell r="G5584" t="str">
            <v>SINAPI - 10/2023</v>
          </cell>
          <cell r="H5584" t="str">
            <v>10/2023</v>
          </cell>
        </row>
        <row r="5585">
          <cell r="B5585" t="str">
            <v>SINAPI</v>
          </cell>
          <cell r="C5585">
            <v>101236</v>
          </cell>
          <cell r="D5585" t="str">
            <v>ESCAVAÇÃO VERTICAL PARA INFRAESTRUTURA, COM CARGA, DESCARGA E TRANSPORTE DE SOLO DE 1ª CATEGORIA, COM ESCAVADEIRA HIDRÁULICA (CAÇAMBA: 0,8 M³ / 111HP), FROTA DE 6 CAMINHÕES BASCULANTES DE 14 M³, DMT DE 3 KM E VELOCIDADE MÉDIA 20 KM/H. AF_05/2020</v>
          </cell>
          <cell r="E5585" t="str">
            <v>M3</v>
          </cell>
          <cell r="F5585">
            <v>22.15</v>
          </cell>
          <cell r="G5585" t="str">
            <v>SINAPI - 10/2023</v>
          </cell>
          <cell r="H5585" t="str">
            <v>10/2023</v>
          </cell>
        </row>
        <row r="5586">
          <cell r="B5586" t="str">
            <v>SINAPI</v>
          </cell>
          <cell r="C5586">
            <v>101237</v>
          </cell>
          <cell r="D5586" t="str">
            <v>ESCAVAÇÃO VERTICAL PARA INFRAESTRUTURA, COM CARGA, DESCARGA E TRANSPORTE DE SOLO DE 1ª CATEGORIA, COM ESCAVADEIRA HIDRÁULICA (CAÇAMBA: 0,8 M³ / 111HP), FROTA DE 6 CAMINHÕES BASCULANTES DE 14 M³, DMT DE 4 KM E VELOCIDADE MÉDIA 22 KM/H. AF_05/2020</v>
          </cell>
          <cell r="E5586" t="str">
            <v>M3</v>
          </cell>
          <cell r="F5586">
            <v>23.63</v>
          </cell>
          <cell r="G5586" t="str">
            <v>SINAPI - 10/2023</v>
          </cell>
          <cell r="H5586" t="str">
            <v>10/2023</v>
          </cell>
        </row>
        <row r="5587">
          <cell r="B5587" t="str">
            <v>SINAPI</v>
          </cell>
          <cell r="C5587">
            <v>101238</v>
          </cell>
          <cell r="D5587" t="str">
            <v>ESCAVAÇÃO VERTICAL PARA INFRAESTRUTURA, COM CARGA, DESCARGA E TRANSPORTE DE SOLO DE 1ª CATEGORIA, COM ESCAVADEIRA HIDRÁULICA (CAÇAMBA: 0,8 M³ / 111HP), FROTA DE 8 CAMINHÕES BASCULANTES DE 14 M³, DMT DE 6 KM E VELOCIDADE MÉDIA 22 KM/H. AF_05/2020</v>
          </cell>
          <cell r="E5587" t="str">
            <v>M3</v>
          </cell>
          <cell r="F5587">
            <v>29.87</v>
          </cell>
          <cell r="G5587" t="str">
            <v>SINAPI - 10/2023</v>
          </cell>
          <cell r="H5587" t="str">
            <v>10/2023</v>
          </cell>
        </row>
        <row r="5588">
          <cell r="B5588" t="str">
            <v>SINAPI</v>
          </cell>
          <cell r="C5588">
            <v>101239</v>
          </cell>
          <cell r="D5588" t="str">
            <v>ESCAVAÇÃO VERTICAL PARA INFRAESTRUTURA, COM CARGA, DESCARGA E TRANSPORTE DE SOLO DE 1ª CATEGORIA, COM ESCAVADEIRA HIDRÁULICA (CAÇAMBA: 0,8 M³ / 111HP), FROTA DE 4 CAMINHÕES BASCULANTES DE 18 M³, DMT DE 1,5 KM E VELOCIDADE MÉDIA18 KM/H. AF_05/2020</v>
          </cell>
          <cell r="E5588" t="str">
            <v>M3</v>
          </cell>
          <cell r="F5588">
            <v>15.88</v>
          </cell>
          <cell r="G5588" t="str">
            <v>SINAPI - 10/2023</v>
          </cell>
          <cell r="H5588" t="str">
            <v>10/2023</v>
          </cell>
        </row>
        <row r="5589">
          <cell r="B5589" t="str">
            <v>SINAPI</v>
          </cell>
          <cell r="C5589">
            <v>101240</v>
          </cell>
          <cell r="D5589" t="str">
            <v>ESCAVAÇÃO VERTICAL PARA INFRAESTRUTURA, COM CARGA, DESCARGA E TRANSPORTE DE SOLO DE 1ª CATEGORIA, COM ESCAVADEIRA HIDRÁULICA (CAÇAMBA: 0,8 M³ / 111HP), FROTA DE 4 CAMINHÕES BASCULANTES DE 18 M³, DMT DE 2 KM E VELOCIDADE MÉDIA 19 KM/H. AF_05/2020</v>
          </cell>
          <cell r="E5589" t="str">
            <v>M3</v>
          </cell>
          <cell r="F5589">
            <v>16.79</v>
          </cell>
          <cell r="G5589" t="str">
            <v>SINAPI - 10/2023</v>
          </cell>
          <cell r="H5589" t="str">
            <v>10/2023</v>
          </cell>
        </row>
        <row r="5590">
          <cell r="B5590" t="str">
            <v>SINAPI</v>
          </cell>
          <cell r="C5590">
            <v>101241</v>
          </cell>
          <cell r="D5590" t="str">
            <v>ESCAVAÇÃO VERTICAL PARA INFRAESTRUTURA, COM CARGA, DESCARGA E TRANSPORTE DE SOLO DE 1ª CATEGORIA, COM ESCAVADEIRA HIDRÁULICA (CAÇAMBA: 0,8 M³ / 111HP), FROTA DE 5 CAMINHÕES BASCULANTES DE 18 M³, DMT DE 3 KM E VELOCIDADE MÉDIA 20 KM/H. AF_05/2020</v>
          </cell>
          <cell r="E5590" t="str">
            <v>M3</v>
          </cell>
          <cell r="F5590">
            <v>19.600000000000001</v>
          </cell>
          <cell r="G5590" t="str">
            <v>SINAPI - 10/2023</v>
          </cell>
          <cell r="H5590" t="str">
            <v>10/2023</v>
          </cell>
        </row>
        <row r="5591">
          <cell r="B5591" t="str">
            <v>SINAPI</v>
          </cell>
          <cell r="C5591">
            <v>101242</v>
          </cell>
          <cell r="D5591" t="str">
            <v>ESCAVAÇÃO VERTICAL PARA INFRAESTRUTURA, COM CARGA, DESCARGA E TRANSPORTE DE SOLO DE 1ª CATEGORIA, COM ESCAVADEIRA HIDRÁULICA (CAÇAMBA: 0,8 M³ / 111HP), FROTA DE 6 CAMINHÕES BASCULANTES DE 18 M³, DMT DE 4 KM E VELOCIDADE MÉDIA 22 KM/H. AF_05/2020</v>
          </cell>
          <cell r="E5591" t="str">
            <v>M3</v>
          </cell>
          <cell r="F5591">
            <v>21.88</v>
          </cell>
          <cell r="G5591" t="str">
            <v>SINAPI - 10/2023</v>
          </cell>
          <cell r="H5591" t="str">
            <v>10/2023</v>
          </cell>
        </row>
        <row r="5592">
          <cell r="B5592" t="str">
            <v>SINAPI</v>
          </cell>
          <cell r="C5592">
            <v>101243</v>
          </cell>
          <cell r="D5592" t="str">
            <v>ESCAVAÇÃO VERTICAL PARA INFRAESTRUTURA, COM CARGA, DESCARGA E TRANSPORTE DE SOLO DE 1ª CATEGORIA, COM ESCAVADEIRA HIDRÁULICA (CAÇAMBA: 0,8 M³ / 111HP), FROTA DE 7 CAMINHÕES BASCULANTES DE 18 M³, DMT DE 6 KM E VELOCIDADE MÉDIA 22 KM/H. AF_05/2020</v>
          </cell>
          <cell r="E5592" t="str">
            <v>M3</v>
          </cell>
          <cell r="F5592">
            <v>26.55</v>
          </cell>
          <cell r="G5592" t="str">
            <v>SINAPI - 10/2023</v>
          </cell>
          <cell r="H5592" t="str">
            <v>10/2023</v>
          </cell>
        </row>
        <row r="5593">
          <cell r="B5593" t="str">
            <v>SINAPI</v>
          </cell>
          <cell r="C5593">
            <v>101244</v>
          </cell>
          <cell r="D5593" t="str">
            <v>ESCAVAÇÃO VERTICAL PARA INFRAESTRUTURA, COM CARGA, DESCARGA E TRANSPORTE DE SOLO DE 1ª CATEGORIA, COM ESCAVADEIRA HIDRÁULICA (CAÇAMBA: 1,2M³ / 155HP), FROTA DE 6 CAMINHÕES BASCULANTES DE 14 M³, DMT DE 1,5 KM E VELOCIDADE MÉDIA18 KM/H. AF_05/2020</v>
          </cell>
          <cell r="E5593" t="str">
            <v>M3</v>
          </cell>
          <cell r="F5593">
            <v>16.690000000000001</v>
          </cell>
          <cell r="G5593" t="str">
            <v>SINAPI - 10/2023</v>
          </cell>
          <cell r="H5593" t="str">
            <v>10/2023</v>
          </cell>
        </row>
        <row r="5594">
          <cell r="B5594" t="str">
            <v>SINAPI</v>
          </cell>
          <cell r="C5594">
            <v>101245</v>
          </cell>
          <cell r="D5594" t="str">
            <v>ESCAVAÇÃO VERTICAL PARA INFRAESTRUTURA, COM CARGA, DESCARGA E TRANSPORTE DE SOLO DE 1ª CATEGORIA, COM ESCAVADEIRA HIDRÁULICA (CAÇAMBA: 1,2 M³ / 155HP), FROTA DE 6 CAMINHÕES BASCULANTES DE 14 M³, DMT DE 2 KM E VELOCIDADE MÉDIA 19 KM/H. AF_05/2020</v>
          </cell>
          <cell r="E5594" t="str">
            <v>M3</v>
          </cell>
          <cell r="F5594">
            <v>17.68</v>
          </cell>
          <cell r="G5594" t="str">
            <v>SINAPI - 10/2023</v>
          </cell>
          <cell r="H5594" t="str">
            <v>10/2023</v>
          </cell>
        </row>
        <row r="5595">
          <cell r="B5595" t="str">
            <v>SINAPI</v>
          </cell>
          <cell r="C5595">
            <v>101246</v>
          </cell>
          <cell r="D5595" t="str">
            <v>ESCAVAÇÃO VERTICAL PARA INFRAESTRUTURA, COM CARGA, DESCARGA E TRANSPORTE DE SOLO DE 1ª CATEGORIA, COM ESCAVADEIRA HIDRÁULICA (CAÇAMBA: 1,2 M³ / 155HP), FROTA DE 7 CAMINHÕES BASCULANTES DE 14 M³, DMT DE 3 KM E VELOCIDADE MÉDIA 20 KM/H. AF_05/2020</v>
          </cell>
          <cell r="E5595" t="str">
            <v>M3</v>
          </cell>
          <cell r="F5595">
            <v>20.55</v>
          </cell>
          <cell r="G5595" t="str">
            <v>SINAPI - 10/2023</v>
          </cell>
          <cell r="H5595" t="str">
            <v>10/2023</v>
          </cell>
        </row>
        <row r="5596">
          <cell r="B5596" t="str">
            <v>SINAPI</v>
          </cell>
          <cell r="C5596">
            <v>101247</v>
          </cell>
          <cell r="D5596" t="str">
            <v>ESCAVAÇÃO VERTICAL PARA INFRAESTRUTURA, COM CARGA, DESCARGA E TRANSPORTE DE SOLO DE 1ª CATEGORIA, COM ESCAVADEIRA HIDRÁULICA (CAÇAMBA: 1,2 M³ / 155HP), FROTA DE 8 CAMINHÕES BASCULANTES DE 14 M³, DMT DE 4 KM E VELOCIDADE MÉDIA 22 KM/H. AF_05/2020</v>
          </cell>
          <cell r="E5596" t="str">
            <v>M3</v>
          </cell>
          <cell r="F5596">
            <v>22.8</v>
          </cell>
          <cell r="G5596" t="str">
            <v>SINAPI - 10/2023</v>
          </cell>
          <cell r="H5596" t="str">
            <v>10/2023</v>
          </cell>
        </row>
        <row r="5597">
          <cell r="B5597" t="str">
            <v>SINAPI</v>
          </cell>
          <cell r="C5597">
            <v>101248</v>
          </cell>
          <cell r="D5597" t="str">
            <v>ESCAVAÇÃO VERTICAL PARA INFRAESTRUTURA, COM CARGA, DESCARGA E TRANSPORTE DE SOLO DE 1ª CATEGORIA, COM ESCAVADEIRA HIDRÁULICA (CAÇAMBA: 1,2 M³ / 155HP), FROTA DE 10 CAMINHÕES BASCULANTES DE 14 M³, DMT DE 6 KM E VELOCIDADE MÉDIA22 KM/H. AF_05/2020</v>
          </cell>
          <cell r="E5597" t="str">
            <v>M3</v>
          </cell>
          <cell r="F5597">
            <v>28.55</v>
          </cell>
          <cell r="G5597" t="str">
            <v>SINAPI - 10/2023</v>
          </cell>
          <cell r="H5597" t="str">
            <v>10/2023</v>
          </cell>
        </row>
        <row r="5598">
          <cell r="B5598" t="str">
            <v>SINAPI</v>
          </cell>
          <cell r="C5598">
            <v>101249</v>
          </cell>
          <cell r="D5598" t="str">
            <v>ESCAVAÇÃO VERTICAL PARA INFRAESTRUTURA, COM CARGA, DESCARGA E TRANSPORTE DE SOLO DE 1ª CATEGORIA, COM ESCAVADEIRA HIDRÁULICA (CAÇAMBA: 1,2 M³ / 155HP), FROTA DE 5 CAMINHÕES BASCULANTES DE 18 M³, DMT DE 1,5 KM E VELOCIDADE MÉDIA18 KM/H. AF_05/2020</v>
          </cell>
          <cell r="E5598" t="str">
            <v>M3</v>
          </cell>
          <cell r="F5598">
            <v>14.54</v>
          </cell>
          <cell r="G5598" t="str">
            <v>SINAPI - 10/2023</v>
          </cell>
          <cell r="H5598" t="str">
            <v>10/2023</v>
          </cell>
        </row>
        <row r="5599">
          <cell r="B5599" t="str">
            <v>SINAPI</v>
          </cell>
          <cell r="C5599">
            <v>101250</v>
          </cell>
          <cell r="D5599" t="str">
            <v>ESCAVAÇÃO VERTICAL PARA INFRAESTRUTURA, COM CARGA, DESCARGA E TRANSPORTE DE SOLO DE 1ª CATEGORIA, COM ESCAVADEIRA HIDRÁULICA (CAÇAMBA: 1,2 M³ / 155HP), FROTA DE 6 CAMINHÕES BASCULANTES DE 18 M³, DMT DE 2 KM E VELOCIDADE MÉDIA 19 KM/H. AF_05/2020</v>
          </cell>
          <cell r="E5599" t="str">
            <v>M3</v>
          </cell>
          <cell r="F5599">
            <v>16.13</v>
          </cell>
          <cell r="G5599" t="str">
            <v>SINAPI - 10/2023</v>
          </cell>
          <cell r="H5599" t="str">
            <v>10/2023</v>
          </cell>
        </row>
        <row r="5600">
          <cell r="B5600" t="str">
            <v>SINAPI</v>
          </cell>
          <cell r="C5600">
            <v>101251</v>
          </cell>
          <cell r="D5600" t="str">
            <v>ESCAVAÇÃO VERTICAL PARA INFRAESTRUTURA, COM CARGA, DESCARGA E TRANSPORTE DE SOLO DE 1ª CATEGORIA, COM ESCAVADEIRA HIDRÁULICA (CAÇAMBA: 1,2 M³ / 155HP), FROTA DE 6 CAMINHÕES BASCULANTES DE 18 M³, DMT DE 3 KM E VELOCIDADE MÉDIA 20 KM/H. AF_05/2020</v>
          </cell>
          <cell r="E5600" t="str">
            <v>M3</v>
          </cell>
          <cell r="F5600">
            <v>18.399999999999999</v>
          </cell>
          <cell r="G5600" t="str">
            <v>SINAPI - 10/2023</v>
          </cell>
          <cell r="H5600" t="str">
            <v>10/2023</v>
          </cell>
        </row>
        <row r="5601">
          <cell r="B5601" t="str">
            <v>SINAPI</v>
          </cell>
          <cell r="C5601">
            <v>101252</v>
          </cell>
          <cell r="D5601" t="str">
            <v>ESCAVAÇÃO VERTICAL PARA INFRAESTRUTURA, COM CARGA, DESCARGA E TRANSPORTE DE SOLO DE 1ª CATEGORIA, COM ESCAVADEIRA HIDRÁULICA (CAÇAMBA: 1,2 M³ / 155HP), FROTA DE 7 CAMINHÕES BASCULANTES DE 18 M³, DMT DE 4 KM E VELOCIDADE MÉDIA 22 KM/H. AF_05/2020</v>
          </cell>
          <cell r="E5601" t="str">
            <v>M3</v>
          </cell>
          <cell r="F5601">
            <v>19.96</v>
          </cell>
          <cell r="G5601" t="str">
            <v>SINAPI - 10/2023</v>
          </cell>
          <cell r="H5601" t="str">
            <v>10/2023</v>
          </cell>
        </row>
        <row r="5602">
          <cell r="B5602" t="str">
            <v>SINAPI</v>
          </cell>
          <cell r="C5602">
            <v>101253</v>
          </cell>
          <cell r="D5602" t="str">
            <v>ESCAVAÇÃO VERTICAL PARA INFRAESTRUTURA, COM CARGA, DESCARGA E TRANSPORTE DE SOLO DE 1ª CATEGORIA, COM ESCAVADEIRA HIDRÁULICA (CAÇAMBA: 1,2 M³ / 155HP), FROTA DE 9 CAMINHÕES BASCULANTES DE 18 M³, DMT DE 6 KM E VELOCIDADE MÉDIA 22 KM/H. AF_05/2020</v>
          </cell>
          <cell r="E5602" t="str">
            <v>M3</v>
          </cell>
          <cell r="F5602">
            <v>25.15</v>
          </cell>
          <cell r="G5602" t="str">
            <v>SINAPI - 10/2023</v>
          </cell>
          <cell r="H5602" t="str">
            <v>10/2023</v>
          </cell>
        </row>
        <row r="5603">
          <cell r="B5603" t="str">
            <v>SINAPI</v>
          </cell>
          <cell r="C5603">
            <v>101254</v>
          </cell>
          <cell r="D5603" t="str">
            <v>ESCAVAÇÃO VERTICAL PARA  EDIFICAÇÃO, COM CARGA, DESCARGA E TRANSPORTE DE SOLO DE 1ª CATEGORIA, COM ESCAVADEIRA HIDRÁULICA (CAÇAMBA: 0,8 M³ / 111HP), FROTA DE 3 CAMINHÕES BASCULANTES DE 10 M³, DMT ATÉ 1 KM E VELOCIDADE MÉDIA 14 KM/H. AF_05/2020</v>
          </cell>
          <cell r="E5603" t="str">
            <v>M3</v>
          </cell>
          <cell r="F5603">
            <v>13.33</v>
          </cell>
          <cell r="G5603" t="str">
            <v>SINAPI - 10/2023</v>
          </cell>
          <cell r="H5603" t="str">
            <v>10/2023</v>
          </cell>
        </row>
        <row r="5604">
          <cell r="B5604" t="str">
            <v>SINAPI</v>
          </cell>
          <cell r="C5604">
            <v>101255</v>
          </cell>
          <cell r="D5604" t="str">
            <v>ESCAVAÇÃO VERTICAL PARA  EDIFICAÇÃO, COM CARGA, DESCARGA E TRANSPORTE DE SOLO DE 1ª CATEGORIA, COM ESCAVADEIRA HIDRÁULICA (CAÇAMBA: 1,2 M³ / 155HP), FROTA DE 3 CAMINHÕES BASCULANTES DE 10 M³, DMT ATÉ 1 KM E VELOCIDADE MÉDIA 14 KM/H. AF_05/2020</v>
          </cell>
          <cell r="E5604" t="str">
            <v>M3</v>
          </cell>
          <cell r="F5604">
            <v>11.82</v>
          </cell>
          <cell r="G5604" t="str">
            <v>SINAPI - 10/2023</v>
          </cell>
          <cell r="H5604" t="str">
            <v>10/2023</v>
          </cell>
        </row>
        <row r="5605">
          <cell r="B5605" t="str">
            <v>SINAPI</v>
          </cell>
          <cell r="C5605">
            <v>101256</v>
          </cell>
          <cell r="D5605" t="str">
            <v>ESCAVAÇÃO VERTICAL PARA  EDIFICAÇÃO, COM CARGA, DESCARGA E TRANSPORTE DE SOLO DE 1ª CATEGORIA, COM ESCAVADEIRA HIDRÁULICA (CAÇAMBA: 0,8 M³ / 111HP), FROTA DE 5 CAMINHÕES BASCULANTES DE 10 M³, DMT DE 1,5 KM E VELOCIDADE MÉDIA 18 KM/H. AF_05/2020</v>
          </cell>
          <cell r="E5605" t="str">
            <v>M3</v>
          </cell>
          <cell r="F5605">
            <v>20.54</v>
          </cell>
          <cell r="G5605" t="str">
            <v>SINAPI - 10/2023</v>
          </cell>
          <cell r="H5605" t="str">
            <v>10/2023</v>
          </cell>
        </row>
        <row r="5606">
          <cell r="B5606" t="str">
            <v>SINAPI</v>
          </cell>
          <cell r="C5606">
            <v>101257</v>
          </cell>
          <cell r="D5606" t="str">
            <v>ESCAVAÇÃO VERTICAL PARA  EDIFICAÇÃO, COM CARGA, DESCARGA E TRANSPORTE DE SOLO DE 1ª CATEGORIA, COM ESCAVADEIRA HIDRÁULICA (CAÇAMBA: 0,8 M³ / 111HP), FROTA DE 5 CAMINHÕES BASCULANTES DE 10 M³, DMT DE 2 KM E VELOCIDADE MÉDIA 19 KM/H. AF_05/2020</v>
          </cell>
          <cell r="E5606" t="str">
            <v>M3</v>
          </cell>
          <cell r="F5606">
            <v>21.68</v>
          </cell>
          <cell r="G5606" t="str">
            <v>SINAPI - 10/2023</v>
          </cell>
          <cell r="H5606" t="str">
            <v>10/2023</v>
          </cell>
        </row>
        <row r="5607">
          <cell r="B5607" t="str">
            <v>SINAPI</v>
          </cell>
          <cell r="C5607">
            <v>101258</v>
          </cell>
          <cell r="D5607" t="str">
            <v>ESCAVAÇÃO VERTICAL PARA  EDIFICAÇÃO, COM CARGA, DESCARGA E TRANSPORTE DE SOLO DE 1ª CATEGORIA, COM ESCAVADEIRA HIDRÁULICA (CAÇAMBA: 0,8 M³ / 111HP), FROTA DE 6 CAMINHÕES BASCULANTES DE 10 M³, DMT DE 3 KM E VELOCIDADE MÉDIA 20 KM/H. AF_05/2020</v>
          </cell>
          <cell r="E5607" t="str">
            <v>M3</v>
          </cell>
          <cell r="F5607">
            <v>25.13</v>
          </cell>
          <cell r="G5607" t="str">
            <v>SINAPI - 10/2023</v>
          </cell>
          <cell r="H5607" t="str">
            <v>10/2023</v>
          </cell>
        </row>
        <row r="5608">
          <cell r="B5608" t="str">
            <v>SINAPI</v>
          </cell>
          <cell r="C5608">
            <v>101259</v>
          </cell>
          <cell r="D5608" t="str">
            <v>ESCAVAÇÃO VERTICAL PARA  EDIFICAÇÃO, COM CARGA, DESCARGA E TRANSPORTE DE SOLO DE 1ª CATEGORIA, COM ESCAVADEIRA HIDRÁULICA (CAÇAMBA: 0,8 M³ / 111HP), FROTA DE 7 CAMINHÕES BASCULANTES DE 10 M³, DMT DE 4 KM E VELOCIDADE MÉDIA 22 KM/H. AF_05/2020</v>
          </cell>
          <cell r="E5608" t="str">
            <v>M3</v>
          </cell>
          <cell r="F5608">
            <v>27.9</v>
          </cell>
          <cell r="G5608" t="str">
            <v>SINAPI - 10/2023</v>
          </cell>
          <cell r="H5608" t="str">
            <v>10/2023</v>
          </cell>
        </row>
        <row r="5609">
          <cell r="B5609" t="str">
            <v>SINAPI</v>
          </cell>
          <cell r="C5609">
            <v>101260</v>
          </cell>
          <cell r="D5609" t="str">
            <v>ESCAVAÇÃO VERTICAL PARA  EDIFICAÇÃO, COM CARGA, DESCARGA E TRANSPORTE DE SOLO DE 1ª CATEGORIA, COM ESCAVADEIRA HIDRÁULICA (CAÇAMBA: 0,8 M³ / 111HP), FROTA DE 9 CAMINHÕES BASCULANTES DE 10 M³, DMT DE 6 KM E VELOCIDADE MÉDIA 22 KM/H. AF_05/2020</v>
          </cell>
          <cell r="E5609" t="str">
            <v>M3</v>
          </cell>
          <cell r="F5609">
            <v>34.869999999999997</v>
          </cell>
          <cell r="G5609" t="str">
            <v>SINAPI - 10/2023</v>
          </cell>
          <cell r="H5609" t="str">
            <v>10/2023</v>
          </cell>
        </row>
        <row r="5610">
          <cell r="B5610" t="str">
            <v>SINAPI</v>
          </cell>
          <cell r="C5610">
            <v>101261</v>
          </cell>
          <cell r="D5610" t="str">
            <v>ESCAVAÇÃO VERTICAL PARA  EDIFICAÇÃO, COM CARGA, DESCARGA E TRANSPORTE DE SOLO DE 1ª CATEGORIA, COM ESCAVADEIRA HIDRÁULICA (CAÇAMBA: 1,2 M³ / 155HP), FROTA DE 6 CAMINHÕES BASCULANTES DE 10 M³, DMT DE 1,5 KM E VELOCIDADE MÉDIA 18 KM/H. AF_05/2020</v>
          </cell>
          <cell r="E5610" t="str">
            <v>M3</v>
          </cell>
          <cell r="F5610">
            <v>19.46</v>
          </cell>
          <cell r="G5610" t="str">
            <v>SINAPI - 10/2023</v>
          </cell>
          <cell r="H5610" t="str">
            <v>10/2023</v>
          </cell>
        </row>
        <row r="5611">
          <cell r="B5611" t="str">
            <v>SINAPI</v>
          </cell>
          <cell r="C5611">
            <v>101262</v>
          </cell>
          <cell r="D5611" t="str">
            <v>ESCAVAÇÃO VERTICAL PARA  EDIFICAÇÃO, COM CARGA, DESCARGA E TRANSPORTE DE SOLO DE 1ª CATEGORIA, COM ESCAVADEIRA HIDRÁULICA (CAÇAMBA: 1,2 M³ / 155HP), FROTA DE 6 CAMINHÕES BASCULANTES DE 10 M³, DMT DE 2 KM E VELOCIDADE MÉDIA 19 KM/H. AF_05/2020</v>
          </cell>
          <cell r="E5611" t="str">
            <v>M3</v>
          </cell>
          <cell r="F5611">
            <v>20.57</v>
          </cell>
          <cell r="G5611" t="str">
            <v>SINAPI - 10/2023</v>
          </cell>
          <cell r="H5611" t="str">
            <v>10/2023</v>
          </cell>
        </row>
        <row r="5612">
          <cell r="B5612" t="str">
            <v>SINAPI</v>
          </cell>
          <cell r="C5612">
            <v>101263</v>
          </cell>
          <cell r="D5612" t="str">
            <v>ESCAVAÇÃO VERTICAL PARA  EDIFICAÇÃO, COM CARGA, DESCARGA E TRANSPORTE DE SOLO DE 1ª CATEGORIA, COM ESCAVADEIRA HIDRÁULICA (CAÇAMBA: 1,2 M³ / 155HP), FROTA DE 7 CAMINHÕES BASCULANTES DE 10 M³, DMT DE 3 KM E VELOCIDADE MÉDIA 20 KM/H. AF_05/2020</v>
          </cell>
          <cell r="E5612" t="str">
            <v>M3</v>
          </cell>
          <cell r="F5612">
            <v>23.79</v>
          </cell>
          <cell r="G5612" t="str">
            <v>SINAPI - 10/2023</v>
          </cell>
          <cell r="H5612" t="str">
            <v>10/2023</v>
          </cell>
        </row>
        <row r="5613">
          <cell r="B5613" t="str">
            <v>SINAPI</v>
          </cell>
          <cell r="C5613">
            <v>101264</v>
          </cell>
          <cell r="D5613" t="str">
            <v>ESCAVAÇÃO VERTICAL PARA  EDIFICAÇÃO, COM CARGA, DESCARGA E TRANSPORTE DE SOLO DE 1ª CATEGORIA, COM ESCAVADEIRA HIDRÁULICA (CAÇAMBA: 1,2 M³ / 155HP), FROTA DE 8 CAMINHÕES BASCULANTES DE 10 M³, DMT DE 4 KM E VELOCIDADE MÉDIA 22 KM/H. AF_05/2020</v>
          </cell>
          <cell r="E5613" t="str">
            <v>M3</v>
          </cell>
          <cell r="F5613">
            <v>26.36</v>
          </cell>
          <cell r="G5613" t="str">
            <v>SINAPI - 10/2023</v>
          </cell>
          <cell r="H5613" t="str">
            <v>10/2023</v>
          </cell>
        </row>
        <row r="5614">
          <cell r="B5614" t="str">
            <v>SINAPI</v>
          </cell>
          <cell r="C5614">
            <v>101265</v>
          </cell>
          <cell r="D5614" t="str">
            <v>ESCAVAÇÃO VERTICAL PARA  EDIFICAÇÃO, COM CARGA, DESCARGA E TRANSPORTE DE SOLO DE 1ª CATEGORIA, COM ESCAVADEIRA HIDRÁULICA (CAÇAMBA: 1,2 M³ / 155HP), FROTA DE 10 CAMINHÕES BASCULANTES DE 10 M³, DMT DE 6 KM E VELOCIDADE MÉDIA 22 KM/H. AF_05/2020</v>
          </cell>
          <cell r="E5614" t="str">
            <v>M3</v>
          </cell>
          <cell r="F5614">
            <v>32.85</v>
          </cell>
          <cell r="G5614" t="str">
            <v>SINAPI - 10/2023</v>
          </cell>
          <cell r="H5614" t="str">
            <v>10/2023</v>
          </cell>
        </row>
        <row r="5615">
          <cell r="B5615" t="str">
            <v>SINAPI</v>
          </cell>
          <cell r="C5615">
            <v>101266</v>
          </cell>
          <cell r="D5615" t="str">
            <v>ESCAVAÇÃO VERTICAL PARA INFRAESTRUTURA, COM CARGA, DESCARGA E TRANSPORTE DE SOLO DE 1ª CATEGORIA, COM ESCAVADEIRA HIDRÁULICA (CAÇAMBA: 0,8 M³ / 111HP), FROTA DE 3 CAMINHÕES BASCULANTES DE 10 M³, DMT ATÉ 1 KM E VELOCIDADE MÉDIA14 KM/H. AF_05/2020</v>
          </cell>
          <cell r="E5615" t="str">
            <v>M3</v>
          </cell>
          <cell r="F5615">
            <v>11.87</v>
          </cell>
          <cell r="G5615" t="str">
            <v>SINAPI - 10/2023</v>
          </cell>
          <cell r="H5615" t="str">
            <v>10/2023</v>
          </cell>
        </row>
        <row r="5616">
          <cell r="B5616" t="str">
            <v>SINAPI</v>
          </cell>
          <cell r="C5616">
            <v>101267</v>
          </cell>
          <cell r="D5616" t="str">
            <v>ESCAVAÇÃO VERTICAL PARA INFRAESTRUTURA, COM CARGA, DESCARGA E TRANSPORTE DE SOLO DE 1ª CATEGORIA, COM ESCAVADEIRA HIDRÁULICA (CAÇAMBA: 1,2 M³ / 155HP), FROTA DE 4 CAMINHÕES BASCULANTES DE 10 M³, DMT ATÉ 1 KM E VELOCIDADE MÉDIA14 KM/H. AF_05/2020</v>
          </cell>
          <cell r="E5616" t="str">
            <v>M3</v>
          </cell>
          <cell r="F5616">
            <v>11.4</v>
          </cell>
          <cell r="G5616" t="str">
            <v>SINAPI - 10/2023</v>
          </cell>
          <cell r="H5616" t="str">
            <v>10/2023</v>
          </cell>
        </row>
        <row r="5617">
          <cell r="B5617" t="str">
            <v>SINAPI</v>
          </cell>
          <cell r="C5617">
            <v>101268</v>
          </cell>
          <cell r="D5617" t="str">
            <v>ESCAVAÇÃO VERTICAL PARA INFRAESTRUTURA, COM CARGA, DESCARGA E TRANSPORTE DE SOLO DE 1ª CATEGORIA, COM ESCAVADEIRA HIDRÁULICA (CAÇAMBA: 0,8 M³ / 111HP), FROTA DE 5 CAMINHÕES BASCULANTES DE 10 M³, DMT DE 1,5 KM E VELOCIDADE MÉDIA18 KM/H. AF_05/2020</v>
          </cell>
          <cell r="E5617" t="str">
            <v>M3</v>
          </cell>
          <cell r="F5617">
            <v>18.72</v>
          </cell>
          <cell r="G5617" t="str">
            <v>SINAPI - 10/2023</v>
          </cell>
          <cell r="H5617" t="str">
            <v>10/2023</v>
          </cell>
        </row>
        <row r="5618">
          <cell r="B5618" t="str">
            <v>SINAPI</v>
          </cell>
          <cell r="C5618">
            <v>101269</v>
          </cell>
          <cell r="D5618" t="str">
            <v>ESCAVAÇÃO VERTICAL PARA INFRAESTRUTURA, COM CARGA, DESCARGA E TRANSPORTE DE SOLO DE 1ª CATEGORIA, COM ESCAVADEIRA HIDRÁULICA (CAÇAMBA: 0,8 M³ / 111HP), FROTA DE 6 CAMINHÕES BASCULANTES DE 10 M³, DMT DE 2 KM E VELOCIDADE MÉDIA 19 KM/H. AF_05/2020</v>
          </cell>
          <cell r="E5618" t="str">
            <v>M3</v>
          </cell>
          <cell r="F5618">
            <v>20.8</v>
          </cell>
          <cell r="G5618" t="str">
            <v>SINAPI - 10/2023</v>
          </cell>
          <cell r="H5618" t="str">
            <v>10/2023</v>
          </cell>
        </row>
        <row r="5619">
          <cell r="B5619" t="str">
            <v>SINAPI</v>
          </cell>
          <cell r="C5619">
            <v>101270</v>
          </cell>
          <cell r="D5619" t="str">
            <v>ESCAVAÇÃO VERTICAL PARA INFRAESTRUTURA, COM CARGA, DESCARGA E TRANSPORTE DE SOLO DE 1ª CATEGORIA, COM ESCAVADEIRA HIDRÁULICA (CAÇAMBA: 0,8 M³ / 111HP), FROTA DE 7 CAMINHÕES BASCULANTES DE 10 M³, DMT DE 3 KM E VELOCIDADE MÉDIA 20 KM/H. AF_05/2020</v>
          </cell>
          <cell r="E5619" t="str">
            <v>M3</v>
          </cell>
          <cell r="F5619">
            <v>24.09</v>
          </cell>
          <cell r="G5619" t="str">
            <v>SINAPI - 10/2023</v>
          </cell>
          <cell r="H5619" t="str">
            <v>10/2023</v>
          </cell>
        </row>
        <row r="5620">
          <cell r="B5620" t="str">
            <v>SINAPI</v>
          </cell>
          <cell r="C5620">
            <v>101271</v>
          </cell>
          <cell r="D5620" t="str">
            <v>ESCAVAÇÃO VERTICAL PARA INFRAESTRUTURA, COM CARGA, DESCARGA E TRANSPORTE DE SOLO DE 1ª CATEGORIA, COM ESCAVADEIRA HIDRÁULICA (CAÇAMBA: 0,8 M³ / 111HP), FROTA DE 8 CAMINHÕES BASCULANTES DE 10 M³, DMT DE 4 KM E VELOCIDADE MÉDIA 22 KM/H. AF_05/2020</v>
          </cell>
          <cell r="E5620" t="str">
            <v>M3</v>
          </cell>
          <cell r="F5620">
            <v>26.7</v>
          </cell>
          <cell r="G5620" t="str">
            <v>SINAPI - 10/2023</v>
          </cell>
          <cell r="H5620" t="str">
            <v>10/2023</v>
          </cell>
        </row>
        <row r="5621">
          <cell r="B5621" t="str">
            <v>SINAPI</v>
          </cell>
          <cell r="C5621">
            <v>101272</v>
          </cell>
          <cell r="D5621" t="str">
            <v>ESCAVAÇÃO VERTICAL PARA INFRAESTRUTURA, COM CARGA, DESCARGA E TRANSPORTE DE SOLO DE 1ª CATEGORIA, COM ESCAVADEIRA HIDRÁULICA (CAÇAMBA: 0,8 M³ / 111HP), FROTA DE 10 CAMINHÕES BASCULANTES DE 10 M³, DMT DE 6 KM E VELOCIDADE MÉDIA22 KM/H. AF_05/2020</v>
          </cell>
          <cell r="E5621" t="str">
            <v>M3</v>
          </cell>
          <cell r="F5621">
            <v>33.33</v>
          </cell>
          <cell r="G5621" t="str">
            <v>SINAPI - 10/2023</v>
          </cell>
          <cell r="H5621" t="str">
            <v>10/2023</v>
          </cell>
        </row>
        <row r="5622">
          <cell r="B5622" t="str">
            <v>SINAPI</v>
          </cell>
          <cell r="C5622">
            <v>101273</v>
          </cell>
          <cell r="D5622" t="str">
            <v>ESCAVAÇÃO VERTICAL PARA INFRAESTRUTURA, COM CARGA, DESCARGA E TRANSPORTE DE SOLO DE 1ª CATEGORIA, COM ESCAVADEIRA HIDRÁULICA (CAÇAMBA: 1,2 M³ / 155HP), FROTA DE 6 CAMINHÕES BASCULANTES DE 10 M³, DMT DE 1,5 KM E VELOCIDADE MÉDIA18 KM/H. AF_05/2020</v>
          </cell>
          <cell r="E5622" t="str">
            <v>M3</v>
          </cell>
          <cell r="F5622">
            <v>17.89</v>
          </cell>
          <cell r="G5622" t="str">
            <v>SINAPI - 10/2023</v>
          </cell>
          <cell r="H5622" t="str">
            <v>10/2023</v>
          </cell>
        </row>
        <row r="5623">
          <cell r="B5623" t="str">
            <v>SINAPI</v>
          </cell>
          <cell r="C5623">
            <v>101274</v>
          </cell>
          <cell r="D5623" t="str">
            <v>ESCAVAÇÃO VERTICAL PARA INFRAESTRUTURA, COM CARGA, DESCARGA E TRANSPORTE DE SOLO DE 1ª CATEGORIA, COM ESCAVADEIRA HIDRÁULICA (CAÇAMBA: 1,2 M³ / 155HP), FROTA DE 7 CAMINHÕES BASCULANTES DE 10 M³, DMT DE 2 KM E VELOCIDADE MÉDIA 19 KM/H. AF_05/2020</v>
          </cell>
          <cell r="E5623" t="str">
            <v>M3</v>
          </cell>
          <cell r="F5623">
            <v>19.75</v>
          </cell>
          <cell r="G5623" t="str">
            <v>SINAPI - 10/2023</v>
          </cell>
          <cell r="H5623" t="str">
            <v>10/2023</v>
          </cell>
        </row>
        <row r="5624">
          <cell r="B5624" t="str">
            <v>SINAPI</v>
          </cell>
          <cell r="C5624">
            <v>101275</v>
          </cell>
          <cell r="D5624" t="str">
            <v>ESCAVAÇÃO VERTICAL PARA INFRAESTRUTURA, COM CARGA, DESCARGA E TRANSPORTE DE SOLO DE 1ª CATEGORIA, COM ESCAVADEIRA HIDRÁULICA (CAÇAMBA: 1,2 M³ / 155HP), FROTA DE 8 CAMINHÕES BASCULANTES DE 10 M³, DMT DE 3 KM E VELOCIDADE MÉDIA 20 KM/H. AF_05/2020</v>
          </cell>
          <cell r="E5624" t="str">
            <v>M3</v>
          </cell>
          <cell r="F5624">
            <v>22.88</v>
          </cell>
          <cell r="G5624" t="str">
            <v>SINAPI - 10/2023</v>
          </cell>
          <cell r="H5624" t="str">
            <v>10/2023</v>
          </cell>
        </row>
        <row r="5625">
          <cell r="B5625" t="str">
            <v>SINAPI</v>
          </cell>
          <cell r="C5625">
            <v>101276</v>
          </cell>
          <cell r="D5625" t="str">
            <v>ESCAVAÇÃO VERTICAL PARA INFRAESTRUTURA, COM CARGA, DESCARGA E TRANSPORTE DE SOLO DE 1ª CATEGORIA, COM ESCAVADEIRA HIDRÁULICA (CAÇAMBA: 1,2 M³ / 155HP), FROTA DE 9 CAMINHÕES BASCULANTES DE 10 M³, DMT DE 4 KM E VELOCIDADE MÉDIA 22 KM/H. AF_05/2020</v>
          </cell>
          <cell r="E5625" t="str">
            <v>M3</v>
          </cell>
          <cell r="F5625">
            <v>25.28</v>
          </cell>
          <cell r="G5625" t="str">
            <v>SINAPI - 10/2023</v>
          </cell>
          <cell r="H5625" t="str">
            <v>10/2023</v>
          </cell>
        </row>
        <row r="5626">
          <cell r="B5626" t="str">
            <v>SINAPI</v>
          </cell>
          <cell r="C5626">
            <v>101277</v>
          </cell>
          <cell r="D5626" t="str">
            <v>ESCAVAÇÃO VERTICAL PARA INFRAESTRUTURA, COM CARGA, DESCARGA E TRANSPORTE DE SOLO DE 1ª CATEGORIA, COM ESCAVADEIRA HIDRÁULICA (CAÇAMBA: 1,2 M³ / 155HP), FROTA DE 12 CAMINHÕES BASCULANTES DE 10 M³, DMT DE 6 KM E VELOCIDADE MÉDIA22 KM/H. AF_05/2020</v>
          </cell>
          <cell r="E5626" t="str">
            <v>M3</v>
          </cell>
          <cell r="F5626">
            <v>32.28</v>
          </cell>
          <cell r="G5626" t="str">
            <v>SINAPI - 10/2023</v>
          </cell>
          <cell r="H5626" t="str">
            <v>10/2023</v>
          </cell>
        </row>
        <row r="5627">
          <cell r="B5627" t="str">
            <v>SINAPI</v>
          </cell>
          <cell r="C5627">
            <v>102354</v>
          </cell>
          <cell r="D5627" t="str">
            <v>DESMONTE DE MATERIAL DE 3ª CATEGORIA (BLOCOS DE ROCHAS OU MATACOS), COM MARTELETE PNEUMÁTICO MANUAL  EXCLUSIVE CARGA E TRANSPORTE. AF_03/2021</v>
          </cell>
          <cell r="E5627" t="str">
            <v>M3</v>
          </cell>
          <cell r="F5627">
            <v>149.34</v>
          </cell>
          <cell r="G5627" t="str">
            <v>SINAPI - 10/2023</v>
          </cell>
          <cell r="H5627" t="str">
            <v>10/2023</v>
          </cell>
        </row>
        <row r="5628">
          <cell r="B5628" t="str">
            <v>SINAPI</v>
          </cell>
          <cell r="C5628">
            <v>102355</v>
          </cell>
          <cell r="D5628" t="str">
            <v>DESMONTE DE MATERIAL DE 3ª CATEGORIA (BLOCOS DE ROCHAS OU MATACOS), EM VALA, COM MARTELETE PNEUMÁTICO MANUAL   EXCLUSIVE RETIRADA, CARGA E TRANSPORTE. AF_03/2021</v>
          </cell>
          <cell r="E5628" t="str">
            <v>M3</v>
          </cell>
          <cell r="F5628">
            <v>172.45</v>
          </cell>
          <cell r="G5628" t="str">
            <v>SINAPI - 10/2023</v>
          </cell>
          <cell r="H5628" t="str">
            <v>10/2023</v>
          </cell>
        </row>
        <row r="5629">
          <cell r="B5629" t="str">
            <v>SINAPI</v>
          </cell>
          <cell r="C5629">
            <v>102360</v>
          </cell>
          <cell r="D5629" t="str">
            <v>RETIRADA DE MATERIAL DE 3ª CATEGORIA (APÓS ESCAVAÇÃO/DESMONTE) EM VALAS, COM ESCAVADEIRA HIDRÁULICA - EXCLUSIVE CARGA E TRANSPORTE. AF_03/2021</v>
          </cell>
          <cell r="E5629" t="str">
            <v>M3</v>
          </cell>
          <cell r="F5629">
            <v>25.56</v>
          </cell>
          <cell r="G5629" t="str">
            <v>SINAPI - 10/2023</v>
          </cell>
          <cell r="H5629" t="str">
            <v>10/2023</v>
          </cell>
        </row>
        <row r="5630">
          <cell r="B5630" t="str">
            <v>SINAPI</v>
          </cell>
          <cell r="C5630">
            <v>102361</v>
          </cell>
          <cell r="D5630" t="str">
            <v>RETIRADA DE MATERIAL DE 3ª CATEGORIA (APÓS ESCAVAÇÃO/DESMONTE) EM VALAS, COM RETROESCAVADEIRA - EXCLUSIVE CARGA E TRANSPORTE. AF_03/2021</v>
          </cell>
          <cell r="E5630" t="str">
            <v>M3</v>
          </cell>
          <cell r="F5630">
            <v>39.47</v>
          </cell>
          <cell r="G5630" t="str">
            <v>SINAPI - 10/2023</v>
          </cell>
          <cell r="H5630" t="str">
            <v>10/2023</v>
          </cell>
        </row>
        <row r="5631">
          <cell r="B5631" t="str">
            <v>SINAPI</v>
          </cell>
          <cell r="C5631">
            <v>90082</v>
          </cell>
          <cell r="D5631" t="str">
            <v>ESCAVAÇÃO MECANIZADA DE VALA COM PROF. ATÉ 1,5 M (MÉDIA MONTANTE E JUSANTE/UMA COMPOSIÇÃO POR TRECHO), ESCAVADEIRA (0,8 M3), LARG. DE 1,5 M A 2,5 M, EM SOLO DE 1A CATEGORIA, EM LOCAIS COM ALTO NÍVEL DE INTERFERÊNCIA. AF_02/2021</v>
          </cell>
          <cell r="E5631" t="str">
            <v>M3</v>
          </cell>
          <cell r="F5631">
            <v>11.99</v>
          </cell>
          <cell r="G5631" t="str">
            <v>SINAPI - 10/2023</v>
          </cell>
          <cell r="H5631" t="str">
            <v>10/2023</v>
          </cell>
        </row>
        <row r="5632">
          <cell r="B5632" t="str">
            <v>SINAPI</v>
          </cell>
          <cell r="C5632">
            <v>90084</v>
          </cell>
          <cell r="D5632" t="str">
            <v>ESCAVAÇÃO MECANIZADA DE VALA COM PROF. MAIOR QUE 1,5 M ATÉ 3,0 M (MÉDIA MONTANTE E JUSANTE/UMA COMPOSIÇÃO POR TRECHO), ESCAVADEIRA (0,8 M3), LARGURA ATÉ 1,5 M, EM SOLO DE 1A CATEGORIA, EM LOCAIS COM ALTO NÍVEL DE INTERFERÊNCIA. AF_02/2021</v>
          </cell>
          <cell r="E5632" t="str">
            <v>M3</v>
          </cell>
          <cell r="F5632">
            <v>11.6</v>
          </cell>
          <cell r="G5632" t="str">
            <v>SINAPI - 10/2023</v>
          </cell>
          <cell r="H5632" t="str">
            <v>10/2023</v>
          </cell>
        </row>
        <row r="5633">
          <cell r="B5633" t="str">
            <v>SINAPI</v>
          </cell>
          <cell r="C5633">
            <v>90086</v>
          </cell>
          <cell r="D5633" t="str">
            <v>ESCAVAÇÃO MECANIZADA DE VALA COM PROF. MAIOR QUE 3,0 M ATÉ 4,5 M(MÉDIA MONTANTE E JUSANTE/UMA COMPOSIÇÃO POR TRECHO), ESCAVADEIRA (0,8 M3), LARG. MENOR QUE 1,5 M, EM SOLO DE 1A CATEGORIA, EM LOCAIS COM ALTO NÍVEL DE INTERFERÊNCIA. AF_02/2021</v>
          </cell>
          <cell r="E5633" t="str">
            <v>M3</v>
          </cell>
          <cell r="F5633">
            <v>10.98</v>
          </cell>
          <cell r="G5633" t="str">
            <v>SINAPI - 10/2023</v>
          </cell>
          <cell r="H5633" t="str">
            <v>10/2023</v>
          </cell>
        </row>
        <row r="5634">
          <cell r="B5634" t="str">
            <v>SINAPI</v>
          </cell>
          <cell r="C5634">
            <v>90087</v>
          </cell>
          <cell r="D5634" t="str">
            <v>ESCAVAÇÃO MECANIZADA DE VALA COM PROF. DE 3,0 M ATÉ 4,5 M(MÉDIA MONTANTE E JUSANTE/UMA COMPOSIÇÃO POR TRECHO), ESCAVADEIRA (1,2 M3), LARG. DE 1,5 M A 2,5 M, EM SOLO DE 1A CATEGORIA, EM LOCAIS COM ALTO NÍVEL DE INTERFERÊNCIA. AF_02/2021</v>
          </cell>
          <cell r="E5634" t="str">
            <v>M3</v>
          </cell>
          <cell r="F5634">
            <v>10.050000000000001</v>
          </cell>
          <cell r="G5634" t="str">
            <v>SINAPI - 10/2023</v>
          </cell>
          <cell r="H5634" t="str">
            <v>10/2023</v>
          </cell>
        </row>
        <row r="5635">
          <cell r="B5635" t="str">
            <v>SINAPI</v>
          </cell>
          <cell r="C5635">
            <v>90090</v>
          </cell>
          <cell r="D5635" t="str">
            <v>ESCAVAÇÃO MECANIZADA DE VALA COM PROF. MAIOR QUE 4,5 M ATÉ 6,0 M(MÉDIA MONTANTE E JUSANTE/UMA COMPOSIÇÃO POR TRECHO), ESCAVADEIRA (1,2 M3), LARG. DE 1,5 M A 2,5 M, EM SOLO DE 1A CATEGORIA, EM LOCAIS COM ALTO NÍVEL DE INTERFERÊNCIA. AF_02/2021</v>
          </cell>
          <cell r="E5635" t="str">
            <v>M3</v>
          </cell>
          <cell r="F5635">
            <v>9.84</v>
          </cell>
          <cell r="G5635" t="str">
            <v>SINAPI - 10/2023</v>
          </cell>
          <cell r="H5635" t="str">
            <v>10/2023</v>
          </cell>
        </row>
        <row r="5636">
          <cell r="B5636" t="str">
            <v>SINAPI</v>
          </cell>
          <cell r="C5636">
            <v>90091</v>
          </cell>
          <cell r="D5636" t="str">
            <v>ESCAVAÇÃO MECANIZADA DE VALA COM PROF. ATÉ 1,5 M (MÉDIA MONTANTE E JUSANTE/UMA COMPOSIÇÃO POR TRECHO), ESCAVADEIRA (0,8 M3), LARG. DE 1,5 M A 2,5 M, EM SOLO DE 1A CATEGORIA, LOCAIS COM BAIXO NÍVEL DE INTERFERÊNCIA. AF_02/2021</v>
          </cell>
          <cell r="E5636" t="str">
            <v>M3</v>
          </cell>
          <cell r="F5636">
            <v>6.48</v>
          </cell>
          <cell r="G5636" t="str">
            <v>SINAPI - 10/2023</v>
          </cell>
          <cell r="H5636" t="str">
            <v>10/2023</v>
          </cell>
        </row>
        <row r="5637">
          <cell r="B5637" t="str">
            <v>SINAPI</v>
          </cell>
          <cell r="C5637">
            <v>90092</v>
          </cell>
          <cell r="D5637" t="str">
            <v>ESCAVAÇÃO MECANIZADA DE VALA COM PROF. MAIOR QUE 1,5 M E ATÉ 3,0 M(MÉDIA MONTANTE E JUSANTE/UMA COMPOSIÇÃO POR TRECHO), ESCAVADEIRA (0,8 M3), LARG. MENOR QUE 1,5 M, EM SOLO DE 1A CATEGORIA, LOCAIS COM BAIXO NÍVEL DE INTERFERÊNCIA. AF_02/2021</v>
          </cell>
          <cell r="E5637" t="str">
            <v>M3</v>
          </cell>
          <cell r="F5637">
            <v>6.39</v>
          </cell>
          <cell r="G5637" t="str">
            <v>SINAPI - 10/2023</v>
          </cell>
          <cell r="H5637" t="str">
            <v>10/2023</v>
          </cell>
        </row>
        <row r="5638">
          <cell r="B5638" t="str">
            <v>SINAPI</v>
          </cell>
          <cell r="C5638">
            <v>90094</v>
          </cell>
          <cell r="D5638" t="str">
            <v>ESCAVAÇÃO MECANIZADA DE VALA COM PROF. MAIOR QUE 3,0 M ATÉ 4,5 M (MÉDIA MONTANTE E JUSANTE/UMA COMPOSIÇÃO POR TRECHO), ESCAVADEIRA (0,8 M3), LARG. MENOR QUE 1,5 M, EM SOLO DE 1A CATEGORIA, LOCAIS COM BAIXO NÍVEL DE INTERFERÊNCIA. AF_02/2021</v>
          </cell>
          <cell r="E5638" t="str">
            <v>M3</v>
          </cell>
          <cell r="F5638">
            <v>6.06</v>
          </cell>
          <cell r="G5638" t="str">
            <v>SINAPI - 10/2023</v>
          </cell>
          <cell r="H5638" t="str">
            <v>10/2023</v>
          </cell>
        </row>
        <row r="5639">
          <cell r="B5639" t="str">
            <v>SINAPI</v>
          </cell>
          <cell r="C5639">
            <v>90095</v>
          </cell>
          <cell r="D5639" t="str">
            <v>ESCAVAÇÃO MECANIZADA DE VALA COM PROF. MAIOR QUE 3,0 M ATÉ 4,5 M (MÉDIA MONTANTE E JUSANTE/UMA COMPOSIÇÃO POR TRECHO), ESCAVADEIRA (1,2 M3), LARG. DE 1,5 M A 2,5 M, EM SOLO DE 1A CATEGORIA, LOCAIS COM BAIXO NÍVEL DE INTERFERÊNCIA. AF_02/2021</v>
          </cell>
          <cell r="E5639" t="str">
            <v>M3</v>
          </cell>
          <cell r="F5639">
            <v>5.54</v>
          </cell>
          <cell r="G5639" t="str">
            <v>SINAPI - 10/2023</v>
          </cell>
          <cell r="H5639" t="str">
            <v>10/2023</v>
          </cell>
        </row>
        <row r="5640">
          <cell r="B5640" t="str">
            <v>SINAPI</v>
          </cell>
          <cell r="C5640">
            <v>90098</v>
          </cell>
          <cell r="D5640" t="str">
            <v>ESCAVAÇÃO MECANIZADA DE VALA COM PROF. MAIOR QUE 4,5 M ATÉ 6,0 M (MÉDIA MONTANTE E JUSANTE/UMA COMPOSIÇÃO POR TRECHO), ESCAVADEIRA (1,2 M3), LARG. DE 1,5 M A 2,5 M, EM SOLO DE 1A CATEGORIA, LOCAIS COM BAIXO NÍVEL DE INTERFERÊNCIA. AF_02/2021</v>
          </cell>
          <cell r="E5640" t="str">
            <v>M3</v>
          </cell>
          <cell r="F5640">
            <v>5.44</v>
          </cell>
          <cell r="G5640" t="str">
            <v>SINAPI - 10/2023</v>
          </cell>
          <cell r="H5640" t="str">
            <v>10/2023</v>
          </cell>
        </row>
        <row r="5641">
          <cell r="B5641" t="str">
            <v>SINAPI</v>
          </cell>
          <cell r="C5641">
            <v>90099</v>
          </cell>
          <cell r="D5641" t="str">
            <v>ESCAVAÇÃO MECANIZADA DE VALA COM PROF. ATÉ 1,5 M (MÉDIA MONTANTE E JUSANTE/UMA COMPOSIÇÃO POR TRECHO), RETROESCAV. (0,26 M3), LARG. MENOR QUE 0,8 M, EM SOLO DE 1A CATEGORIA, EM LOCAIS COM ALTO NÍVEL DE INTERFERÊNCIA. AF_02/2021</v>
          </cell>
          <cell r="E5641" t="str">
            <v>M3</v>
          </cell>
          <cell r="F5641">
            <v>17.100000000000001</v>
          </cell>
          <cell r="G5641" t="str">
            <v>SINAPI - 10/2023</v>
          </cell>
          <cell r="H5641" t="str">
            <v>10/2023</v>
          </cell>
        </row>
        <row r="5642">
          <cell r="B5642" t="str">
            <v>SINAPI</v>
          </cell>
          <cell r="C5642">
            <v>90100</v>
          </cell>
          <cell r="D5642" t="str">
            <v>ESCAVAÇÃO MECANIZADA DE VALA COM PROF. ATÉ 1,5 M (MÉDIA MONTANTE E JUSANTE/UMA COMPOSIÇÃO POR TRECHO), RETROESCAV. (0,26 M3), LARG. DE 0,8 M A 1,5 M, EM SOLO DE 1A CATEGORIA, EM LOCAIS COM ALTO NÍVEL DE INTERFERÊNCIA. AF_02/2021</v>
          </cell>
          <cell r="E5642" t="str">
            <v>M3</v>
          </cell>
          <cell r="F5642">
            <v>14.52</v>
          </cell>
          <cell r="G5642" t="str">
            <v>SINAPI - 10/2023</v>
          </cell>
          <cell r="H5642" t="str">
            <v>10/2023</v>
          </cell>
        </row>
        <row r="5643">
          <cell r="B5643" t="str">
            <v>SINAPI</v>
          </cell>
          <cell r="C5643">
            <v>90101</v>
          </cell>
          <cell r="D5643" t="str">
            <v>ESCAVAÇÃO MECANIZADA DE VALA COM PROF. MAIOR QUE 1,5 M ATÉ 3,0 M (MÉDIA MONTANTE E JUSANTE/UMA COMPOSIÇÃO POR TRECHO), RETROESCAV. (0,26 M3), LARG. MENOR QUE 0,8 M, EM SOLO DE 1A CATEGORIA, EM LOCAIS COM ALTO NÍVEL DE INTERFERÊNCIA. AF_02/2021</v>
          </cell>
          <cell r="E5643" t="str">
            <v>M3</v>
          </cell>
          <cell r="F5643">
            <v>14.34</v>
          </cell>
          <cell r="G5643" t="str">
            <v>SINAPI - 10/2023</v>
          </cell>
          <cell r="H5643" t="str">
            <v>10/2023</v>
          </cell>
        </row>
        <row r="5644">
          <cell r="B5644" t="str">
            <v>SINAPI</v>
          </cell>
          <cell r="C5644">
            <v>90102</v>
          </cell>
          <cell r="D5644" t="str">
            <v>ESCAVAÇÃO MECANIZADA DE VALA COM PROF. MAIOR QUE 1,5 M ATÉ 3,0 M (MÉDIA MONTANTE E JUSANTE/UMA COMPOSIÇÃO POR TRECHO), RETROESCAV. (0,26 M3), LARGURA DE 0,8 M A 1,5 M, EM SOLO DE 1A CATEGORIA, EM LOCAIS COM ALTO NÍVEL DE INTERFERÊNCIA. AF_02/2021</v>
          </cell>
          <cell r="E5644" t="str">
            <v>M3</v>
          </cell>
          <cell r="F5644">
            <v>13.05</v>
          </cell>
          <cell r="G5644" t="str">
            <v>SINAPI - 10/2023</v>
          </cell>
          <cell r="H5644" t="str">
            <v>10/2023</v>
          </cell>
        </row>
        <row r="5645">
          <cell r="B5645" t="str">
            <v>SINAPI</v>
          </cell>
          <cell r="C5645">
            <v>90105</v>
          </cell>
          <cell r="D5645" t="str">
            <v>ESCAVAÇÃO MECANIZADA DE VALA COM PROFUNDIDADE ATÉ 1,5 M (MÉDIA MONTANTE E JUSANTE/UMA COMPOSIÇÃO POR TRECHO), RETROESCAV. (0,26 M3), LARGURA MENOR QUE 0,8 M, EM SOLO DE 1A CATEGORIA, LOCAIS COM BAIXO NÍVEL DE INTERFERÊNCIA. AF_02/2021</v>
          </cell>
          <cell r="E5645" t="str">
            <v>M3</v>
          </cell>
          <cell r="F5645">
            <v>9.42</v>
          </cell>
          <cell r="G5645" t="str">
            <v>SINAPI - 10/2023</v>
          </cell>
          <cell r="H5645" t="str">
            <v>10/2023</v>
          </cell>
        </row>
        <row r="5646">
          <cell r="B5646" t="str">
            <v>SINAPI</v>
          </cell>
          <cell r="C5646">
            <v>90106</v>
          </cell>
          <cell r="D5646" t="str">
            <v>ESCAVAÇÃO MECANIZADA DE VALA COM PROFUNDIDADE ATÉ 1,5 M (MÉDIA MONTANTE E JUSANTE/UMA COMPOSIÇÃO POR TRECHO), RETROESCAV. (0,26 M3), LARGURA DE 0,8 M A 1,5 M, EM SOLO DE 1A CATEGORIA, LOCAIS COM BAIXO NÍVEL DE INTERFERÊNCIA. AF_02/2021</v>
          </cell>
          <cell r="E5646" t="str">
            <v>M3</v>
          </cell>
          <cell r="F5646">
            <v>8.02</v>
          </cell>
          <cell r="G5646" t="str">
            <v>SINAPI - 10/2023</v>
          </cell>
          <cell r="H5646" t="str">
            <v>10/2023</v>
          </cell>
        </row>
        <row r="5647">
          <cell r="B5647" t="str">
            <v>SINAPI</v>
          </cell>
          <cell r="C5647">
            <v>90107</v>
          </cell>
          <cell r="D5647" t="str">
            <v>ESCAVAÇÃO MECANIZADA DE VALA COM PROFUNDIDADE MAIOR QUE 1,5 M ATÉ 3,0 M (MÉDIA MONTANTE E JUSANTE/UMA COMPOSIÇÃO POR TRECHO), RETROESCAV. (0,26 M3), LARGURA MENOR QUE 0,8 M, EM SOLO DE 1A CATEGORIA, LOCAIS COM BAIXO NÍVEL DE INTERFERÊNCIA. AF_02/2021</v>
          </cell>
          <cell r="E5647" t="str">
            <v>M3</v>
          </cell>
          <cell r="F5647">
            <v>7.91</v>
          </cell>
          <cell r="G5647" t="str">
            <v>SINAPI - 10/2023</v>
          </cell>
          <cell r="H5647" t="str">
            <v>10/2023</v>
          </cell>
        </row>
        <row r="5648">
          <cell r="B5648" t="str">
            <v>SINAPI</v>
          </cell>
          <cell r="C5648">
            <v>90108</v>
          </cell>
          <cell r="D5648" t="str">
            <v>ESCAVAÇÃO MECANIZADA DE VALA COM PROFUNDIDADE MAIOR QUE 1,5 M ATÉ 3,0 M (MÉDIA MONTANTE E JUSANTE/UMA COMPOSIÇÃO POR TRECHO), RETROESCAV (0,26 M3), LARGURA DE 0,8 M A 1,5 M, EM SOLO DE 1A CATEGORIA, LOCAIS COM BAIXO NÍVEL DE INTERFERÊNCIA. AF_02/2021</v>
          </cell>
          <cell r="E5648" t="str">
            <v>M3</v>
          </cell>
          <cell r="F5648">
            <v>7.2</v>
          </cell>
          <cell r="G5648" t="str">
            <v>SINAPI - 10/2023</v>
          </cell>
          <cell r="H5648" t="str">
            <v>10/2023</v>
          </cell>
        </row>
        <row r="5649">
          <cell r="B5649" t="str">
            <v>SINAPI</v>
          </cell>
          <cell r="C5649">
            <v>93358</v>
          </cell>
          <cell r="D5649" t="str">
            <v>ESCAVAÇÃO MANUAL DE VALA COM PROFUNDIDADE MENOR OU IGUAL A 1,30 M. AF_02/2021</v>
          </cell>
          <cell r="E5649" t="str">
            <v>M3</v>
          </cell>
          <cell r="F5649">
            <v>85.76</v>
          </cell>
          <cell r="G5649" t="str">
            <v>SINAPI - 10/2023</v>
          </cell>
          <cell r="H5649" t="str">
            <v>10/2023</v>
          </cell>
        </row>
        <row r="5650">
          <cell r="B5650" t="str">
            <v>SINAPI</v>
          </cell>
          <cell r="C5650">
            <v>102276</v>
          </cell>
          <cell r="D5650" t="str">
            <v>ESCAVAÇÃO MECANIZADA DE VALA COM PROF. ATÉ 1,5 M (MÉDIA MONTANTE E JUSANTE/UMA COMPOSIÇÃO POR TRECHO), ESCAVADEIRA (0,8 M3), LARG. MENOR QUE 1,5 M, EM SOLO DE 1A CATEGORIA, EM LOCAIS COM ALTO NÍVEL DE INTERFERÊNCIA. AF_02/2021</v>
          </cell>
          <cell r="E5650" t="str">
            <v>M3</v>
          </cell>
          <cell r="F5650">
            <v>13.48</v>
          </cell>
          <cell r="G5650" t="str">
            <v>SINAPI - 10/2023</v>
          </cell>
          <cell r="H5650" t="str">
            <v>10/2023</v>
          </cell>
        </row>
        <row r="5651">
          <cell r="B5651" t="str">
            <v>SINAPI</v>
          </cell>
          <cell r="C5651">
            <v>102277</v>
          </cell>
          <cell r="D5651" t="str">
            <v>ESCAVAÇÃO MECANIZADA DE VALA COM PROF. MAIOR QUE  4,5 M ATÉ 6,0 M (MÉDIA MONTANTE E JUSANTE/UMA COMPOSIÇÃO POR TRECHO), ESCAVADEIRA (0,8 M3), LARG. MENOR QUE 1,5 M, EM SOLO DE 1A CATEGORIA, EM LOCAIS COM ALTO NÍVEL DE INTERFERÊNCIA. AF_02/2021</v>
          </cell>
          <cell r="E5651" t="str">
            <v>M3</v>
          </cell>
          <cell r="F5651">
            <v>10.64</v>
          </cell>
          <cell r="G5651" t="str">
            <v>SINAPI - 10/2023</v>
          </cell>
          <cell r="H5651" t="str">
            <v>10/2023</v>
          </cell>
        </row>
        <row r="5652">
          <cell r="B5652" t="str">
            <v>SINAPI</v>
          </cell>
          <cell r="C5652">
            <v>102278</v>
          </cell>
          <cell r="D5652" t="str">
            <v>ESCAVAÇÃO MECANIZADA DE VALA COM PROF. MAIOR QUE 1,50 M ATÉ 3,0 M (MÉDIA MONTANTE E JUSANTE/UMA COMPOSIÇÃO POR TRECHO), ESCAVADEIRA (1,2 M3), LARG. DE 1,5 M A 2,5 M, EM SOLO DE 1A CATEGORIA, EM LOCAIS COM ALTO NÍVEL DE INTERFERÊNCIA. AF_02/2021</v>
          </cell>
          <cell r="E5652" t="str">
            <v>M3</v>
          </cell>
          <cell r="F5652">
            <v>10.48</v>
          </cell>
          <cell r="G5652" t="str">
            <v>SINAPI - 10/2023</v>
          </cell>
          <cell r="H5652" t="str">
            <v>10/2023</v>
          </cell>
        </row>
        <row r="5653">
          <cell r="B5653" t="str">
            <v>SINAPI</v>
          </cell>
          <cell r="C5653">
            <v>102279</v>
          </cell>
          <cell r="D5653" t="str">
            <v>ESCAVAÇÃO MECANIZADA DE VALA COM PROF. ATÉ 1,5 M (MÉDIA MONTANTE E JUSANTE/UMA COMPOSIÇÃO POR TRECHO), ESCAVADEIRA (0,8 M3),LARG. MENOR QUE 1,5 M, EM SOLO DE 1A CATEGORIA, LOCAIS COM BAIXO NÍVEL DE INTERFERÊNCIA. AF_02/2021</v>
          </cell>
          <cell r="E5653" t="str">
            <v>M3</v>
          </cell>
          <cell r="F5653">
            <v>7.44</v>
          </cell>
          <cell r="G5653" t="str">
            <v>SINAPI - 10/2023</v>
          </cell>
          <cell r="H5653" t="str">
            <v>10/2023</v>
          </cell>
        </row>
        <row r="5654">
          <cell r="B5654" t="str">
            <v>SINAPI</v>
          </cell>
          <cell r="C5654">
            <v>102280</v>
          </cell>
          <cell r="D5654" t="str">
            <v>ESCAVAÇÃO MECANIZADA DE VALA COM PROF. MAIOR QUE 4,5 M ATÉ 6,0 M (MÉDIA MONTANTE E JUSANTE/UMA COMPOSIÇÃO POR TRECHO),COM ESCAVADEIRA (0,8 M3), LARG. MENOR QUE 1,5 M, EM SOLO DE 1A CATEGORIA, LOCAIS COM BAIXO NÍVEL DE INTERFERÊNCIA. AF_02/2021</v>
          </cell>
          <cell r="E5654" t="str">
            <v>M3</v>
          </cell>
          <cell r="F5654">
            <v>5.87</v>
          </cell>
          <cell r="G5654" t="str">
            <v>SINAPI - 10/2023</v>
          </cell>
          <cell r="H5654" t="str">
            <v>10/2023</v>
          </cell>
        </row>
        <row r="5655">
          <cell r="B5655" t="str">
            <v>SINAPI</v>
          </cell>
          <cell r="C5655">
            <v>102281</v>
          </cell>
          <cell r="D5655" t="str">
            <v>ESCAVAÇÃO MECANIZADA DE VALA COM PROF. MAIOR QUE 1,5 M ATÉ 3,0 M (MÉDIA MONTANTE E JUSANTE/UMA COMPOSIÇÃO POR TRECHO),COM ESCAVADEIRA (1,2 M3),LARG. DE 1,5 M A 2,5 M, EM SOLO DE 1A CATEGORIA, LOCAIS COM BAIXO NÍVEL DE INTERFERÊNCIA. AF_02/2021</v>
          </cell>
          <cell r="E5655" t="str">
            <v>M3</v>
          </cell>
          <cell r="F5655">
            <v>5.79</v>
          </cell>
          <cell r="G5655" t="str">
            <v>SINAPI - 10/2023</v>
          </cell>
          <cell r="H5655" t="str">
            <v>10/2023</v>
          </cell>
        </row>
        <row r="5656">
          <cell r="B5656" t="str">
            <v>SINAPI</v>
          </cell>
          <cell r="C5656">
            <v>102282</v>
          </cell>
          <cell r="D5656" t="str">
            <v>ESCAVAÇÃO MECANIZADA DE VALA COM PROF. ATÉ 1,5 M (MÉDIA MONTANTE E JUSANTE/UMA COMPOSIÇÃO POR TRECHO), ESCAVADEIRA (0,8 M3),LARG. MENOR QUE 1,5 M, EM SOLO DE MOLE, EM LOCAIS COM ALTO NÍVEL DE INTERFERÊNCIA. AF_02/2021</v>
          </cell>
          <cell r="E5656" t="str">
            <v>M3</v>
          </cell>
          <cell r="F5656">
            <v>14.97</v>
          </cell>
          <cell r="G5656" t="str">
            <v>SINAPI - 10/2023</v>
          </cell>
          <cell r="H5656" t="str">
            <v>10/2023</v>
          </cell>
        </row>
        <row r="5657">
          <cell r="B5657" t="str">
            <v>SINAPI</v>
          </cell>
          <cell r="C5657">
            <v>102283</v>
          </cell>
          <cell r="D5657" t="str">
            <v>ESCAVAÇÃO MECANIZADA DE VALA COM PROF. ATÉ 1,5 M (MÉDIA MONTANTE E JUSANTE/UMA COMPOSIÇÃO POR TRECHO), ESCAVADEIRA (0,8 M3), LARG. DE 1,5 M A 2,5 M, EM SOLO MOLE, EM LOCAIS COM ALTO NÍVEL DE INTERFERÊNCIA. AF_02/2021</v>
          </cell>
          <cell r="E5657" t="str">
            <v>M3</v>
          </cell>
          <cell r="F5657">
            <v>13.3</v>
          </cell>
          <cell r="G5657" t="str">
            <v>SINAPI - 10/2023</v>
          </cell>
          <cell r="H5657" t="str">
            <v>10/2023</v>
          </cell>
        </row>
        <row r="5658">
          <cell r="B5658" t="str">
            <v>SINAPI</v>
          </cell>
          <cell r="C5658">
            <v>102284</v>
          </cell>
          <cell r="D5658" t="str">
            <v>ESCAVAÇÃO MECANIZADA DE VALA COM PROF. MAIOR QUE 1,5 M ATÉ 3,0 M (MÉDIA MONTANTE E JUSANTE/UMA COMPOSIÇÃO POR TRECHO), ESCAVADEIRA (0,8 M3), LARGURA ATÉ 1,5 M, EM SOLO MOLE, EM LOCAIS COM ALTO NÍVEL DE INTERFERÊNCIA. AF_02/2021</v>
          </cell>
          <cell r="E5658" t="str">
            <v>M3</v>
          </cell>
          <cell r="F5658">
            <v>12.88</v>
          </cell>
          <cell r="G5658" t="str">
            <v>SINAPI - 10/2023</v>
          </cell>
          <cell r="H5658" t="str">
            <v>10/2023</v>
          </cell>
        </row>
        <row r="5659">
          <cell r="B5659" t="str">
            <v>SINAPI</v>
          </cell>
          <cell r="C5659">
            <v>102285</v>
          </cell>
          <cell r="D5659" t="str">
            <v>ESCAVAÇÃO MECANIZADA DE VALA COM PROF. MAIOR QUE 3,0 M ATÉ 4,5 M (MÉDIA MONTANTE E JUSANTE/UMA COMPOSIÇÃO POR TRECHO), ESCAVADEIRA (0,8 M3), LARG. MENOR QUE 1,5 M, EM SOLO  MOLE, EM LOCAIS COM ALTO NÍVEL DE INTERFERÊNCIA. AF_02/2021</v>
          </cell>
          <cell r="E5659" t="str">
            <v>M3</v>
          </cell>
          <cell r="F5659">
            <v>12.18</v>
          </cell>
          <cell r="G5659" t="str">
            <v>SINAPI - 10/2023</v>
          </cell>
          <cell r="H5659" t="str">
            <v>10/2023</v>
          </cell>
        </row>
        <row r="5660">
          <cell r="B5660" t="str">
            <v>SINAPI</v>
          </cell>
          <cell r="C5660">
            <v>102286</v>
          </cell>
          <cell r="D5660" t="str">
            <v>ESCAVAÇÃO MECANIZADA DE VALA COM PROF. MAIOR QUE 4,5 M ATÉ 6,0 M (MÉDIA MONTANTE E JUSANTE/UMA COMPOSIÇÃO POR TRECHO), ESCAVADEIRA (0,8 M3),LARG. MENOR QUE 1,5 M, EM SOLO DE MOLE, EM LOCAIS COM ALTO NÍVEL DE INTERFERÊNCIA. AF_02/2021</v>
          </cell>
          <cell r="E5660" t="str">
            <v>M3</v>
          </cell>
          <cell r="F5660">
            <v>11.84</v>
          </cell>
          <cell r="G5660" t="str">
            <v>SINAPI - 10/2023</v>
          </cell>
          <cell r="H5660" t="str">
            <v>10/2023</v>
          </cell>
        </row>
        <row r="5661">
          <cell r="B5661" t="str">
            <v>SINAPI</v>
          </cell>
          <cell r="C5661">
            <v>102287</v>
          </cell>
          <cell r="D5661" t="str">
            <v>ESCAVAÇÃO MECANIZADA DE VALA COM PROF. MAIOR QUE 1,5 M ATÉ 3,0 M (MÉDIA MONTANTE E JUSANTE/UMA COMPOSIÇÃO POR TRECHO),COM ESCAVADEIRA (1,2 M3),LARG. DE 1,5 M A 2,5 M, EM SOLO MOLE, EM LOCAIS COM ALTO NÍVEL DE INTERFERÊNCIA. AF_02/2021</v>
          </cell>
          <cell r="E5661" t="str">
            <v>M3</v>
          </cell>
          <cell r="F5661">
            <v>11.65</v>
          </cell>
          <cell r="G5661" t="str">
            <v>SINAPI - 10/2023</v>
          </cell>
          <cell r="H5661" t="str">
            <v>10/2023</v>
          </cell>
        </row>
        <row r="5662">
          <cell r="B5662" t="str">
            <v>SINAPI</v>
          </cell>
          <cell r="C5662">
            <v>102288</v>
          </cell>
          <cell r="D5662" t="str">
            <v>ESCAVAÇÃO MECANIZADA DE VALA COM PROF. DE 3,0 M ATÉ 4,5 M (MÉDIA MONTANTE E JUSANTE/UMA COMPOSIÇÃO POR TRECHO), ESCAVADEIRA (1,2 M3), LARG. DE 1,5 M A 2,5 M, EM SOLO MOLE, EM LOCAIS COM ALTO NÍVEL DE INTERFERÊNCIA. AF_02/2021</v>
          </cell>
          <cell r="E5662" t="str">
            <v>M3</v>
          </cell>
          <cell r="F5662">
            <v>11.19</v>
          </cell>
          <cell r="G5662" t="str">
            <v>SINAPI - 10/2023</v>
          </cell>
          <cell r="H5662" t="str">
            <v>10/2023</v>
          </cell>
        </row>
        <row r="5663">
          <cell r="B5663" t="str">
            <v>SINAPI</v>
          </cell>
          <cell r="C5663">
            <v>102289</v>
          </cell>
          <cell r="D5663" t="str">
            <v>ESCAVAÇÃO MECANIZADA DE VALA COM PROF. MAIOR QUE 4,5 M ATÉ 6,0 M (MÉDIA MONTANTE E JUSANTE/UMA COMPOSIÇÃO POR TRECHO), ESCAVADEIRA (1,2 M3), LARG. DE 1,5 M A 2,5 M, EM SOLO MOLE, EM LOCAIS COM ALTO NÍVEL DE INTERFERÊNCIA. AF_02/2021</v>
          </cell>
          <cell r="E5663" t="str">
            <v>M3</v>
          </cell>
          <cell r="F5663">
            <v>10.94</v>
          </cell>
          <cell r="G5663" t="str">
            <v>SINAPI - 10/2023</v>
          </cell>
          <cell r="H5663" t="str">
            <v>10/2023</v>
          </cell>
        </row>
        <row r="5664">
          <cell r="B5664" t="str">
            <v>SINAPI</v>
          </cell>
          <cell r="C5664">
            <v>102290</v>
          </cell>
          <cell r="D5664" t="str">
            <v>ESCAVAÇÃO MECANIZADA DE VALA COM PROF. ATÉ 1,5 M (MÉDIA MONTANTE E JUSANTE/UMA COMPOSIÇÃO POR TRECHO), ESCAVADEIRA (0,8 M3),LARG. MENOR QUE 1,5 M, EM SOLO MOLE, LOCAIS COM BAIXO NÍVEL DE INTERFERÊNCIA. AF_02/2021</v>
          </cell>
          <cell r="E5664" t="str">
            <v>M3</v>
          </cell>
          <cell r="F5664">
            <v>8.25</v>
          </cell>
          <cell r="G5664" t="str">
            <v>SINAPI - 10/2023</v>
          </cell>
          <cell r="H5664" t="str">
            <v>10/2023</v>
          </cell>
        </row>
        <row r="5665">
          <cell r="B5665" t="str">
            <v>SINAPI</v>
          </cell>
          <cell r="C5665">
            <v>102291</v>
          </cell>
          <cell r="D5665" t="str">
            <v>ESCAVAÇÃO MECANIZADA DE VALA COM PROF. ATÉ 1,5 M (MÉDIA MONTANTE E JUSANTE/UMA COMPOSIÇÃO POR TRECHO), ESCAVADEIRA (0,8 M3), LARG. DE 1,5 M A 2,5 M, EM SOLO MOLE, LOCAIS COM BAIXO NÍVEL DE INTERFERÊNCIA. AF_02/2021</v>
          </cell>
          <cell r="E5665" t="str">
            <v>M3</v>
          </cell>
          <cell r="F5665">
            <v>7.34</v>
          </cell>
          <cell r="G5665" t="str">
            <v>SINAPI - 10/2023</v>
          </cell>
          <cell r="H5665" t="str">
            <v>10/2023</v>
          </cell>
        </row>
        <row r="5666">
          <cell r="B5666" t="str">
            <v>SINAPI</v>
          </cell>
          <cell r="C5666">
            <v>102292</v>
          </cell>
          <cell r="D5666" t="str">
            <v>ESCAVAÇÃO MECANIZADA DE VALA COM PROF. MAIOR QUE 1,5 M E ATÉ 3,0 M (MÉDIA MONTANTE E JUSANTE/UMA COMPOSIÇÃO POR TRECHO), ESCAVADEIRA (0,8 M3), LARG. MENOR QUE 1,5 M, EM SOLO MOLE, LOCAIS COM BAIXO NÍVEL DE INTERFERÊNCIA. AF_02/2021</v>
          </cell>
          <cell r="E5666" t="str">
            <v>M3</v>
          </cell>
          <cell r="F5666">
            <v>7.11</v>
          </cell>
          <cell r="G5666" t="str">
            <v>SINAPI - 10/2023</v>
          </cell>
          <cell r="H5666" t="str">
            <v>10/2023</v>
          </cell>
        </row>
        <row r="5667">
          <cell r="B5667" t="str">
            <v>SINAPI</v>
          </cell>
          <cell r="C5667">
            <v>102293</v>
          </cell>
          <cell r="D5667" t="str">
            <v>ESCAVAÇÃO MECANIZADA DE VALA COM PROF.MAIOR QUE 3,0 M ATÉ 4,5 M (MÉDIA MONTANTE E JUSANTE/UMA COMPOSIÇÃO POR TRECHO), ESCAVADEIRA (0,8 M3), LARG. MENOR QUE 1,5 M, EM SOLO MOLE, LOCAIS COM BAIXO NÍVEL DE INTERFERÊNCIA. AF_02/2021</v>
          </cell>
          <cell r="E5667" t="str">
            <v>M3</v>
          </cell>
          <cell r="F5667">
            <v>6.73</v>
          </cell>
          <cell r="G5667" t="str">
            <v>SINAPI - 10/2023</v>
          </cell>
          <cell r="H5667" t="str">
            <v>10/2023</v>
          </cell>
        </row>
        <row r="5668">
          <cell r="B5668" t="str">
            <v>SINAPI</v>
          </cell>
          <cell r="C5668">
            <v>102294</v>
          </cell>
          <cell r="D5668" t="str">
            <v>ESCAVAÇÃO MECANIZADA DE VALA COM PROF. MAIOR QUE 4,5 M ATÉ 6,0 M (MÉDIA MONTANTE E JUSANTE/UMA COMPOSIÇÃO POR TRECHO),COM ESCAVADEIRA (0,8 M3), LARG. MENOR QUE 1,5 M, EM SOLO MOLE, LOCAIS COM BAIXO NÍVEL DE INTERFERÊNCIA. AF_02/2021</v>
          </cell>
          <cell r="E5668" t="str">
            <v>M3</v>
          </cell>
          <cell r="F5668">
            <v>6.54</v>
          </cell>
          <cell r="G5668" t="str">
            <v>SINAPI - 10/2023</v>
          </cell>
          <cell r="H5668" t="str">
            <v>10/2023</v>
          </cell>
        </row>
        <row r="5669">
          <cell r="B5669" t="str">
            <v>SINAPI</v>
          </cell>
          <cell r="C5669">
            <v>102295</v>
          </cell>
          <cell r="D5669" t="str">
            <v>ESCAVAÇÃO MECANIZADA DE VALA COM PROF. MAIOR QUE 1,5 M ATÉ 3,0 M (MÉDIA MONTANTE E JUSANTE/UMA COMPOSIÇÃO POR TRECHO),COM ESCAVADEIRA (1,2 M3), LARG. DE 1,5 M A 2,5 M, EM SOLO MOLE, LOCAIS COM BAIXO NÍVEL DE INTERFERÊNCIA. AF_02/2021</v>
          </cell>
          <cell r="E5669" t="str">
            <v>M3</v>
          </cell>
          <cell r="F5669">
            <v>6.42</v>
          </cell>
          <cell r="G5669" t="str">
            <v>SINAPI - 10/2023</v>
          </cell>
          <cell r="H5669" t="str">
            <v>10/2023</v>
          </cell>
        </row>
        <row r="5670">
          <cell r="B5670" t="str">
            <v>SINAPI</v>
          </cell>
          <cell r="C5670">
            <v>102296</v>
          </cell>
          <cell r="D5670" t="str">
            <v>ESCAVAÇÃO MECANIZADA DE VALA COM PROF. MAIOR QUE 3,0 M ATÉ 4,5 M (MÉDIA MONTANTE E JUSANTE/UMA COMPOSIÇÃO POR TRECHO), ESCAVADEIRA (1,2 M3), LARG. DE 1,5 M A 2,5 M, EM SOLO MOLE, LOCAIS COM BAIXO NÍVEL DE INTERFERÊNCIA. AF_02/2021</v>
          </cell>
          <cell r="E5670" t="str">
            <v>M3</v>
          </cell>
          <cell r="F5670">
            <v>6.17</v>
          </cell>
          <cell r="G5670" t="str">
            <v>SINAPI - 10/2023</v>
          </cell>
          <cell r="H5670" t="str">
            <v>10/2023</v>
          </cell>
        </row>
        <row r="5671">
          <cell r="B5671" t="str">
            <v>SINAPI</v>
          </cell>
          <cell r="C5671">
            <v>102297</v>
          </cell>
          <cell r="D5671" t="str">
            <v>ESCAVAÇÃO MECANIZADA DE VALA COM PROF. MAIOR QUE 4,5 M ATÉ 6,0 M (MÉDIA MONTANTE E JUSANTE/UMA COMPOSIÇÃO POR TRECHO), ESCAVADEIRA (1,2 M3), LARG. DE 1,5 M A 2,5 M, EM SOLO MOLE, LOCAIS COM BAIXO NÍVEL DE INTERFERÊNCIA. AF_02/2021</v>
          </cell>
          <cell r="E5671" t="str">
            <v>M3</v>
          </cell>
          <cell r="F5671">
            <v>6.03</v>
          </cell>
          <cell r="G5671" t="str">
            <v>SINAPI - 10/2023</v>
          </cell>
          <cell r="H5671" t="str">
            <v>10/2023</v>
          </cell>
        </row>
        <row r="5672">
          <cell r="B5672" t="str">
            <v>SINAPI</v>
          </cell>
          <cell r="C5672">
            <v>102298</v>
          </cell>
          <cell r="D5672" t="str">
            <v>ESCAVAÇÃO MECANIZADA DE VALA COM PROF. ATÉ 1,5 M (MÉDIA MONTANTE E JUSANTE/UMA COMPOSIÇÃO POR TRECHO), RETROESCAV. (0,26 M3), LARG. MENOR QUE 0,8 M, EM SOLO MOLE, EM LOCAIS COM ALTO NÍVEL DE INTERFERÊNCIA. AF_02/2021</v>
          </cell>
          <cell r="E5672" t="str">
            <v>M3</v>
          </cell>
          <cell r="F5672">
            <v>19</v>
          </cell>
          <cell r="G5672" t="str">
            <v>SINAPI - 10/2023</v>
          </cell>
          <cell r="H5672" t="str">
            <v>10/2023</v>
          </cell>
        </row>
        <row r="5673">
          <cell r="B5673" t="str">
            <v>SINAPI</v>
          </cell>
          <cell r="C5673">
            <v>102299</v>
          </cell>
          <cell r="D5673" t="str">
            <v>ESCAVAÇÃO MECANIZADA DE VALA COM PROF. ATÉ 1,5 M (MÉDIA MONTANTE E JUSANTE/UMA COMPOSIÇÃO POR TRECHO), RETROESCAV. (0,26 M3), LARG. DE 0,8 M A 1,5 M, EM SOLO MOLE, EM LOCAIS COM ALTO NÍVEL DE INTERFERÊNCIA. AF_02/2021</v>
          </cell>
          <cell r="E5673" t="str">
            <v>M3</v>
          </cell>
          <cell r="F5673">
            <v>16.13</v>
          </cell>
          <cell r="G5673" t="str">
            <v>SINAPI - 10/2023</v>
          </cell>
          <cell r="H5673" t="str">
            <v>10/2023</v>
          </cell>
        </row>
        <row r="5674">
          <cell r="B5674" t="str">
            <v>SINAPI</v>
          </cell>
          <cell r="C5674">
            <v>102300</v>
          </cell>
          <cell r="D5674" t="str">
            <v>ESCAVAÇÃO MECANIZADA DE VALA COM PROF. MAIOR QUE 1,5 M ATÉ 3,0 M (MÉDIA MONTANTE E JUSANTE/UMA COMPOSIÇÃO POR TRECHO), RETROESCAV. (0,26 M3), LARG. MENOR QUE 0,8 M, EM SOLO MOLE, EM LOCAIS COM ALTO NÍVEL DE INTERFERÊNCIA. AF_02/2021</v>
          </cell>
          <cell r="E5674" t="str">
            <v>M3</v>
          </cell>
          <cell r="F5674">
            <v>15.94</v>
          </cell>
          <cell r="G5674" t="str">
            <v>SINAPI - 10/2023</v>
          </cell>
          <cell r="H5674" t="str">
            <v>10/2023</v>
          </cell>
        </row>
        <row r="5675">
          <cell r="B5675" t="str">
            <v>SINAPI</v>
          </cell>
          <cell r="C5675">
            <v>102301</v>
          </cell>
          <cell r="D5675" t="str">
            <v>ESCAVAÇÃO MECANIZADA DE VALA COM PROF. MAIOR QUE 1,5 M ATÉ 3,0 M (MÉDIA MONTANTE E JUSANTE/UMA COMPOSIÇÃO POR TRECHO), RETROESCAV. (0,26 M3), LARG. DE 0,8 M A 1,5 M, EM SOLO MOLE, EM LOCAIS COM ALTO NÍVEL DE INTERFERÊNCIA. AF_02/2021</v>
          </cell>
          <cell r="E5675" t="str">
            <v>M3</v>
          </cell>
          <cell r="F5675">
            <v>14.48</v>
          </cell>
          <cell r="G5675" t="str">
            <v>SINAPI - 10/2023</v>
          </cell>
          <cell r="H5675" t="str">
            <v>10/2023</v>
          </cell>
        </row>
        <row r="5676">
          <cell r="B5676" t="str">
            <v>SINAPI</v>
          </cell>
          <cell r="C5676">
            <v>102302</v>
          </cell>
          <cell r="D5676" t="str">
            <v>ESCAVAÇÃO MECANIZADA DE VALA COM PROF. ATÉ 1,5 M (MÉDIA MONTANTE E JUSANTE/UMA COMPOSIÇÃO POR TRECHO), RETROESCAV. (0,26 M3), LARG. MENOR  QUE 0,8 M, EM SOLO MOLE, LOCAIS COM BAIXO NÍVEL DE NTERFERÊNCIA.  AF_02/2021</v>
          </cell>
          <cell r="E5676" t="str">
            <v>M3</v>
          </cell>
          <cell r="F5676">
            <v>10.47</v>
          </cell>
          <cell r="G5676" t="str">
            <v>SINAPI - 10/2023</v>
          </cell>
          <cell r="H5676" t="str">
            <v>10/2023</v>
          </cell>
        </row>
        <row r="5677">
          <cell r="B5677" t="str">
            <v>SINAPI</v>
          </cell>
          <cell r="C5677">
            <v>102303</v>
          </cell>
          <cell r="D5677" t="str">
            <v>ESCAVAÇÃO MECANIZADA DE VALA COM PROF. ATÉ 1,5 M (MÉDIA MONTANTE E JUSANTE/UMA COMPOSIÇÃO POR TRECHO), RETROESCAV. (0,26 M3), LARG. DE 0,8 M A 1,5 M, EM SOLO MOLE, LOCAIS COM BAIXO NÍVEL DE INTERFERÊNCIA. AF_02/2021</v>
          </cell>
          <cell r="E5677" t="str">
            <v>M3</v>
          </cell>
          <cell r="F5677">
            <v>8.9</v>
          </cell>
          <cell r="G5677" t="str">
            <v>SINAPI - 10/2023</v>
          </cell>
          <cell r="H5677" t="str">
            <v>10/2023</v>
          </cell>
        </row>
        <row r="5678">
          <cell r="B5678" t="str">
            <v>SINAPI</v>
          </cell>
          <cell r="C5678">
            <v>102304</v>
          </cell>
          <cell r="D5678" t="str">
            <v>ESCAVAÇÃO MECANIZADA DE VALA COM PROF. MAIOR QUE 1,5 M ATÉ 3,0 M (MÉDIA MONTANTE E JUSANTE/UMA COMPOSIÇÃO POR TRECHO), RETROESCAV. (0,26 M3 ),LARG. MENOR QUE 0,8 M, EM SOLO MOLE, LOCAIS COM BAIXO NÍVEL DE INTERFERÊNCIA. AF_02/2021</v>
          </cell>
          <cell r="E5678" t="str">
            <v>M3</v>
          </cell>
          <cell r="F5678">
            <v>8.77</v>
          </cell>
          <cell r="G5678" t="str">
            <v>SINAPI - 10/2023</v>
          </cell>
          <cell r="H5678" t="str">
            <v>10/2023</v>
          </cell>
        </row>
        <row r="5679">
          <cell r="B5679" t="str">
            <v>SINAPI</v>
          </cell>
          <cell r="C5679">
            <v>102305</v>
          </cell>
          <cell r="D5679" t="str">
            <v>ESCAVAÇÃO MECANIZADA DE VALA COM PROF. MAIOR QUE 1,5 M ATÉ 3,0 M (MÉDIA MONTANTE E JUSANTE/UMA COMPOSIÇÃO POR TRECHO), RETROESCAV. (0,26 M3), LARG. DE 0,8 M A 1,5 M, EM SOLO MOLE, LOCAIS COM BAIXO NÍVEL DE INTERFERÊNCIA. AF_02/2021</v>
          </cell>
          <cell r="E5679" t="str">
            <v>M3</v>
          </cell>
          <cell r="F5679">
            <v>8</v>
          </cell>
          <cell r="G5679" t="str">
            <v>SINAPI - 10/2023</v>
          </cell>
          <cell r="H5679" t="str">
            <v>10/2023</v>
          </cell>
        </row>
        <row r="5680">
          <cell r="B5680" t="str">
            <v>SINAPI</v>
          </cell>
          <cell r="C5680">
            <v>102306</v>
          </cell>
          <cell r="D5680" t="str">
            <v>ESCAVAÇÃO MECANIZADA DE VALA COM PROF. ATÉ 1,5 M (MÉDIA MONTANTE E JUSANTE/UMA COMPOSIÇÃO POR TRECHO), ESCAVADEIRA (0,8 M3),LARG. ATÉ 1,5 M, EM SOLO DE 2A CATEGORIA, EM LOCAIS COM ALTO NÍVEL DE INTERFERÊNCIA.  AF_02/2021</v>
          </cell>
          <cell r="E5680" t="str">
            <v>M3</v>
          </cell>
          <cell r="F5680">
            <v>16.86</v>
          </cell>
          <cell r="G5680" t="str">
            <v>SINAPI - 10/2023</v>
          </cell>
          <cell r="H5680" t="str">
            <v>10/2023</v>
          </cell>
        </row>
        <row r="5681">
          <cell r="B5681" t="str">
            <v>SINAPI</v>
          </cell>
          <cell r="C5681">
            <v>102307</v>
          </cell>
          <cell r="D5681" t="str">
            <v>ESCAVAÇÃO MECANIZADA DE VALA COM PROF. ATÉ 1,5 M (MÉDIA MONTANTE E JUSANTE/UMA COMPOSIÇÃO POR TRECHO), ESCAVADEIRA (0,8 M3), LARG. DE 1,5 M A 2,5 M, EM SOLO DE 2A CATEGORIA, EM LOCAIS COM ALTO NÍVEL DE INTERFERÊNCIA. AF_02/2021</v>
          </cell>
          <cell r="E5681" t="str">
            <v>M3</v>
          </cell>
          <cell r="F5681">
            <v>14.96</v>
          </cell>
          <cell r="G5681" t="str">
            <v>SINAPI - 10/2023</v>
          </cell>
          <cell r="H5681" t="str">
            <v>10/2023</v>
          </cell>
        </row>
        <row r="5682">
          <cell r="B5682" t="str">
            <v>SINAPI</v>
          </cell>
          <cell r="C5682">
            <v>102308</v>
          </cell>
          <cell r="D5682" t="str">
            <v>ESCAVAÇÃO MECANIZADA DE VALA COM PROF. MAIOR QUE 1,5 M ATÉ 3,0 M (MÉDIA MONTANTE E JUSANTE/UMA COMPOSIÇÃO POR TRECHO), ESCAVADEIRA (0,8 M3), LARG. ATÉ 1,5 M, EM SOLO DE 2A CATEGORIA, EM LOCAIS COM ALTO NÍVEL DE INTERFERÊNCIA. AF_02/2021</v>
          </cell>
          <cell r="E5682" t="str">
            <v>M3</v>
          </cell>
          <cell r="F5682">
            <v>14.51</v>
          </cell>
          <cell r="G5682" t="str">
            <v>SINAPI - 10/2023</v>
          </cell>
          <cell r="H5682" t="str">
            <v>10/2023</v>
          </cell>
        </row>
        <row r="5683">
          <cell r="B5683" t="str">
            <v>SINAPI</v>
          </cell>
          <cell r="C5683">
            <v>102309</v>
          </cell>
          <cell r="D5683" t="str">
            <v>ESCAVAÇÃO MECANIZADA DE VALA COM PROF. MAIOR QUE 3,0 M ATÉ 4,5 M (MÉDIA MONTANTE E JUSANTE/UMA COMPOSIÇÃO POR TRECHO), ESCAVADEIRA (0,8 M3), LARG. MENOR QUE 1,5 M, EM SOLO DE 2A CATEGORIA, EM LOCAIS COM ALTO NÍVEL DE INTERFERÊNCIA. AF_02/2021</v>
          </cell>
          <cell r="E5683" t="str">
            <v>M3</v>
          </cell>
          <cell r="F5683">
            <v>13.73</v>
          </cell>
          <cell r="G5683" t="str">
            <v>SINAPI - 10/2023</v>
          </cell>
          <cell r="H5683" t="str">
            <v>10/2023</v>
          </cell>
        </row>
        <row r="5684">
          <cell r="B5684" t="str">
            <v>SINAPI</v>
          </cell>
          <cell r="C5684">
            <v>102310</v>
          </cell>
          <cell r="D5684" t="str">
            <v>ESCAVAÇÃO MECANIZADA DE VALA COM PROF.MAIOR QUE 4,5 M ATÉ 6,0 M (MÉDIA MONTANTE E JUSANTE/UMA COMPOSIÇÃO POR TRECHO),COM ESCAVADEIRA (0,8 M3), LARG. MENOR QUE 1,5 M, EM SOLO DE 2A CATEGORIA, EM LOCAIS COM ALTO NÍVEL DE INTERFERÊNCIA. AF_02/2021</v>
          </cell>
          <cell r="E5684" t="str">
            <v>M3</v>
          </cell>
          <cell r="F5684">
            <v>13.33</v>
          </cell>
          <cell r="G5684" t="str">
            <v>SINAPI - 10/2023</v>
          </cell>
          <cell r="H5684" t="str">
            <v>10/2023</v>
          </cell>
        </row>
        <row r="5685">
          <cell r="B5685" t="str">
            <v>SINAPI</v>
          </cell>
          <cell r="C5685">
            <v>102311</v>
          </cell>
          <cell r="D5685" t="str">
            <v>ESCAVAÇÃO MECANIZADA DE VALA COM PROF. MAIOR QUE 1,5 M ATÉ 3,0 M (MÉDIA MONTANTE E JUSANTE/UMA COMPOSIÇÃO POR TRECHO),COM ESCAVADEIRA (1,2 M3),LARG. DE 1,5 M A 2,5 M, EM SOLO DE 2A CATEGORIA, EM LOCAIS COM ALTO NÍVEL DE INTERFERÊNCIA. AF_02/2021</v>
          </cell>
          <cell r="E5685" t="str">
            <v>M3</v>
          </cell>
          <cell r="F5685">
            <v>13.1</v>
          </cell>
          <cell r="G5685" t="str">
            <v>SINAPI - 10/2023</v>
          </cell>
          <cell r="H5685" t="str">
            <v>10/2023</v>
          </cell>
        </row>
        <row r="5686">
          <cell r="B5686" t="str">
            <v>SINAPI</v>
          </cell>
          <cell r="C5686">
            <v>102312</v>
          </cell>
          <cell r="D5686" t="str">
            <v>ESCAVAÇÃO MECANIZADA DE VALA COM PROF. DE 3,0 M ATÉ 4,5 M (MÉDIA MONTANTE E JUSANTE/UMA COMPOSIÇÃO POR TRECHO), ESCAVADEIRA (1,2 M3), LARG. DE 1,5 M A 2,5 M, EM SOLO DE 2A CATEGORIA, EM LOCAIS COM ALTO NÍVEL DE INTERFERÊNCIA. AF_02/2021</v>
          </cell>
          <cell r="E5686" t="str">
            <v>M3</v>
          </cell>
          <cell r="F5686">
            <v>12.58</v>
          </cell>
          <cell r="G5686" t="str">
            <v>SINAPI - 10/2023</v>
          </cell>
          <cell r="H5686" t="str">
            <v>10/2023</v>
          </cell>
        </row>
        <row r="5687">
          <cell r="B5687" t="str">
            <v>SINAPI</v>
          </cell>
          <cell r="C5687">
            <v>102313</v>
          </cell>
          <cell r="D5687" t="str">
            <v>ESCAVAÇÃO MECANIZADA DE VALA COM PROF. MAIOR QUE 4,5 M ATÉ 6,0 M (MÉDIA MONTANTE E JUSANTE/UMA COMPOSIÇÃO POR TRECHO), ESCAVADEIRA (1,2 M3), LARG. DE 1,5 M A 2,5 M, EM SOLO DE 2A CATEGORIA, EM LOCAIS COM ALTO NÍVEL DE INTERFERÊNCIA. AF_02/2021</v>
          </cell>
          <cell r="E5687" t="str">
            <v>M3</v>
          </cell>
          <cell r="F5687">
            <v>12.3</v>
          </cell>
          <cell r="G5687" t="str">
            <v>SINAPI - 10/2023</v>
          </cell>
          <cell r="H5687" t="str">
            <v>10/2023</v>
          </cell>
        </row>
        <row r="5688">
          <cell r="B5688" t="str">
            <v>SINAPI</v>
          </cell>
          <cell r="C5688">
            <v>102314</v>
          </cell>
          <cell r="D5688" t="str">
            <v>ESCAVAÇÃO MECANIZADA DE VALA COM PROF. ATÉ 1,5 M (MÉDIA MONTANTE E JUSANTE/UMA COMPOSIÇÃO POR TRECHO),COM ESCAVADEIRA (0,8 M3), LARG. MENOR QUE 1,5 M, EM SOLO DE 2A CATEGORIA, LOCAIS COM BAIXO NÍVEL DE INTERFERÊNCIA. AF_02/2021</v>
          </cell>
          <cell r="E5688" t="str">
            <v>M3</v>
          </cell>
          <cell r="F5688">
            <v>9.31</v>
          </cell>
          <cell r="G5688" t="str">
            <v>SINAPI - 10/2023</v>
          </cell>
          <cell r="H5688" t="str">
            <v>10/2023</v>
          </cell>
        </row>
        <row r="5689">
          <cell r="B5689" t="str">
            <v>SINAPI</v>
          </cell>
          <cell r="C5689">
            <v>102315</v>
          </cell>
          <cell r="D5689" t="str">
            <v>ESCAVAÇÃO MECANIZADA DE VALA COM PROF. ATÉ 1,5 M (MÉDIA MONTANTE E JUSANTE/UMA COMPOSIÇÃO POR TRECHO), ESCAVADEIRA (0,8 M3), LARG. DE 1,5 M A 2,5 M, EM SOLO DE 2A CATEGORIA, LOCAIS COM BAIXO NÍVEL DE INTERFERÊNCIA. AF_02/2021</v>
          </cell>
          <cell r="E5689" t="str">
            <v>M3</v>
          </cell>
          <cell r="F5689">
            <v>8.25</v>
          </cell>
          <cell r="G5689" t="str">
            <v>SINAPI - 10/2023</v>
          </cell>
          <cell r="H5689" t="str">
            <v>10/2023</v>
          </cell>
        </row>
        <row r="5690">
          <cell r="B5690" t="str">
            <v>SINAPI</v>
          </cell>
          <cell r="C5690">
            <v>102316</v>
          </cell>
          <cell r="D5690" t="str">
            <v>ESCAVAÇÃO MECANIZADA DE VALA COM PROF. MAIOR QUE 1,5 M E ATÉ 3,0 M (MÉDIA MONTANTE E JUSANTE/UMA COMPOSIÇÃO POR TRECHO), ESCAVADEIRA (0,8 M3), LARG. MENOR QUE 1,5 M, EM SOLO DE 2A CATEGORIA, LOCAIS COM BAIXO NÍVEL DE INTERFERÊNCIA. AF_02/2021</v>
          </cell>
          <cell r="E5690" t="str">
            <v>M3</v>
          </cell>
          <cell r="F5690">
            <v>8.01</v>
          </cell>
          <cell r="G5690" t="str">
            <v>SINAPI - 10/2023</v>
          </cell>
          <cell r="H5690" t="str">
            <v>10/2023</v>
          </cell>
        </row>
        <row r="5691">
          <cell r="B5691" t="str">
            <v>SINAPI</v>
          </cell>
          <cell r="C5691">
            <v>102317</v>
          </cell>
          <cell r="D5691" t="str">
            <v>ESCAVAÇÃO MECANIZADA DE VALA COM PROF.MAIOR QUE 3,0 M ATÉ 4,5 M (MÉDIA MONTANTE E JUSANTE/UMA COMPOSIÇÃO POR TRECHO), ESCAVADEIRA (0,8 M3), LARG. MENOR QUE 1,5 M, EM SOLO DE 2A CATEGORIA, LOCAIS COM BAIXO NÍVEL DE INTERFERÊNCIA. AF_02/2021</v>
          </cell>
          <cell r="E5691" t="str">
            <v>M3</v>
          </cell>
          <cell r="F5691">
            <v>7.56</v>
          </cell>
          <cell r="G5691" t="str">
            <v>SINAPI - 10/2023</v>
          </cell>
          <cell r="H5691" t="str">
            <v>10/2023</v>
          </cell>
        </row>
        <row r="5692">
          <cell r="B5692" t="str">
            <v>SINAPI</v>
          </cell>
          <cell r="C5692">
            <v>102318</v>
          </cell>
          <cell r="D5692" t="str">
            <v>ESCAVAÇÃO MECANIZADA DE VALA COM PROF.MAIOR QUE 4,5 M ATÉ 6,0 M (MÉDIA MONTANTE E JUSANTE/UMA COMPOSIÇÃO POR TRECHO),COM ESCAVADEIRA (0,8 M3), LARG. MENOR QUE 1,5 M, EM SOLO DE 2A CATEGORIA, EM LOCAIS COM BAIXO NÍVEL DE INTERFERÊNCIA. AF_02/2021</v>
          </cell>
          <cell r="E5692" t="str">
            <v>M3</v>
          </cell>
          <cell r="F5692">
            <v>7.36</v>
          </cell>
          <cell r="G5692" t="str">
            <v>SINAPI - 10/2023</v>
          </cell>
          <cell r="H5692" t="str">
            <v>10/2023</v>
          </cell>
        </row>
        <row r="5693">
          <cell r="B5693" t="str">
            <v>SINAPI</v>
          </cell>
          <cell r="C5693">
            <v>102319</v>
          </cell>
          <cell r="D5693" t="str">
            <v>ESCAVAÇÃO MECANIZADA DE VALA COM PROF. MAIOR QUE 1,5 M ATÉ 3,0 M (MÉDIA MONTANTE E JUSANTE/UMA COMPOSIÇÃO POR TRECHO),COM ESCAVADEIRA (1,2 M3),LARG. DE 1,5 M A 2,5 M, EM SOLO DE 2A CATEGORIA, LOCAIS COM BAIXO NÍVEL DE INTERFERÊNCIA. AF_02/2021</v>
          </cell>
          <cell r="E5693" t="str">
            <v>M3</v>
          </cell>
          <cell r="F5693">
            <v>7.22</v>
          </cell>
          <cell r="G5693" t="str">
            <v>SINAPI - 10/2023</v>
          </cell>
          <cell r="H5693" t="str">
            <v>10/2023</v>
          </cell>
        </row>
        <row r="5694">
          <cell r="B5694" t="str">
            <v>SINAPI</v>
          </cell>
          <cell r="C5694">
            <v>102320</v>
          </cell>
          <cell r="D5694" t="str">
            <v>ESCAVAÇÃO MECANIZADA DE VALA COM PROF. MAIOR QUE 3,0 M ATÉ 4,5 M (MÉDIA MONTANTE E JUSANTE/UMA COMPOSIÇÃO POR TRECHO), ESCAVADEIRA (1,2 M3), LARG. DE 1,5 M A 2,5 M, EM SOLO DE 2A CATEGORIA, LOCAIS COM BAIXO NÍVEL DE INTERFERÊNCIA. AF_02/2021</v>
          </cell>
          <cell r="E5694" t="str">
            <v>M3</v>
          </cell>
          <cell r="F5694">
            <v>6.93</v>
          </cell>
          <cell r="G5694" t="str">
            <v>SINAPI - 10/2023</v>
          </cell>
          <cell r="H5694" t="str">
            <v>10/2023</v>
          </cell>
        </row>
        <row r="5695">
          <cell r="B5695" t="str">
            <v>SINAPI</v>
          </cell>
          <cell r="C5695">
            <v>102321</v>
          </cell>
          <cell r="D5695" t="str">
            <v>ESCAVAÇÃO MECANIZADA DE VALA COM PROF. MAIOR QUE 4,5 M ATÉ 6,0 M (MÉDIA MONTANTE E JUSANTE/UMA COMPOSIÇÃO POR TRECHO), ESCAVADEIRA (1,2 M3), LARG. DE 1,5 M A 2,5 M, EM SOLO DE 2A CATEGORIA, LOCAIS COM BAIXO NÍVEL DE INTERFERÊNCIA. AF_02/2021</v>
          </cell>
          <cell r="E5695" t="str">
            <v>M3</v>
          </cell>
          <cell r="F5695">
            <v>6.79</v>
          </cell>
          <cell r="G5695" t="str">
            <v>SINAPI - 10/2023</v>
          </cell>
          <cell r="H5695" t="str">
            <v>10/2023</v>
          </cell>
        </row>
        <row r="5696">
          <cell r="B5696" t="str">
            <v>SINAPI</v>
          </cell>
          <cell r="C5696">
            <v>102322</v>
          </cell>
          <cell r="D5696" t="str">
            <v>ESCAVAÇÃO MECANIZADA DE VALA COM PROF. ATÉ 1,5 M (MÉDIA MONTANTE E JUSANTE/UMA COMPOSIÇÃO POR TRECHO), RETROESCAV. (0,26 M3), LARG. MENOR QUE 0,8 M, EM SOLO DE 2A CATEGORIA, EM LOCAIS COM ALTO NÍVEL DE INTERFERÊNCIA. AF_02/2021</v>
          </cell>
          <cell r="E5696" t="str">
            <v>M3</v>
          </cell>
          <cell r="F5696">
            <v>21.38</v>
          </cell>
          <cell r="G5696" t="str">
            <v>SINAPI - 10/2023</v>
          </cell>
          <cell r="H5696" t="str">
            <v>10/2023</v>
          </cell>
        </row>
        <row r="5697">
          <cell r="B5697" t="str">
            <v>SINAPI</v>
          </cell>
          <cell r="C5697">
            <v>102323</v>
          </cell>
          <cell r="D5697" t="str">
            <v>ESCAVAÇÃO MECANIZADA DE VALA COM PROF. ATÉ 1,5 M (MÉDIA MONTANTE E JUSANTE/UMA COMPOSIÇÃO POR TRECHO), RETROESCAV. (0,26 M3), LARG. DE 0,8 M A 1,5 M, EM SOLO DE 2A CATEGORIA, EM LOCAIS COM ALTO NÍVEL DE INTERFERÊNCIA. AF_02/2021</v>
          </cell>
          <cell r="E5697" t="str">
            <v>M3</v>
          </cell>
          <cell r="F5697">
            <v>18.149999999999999</v>
          </cell>
          <cell r="G5697" t="str">
            <v>SINAPI - 10/2023</v>
          </cell>
          <cell r="H5697" t="str">
            <v>10/2023</v>
          </cell>
        </row>
        <row r="5698">
          <cell r="B5698" t="str">
            <v>SINAPI</v>
          </cell>
          <cell r="C5698">
            <v>102324</v>
          </cell>
          <cell r="D5698" t="str">
            <v>ESCAVAÇÃO MECANIZADA DE VALA COM PROF. MAIOR QUE 1,5 M ATÉ 3,0 M (MÉDIA MONTANTE E JUSANTE/UMA COMPOSIÇÃO POR TRECHO), RETROESCAV. (0,26 M3), LARG. MENOR QUE 0,8 M, EM SOLO DE 2A CATEGORIA, EM LOCAIS COM ALTO NÍVEL DE INTERFERÊNCIA. AF_02/2021</v>
          </cell>
          <cell r="E5698" t="str">
            <v>M3</v>
          </cell>
          <cell r="F5698">
            <v>17.93</v>
          </cell>
          <cell r="G5698" t="str">
            <v>SINAPI - 10/2023</v>
          </cell>
          <cell r="H5698" t="str">
            <v>10/2023</v>
          </cell>
        </row>
        <row r="5699">
          <cell r="B5699" t="str">
            <v>SINAPI</v>
          </cell>
          <cell r="C5699">
            <v>102325</v>
          </cell>
          <cell r="D5699" t="str">
            <v>ESCAVAÇÃO MECANIZADA DE VALA COM PROF. MAIOR QUE 1,5 M ATÉ 3,0 M (MÉDIA MONTANTE E JUSANTE/UMA COMPOSIÇÃO POR TRECHO), RETROESCAV. (0,26 M3), LARG. DE 0,8 M A 1,5 M, EM SOLO DE 2A CATEGORIA, EM LOCAIS COM ALTO NÍVEL DE INTERFERÊNCIA. AF_02/2021</v>
          </cell>
          <cell r="E5699" t="str">
            <v>M3</v>
          </cell>
          <cell r="F5699">
            <v>16.32</v>
          </cell>
          <cell r="G5699" t="str">
            <v>SINAPI - 10/2023</v>
          </cell>
          <cell r="H5699" t="str">
            <v>10/2023</v>
          </cell>
        </row>
        <row r="5700">
          <cell r="B5700" t="str">
            <v>SINAPI</v>
          </cell>
          <cell r="C5700">
            <v>102326</v>
          </cell>
          <cell r="D5700" t="str">
            <v>ESCAVAÇÃO MECANIZADA DE VALA COM PROF. ATÉ 1,5 M (MÉDIA MONTANTE E JUSANTE/UMA COMPOSIÇÃO POR TRECHO), RETROESCAV. (0,26 M3), LARGURA MENOR  QUE 0,8 M, EM SOLO DE 2A CATEGORIA, EM LOCAIS COM BAIXO NÍVEL DE NTERFERÊNCIA. AF_02/2021</v>
          </cell>
          <cell r="E5700" t="str">
            <v>M3</v>
          </cell>
          <cell r="F5700">
            <v>11.8</v>
          </cell>
          <cell r="G5700" t="str">
            <v>SINAPI - 10/2023</v>
          </cell>
          <cell r="H5700" t="str">
            <v>10/2023</v>
          </cell>
        </row>
        <row r="5701">
          <cell r="B5701" t="str">
            <v>SINAPI</v>
          </cell>
          <cell r="C5701">
            <v>102327</v>
          </cell>
          <cell r="D5701" t="str">
            <v>ESCAVAÇÃO MECANIZADA DE VALA COM PROF. ATÉ 1,5 M (MÉDIA MONTANTE E JUSANTE/UMA COMPOSIÇÃO POR TRECHO), RETROESCAV. (0,26 M3 ), LARG. DE 0,8 M A 1,5 M, EM SOLO DE 2A CATEGORIA, EM LOCAIS COM BAIXO NÍVEL DE INTERFERÊNCIA. AF_02/2021</v>
          </cell>
          <cell r="E5701" t="str">
            <v>M3</v>
          </cell>
          <cell r="F5701">
            <v>10.02</v>
          </cell>
          <cell r="G5701" t="str">
            <v>SINAPI - 10/2023</v>
          </cell>
          <cell r="H5701" t="str">
            <v>10/2023</v>
          </cell>
        </row>
        <row r="5702">
          <cell r="B5702" t="str">
            <v>SINAPI</v>
          </cell>
          <cell r="C5702">
            <v>102328</v>
          </cell>
          <cell r="D5702" t="str">
            <v>ESCAVAÇÃO MECANIZADA DE VALA COM PROF. MAIOR QUE 1,5 M ATÉ 3,0 M (MÉDIA MONTANTE E JUSANTE/UMA COMPOSIÇÃO POR TRECHO), RETROESCAV. (0,26 M3),LARG. MENOR QUE 0,8 M, EM SOLO DE 2A CATEGORIA, EM LOCAIS COM BAIXO NÍVEL DE INTERFERÊNCIA. AF_02/2021</v>
          </cell>
          <cell r="E5702" t="str">
            <v>M3</v>
          </cell>
          <cell r="F5702">
            <v>9.8800000000000008</v>
          </cell>
          <cell r="G5702" t="str">
            <v>SINAPI - 10/2023</v>
          </cell>
          <cell r="H5702" t="str">
            <v>10/2023</v>
          </cell>
        </row>
        <row r="5703">
          <cell r="B5703" t="str">
            <v>SINAPI</v>
          </cell>
          <cell r="C5703">
            <v>102329</v>
          </cell>
          <cell r="D5703" t="str">
            <v>ESCAVAÇÃO MECANIZADA DE VALA COM PROF. MAIOR QUE 1,5 M ATÉ 3,0 M (MÉDIA MONTANTE E JUSANTE/UMA COMPOSIÇÃO POR TRECHO), RETROESCAV. (0,26 M3), LARG. DE 0,8 M A 1,5 M, EM SOLO DE 2A CATEGORIA, EM LOCAIS COM BAIXO NÍVEL DE INTERFERÊNCIA. AF_02/2021</v>
          </cell>
          <cell r="E5703" t="str">
            <v>M3</v>
          </cell>
          <cell r="F5703">
            <v>9</v>
          </cell>
          <cell r="G5703" t="str">
            <v>SINAPI - 10/2023</v>
          </cell>
          <cell r="H5703" t="str">
            <v>10/2023</v>
          </cell>
        </row>
        <row r="5704">
          <cell r="B5704" t="str">
            <v>SINAPI</v>
          </cell>
          <cell r="C5704">
            <v>94304</v>
          </cell>
          <cell r="D5704" t="str">
            <v>ATERRO MECANIZADO DE VALA COM ESCAVADEIRA HIDRÁULICA (CAPACIDADE DA CAÇAMBA: 0,8 M³ / POTÊNCIA: 111 HP), LARGURA ATÉ 2,5 M, PROFUNDIDADE ATÉ 1,5 M, COM SOLO ARGILO-ARENOSO. AF_08/2023</v>
          </cell>
          <cell r="E5704" t="str">
            <v>M3</v>
          </cell>
          <cell r="F5704">
            <v>74.569999999999993</v>
          </cell>
          <cell r="G5704" t="str">
            <v>SINAPI - 10/2023</v>
          </cell>
          <cell r="H5704" t="str">
            <v>10/2023</v>
          </cell>
        </row>
        <row r="5705">
          <cell r="B5705" t="str">
            <v>SINAPI</v>
          </cell>
          <cell r="C5705">
            <v>94306</v>
          </cell>
          <cell r="D5705" t="str">
            <v>ATERRO MECANIZADO DE VALA COM ESCAVADEIRA HIDRÁULICA (CAPACIDADE DA CAÇAMBA: 0,8 M³ / POTÊNCIA: 111 HP), LARGURA ATÉ 2,5 M, PROFUNDIDADE DE 1,5 A 3,0 M, COM SOLO ARGILO-ARENOSO. AF_08/2023</v>
          </cell>
          <cell r="E5705" t="str">
            <v>M3</v>
          </cell>
          <cell r="F5705">
            <v>67.790000000000006</v>
          </cell>
          <cell r="G5705" t="str">
            <v>SINAPI - 10/2023</v>
          </cell>
          <cell r="H5705" t="str">
            <v>10/2023</v>
          </cell>
        </row>
        <row r="5706">
          <cell r="B5706" t="str">
            <v>SINAPI</v>
          </cell>
          <cell r="C5706">
            <v>94310</v>
          </cell>
          <cell r="D5706" t="str">
            <v>ATERRO MECANIZADO DE VALA COM ESCAVADEIRA HIDRÁULICA (CAPACIDADE DA CAÇAMBA: 0,8 M³/POTÊNCIA: 111 HP), LARGURA ATÉ 2,5 M, PROFUNDIDADE DE 3,0 A 6,0 M, COM SOLO ARGILO-ARENOSO. AF_08/2023</v>
          </cell>
          <cell r="E5706" t="str">
            <v>M3</v>
          </cell>
          <cell r="F5706">
            <v>64.72</v>
          </cell>
          <cell r="G5706" t="str">
            <v>SINAPI - 10/2023</v>
          </cell>
          <cell r="H5706" t="str">
            <v>10/2023</v>
          </cell>
        </row>
        <row r="5707">
          <cell r="B5707" t="str">
            <v>SINAPI</v>
          </cell>
          <cell r="C5707">
            <v>94316</v>
          </cell>
          <cell r="D5707" t="str">
            <v>ATERRO MECANIZADO DE VALA COM RETROESCAVADEIRA (CAPACIDADE DA CAÇAMBA DA RETRO: 0,26 M³ / POTÊNCIA: 88 HP), LARGURA ATÉ 1,5 M, PROFUNDIDADE ATÉ 1,5 M, COM SOLO ARGILO-ARENOSO. AF_08/2023</v>
          </cell>
          <cell r="E5707" t="str">
            <v>M3</v>
          </cell>
          <cell r="F5707">
            <v>69.31</v>
          </cell>
          <cell r="G5707" t="str">
            <v>SINAPI - 10/2023</v>
          </cell>
          <cell r="H5707" t="str">
            <v>10/2023</v>
          </cell>
        </row>
        <row r="5708">
          <cell r="B5708" t="str">
            <v>SINAPI</v>
          </cell>
          <cell r="C5708">
            <v>94318</v>
          </cell>
          <cell r="D5708" t="str">
            <v>ATERRO MECANIZADO DE VALA COM RETROESCAVADEIRA (CAPACIDADE DA CAÇAMBA DA RETRO: 0,26 M³ / POTÊNCIA: 88 HP), LARGURA ATÉ 1,5 M, PROFUNDIDADE DE 1,5 A 3,0 M, COM SOLO ARGILO-ARENOSO. AF_08/2023</v>
          </cell>
          <cell r="E5708" t="str">
            <v>M3</v>
          </cell>
          <cell r="F5708">
            <v>63.46</v>
          </cell>
          <cell r="G5708" t="str">
            <v>SINAPI - 10/2023</v>
          </cell>
          <cell r="H5708" t="str">
            <v>10/2023</v>
          </cell>
        </row>
        <row r="5709">
          <cell r="B5709" t="str">
            <v>SINAPI</v>
          </cell>
          <cell r="C5709">
            <v>94319</v>
          </cell>
          <cell r="D5709" t="str">
            <v>ATERRO MANUAL DE VALAS COM SOLO ARGILO-ARENOSO. AF_08/2023</v>
          </cell>
          <cell r="E5709" t="str">
            <v>M3</v>
          </cell>
          <cell r="F5709">
            <v>76.510000000000005</v>
          </cell>
          <cell r="G5709" t="str">
            <v>SINAPI - 10/2023</v>
          </cell>
          <cell r="H5709" t="str">
            <v>10/2023</v>
          </cell>
        </row>
        <row r="5710">
          <cell r="B5710" t="str">
            <v>SINAPI</v>
          </cell>
          <cell r="C5710">
            <v>94327</v>
          </cell>
          <cell r="D5710" t="str">
            <v>ATERRO MECANIZADO DE VALA COM ESCAVADEIRA HIDRÁULICA (CAPACIDADE DA CAÇAMBA: 0,8 M³/POTÊNCIA: 111 HP), LARGURA ATÉ 2,5 M, PROFUNDIDADE ATÉ 1,5 M, COM AREIA PARA ATERRO. AF_08/2023</v>
          </cell>
          <cell r="E5710" t="str">
            <v>M3</v>
          </cell>
          <cell r="F5710">
            <v>91.57</v>
          </cell>
          <cell r="G5710" t="str">
            <v>SINAPI - 10/2023</v>
          </cell>
          <cell r="H5710" t="str">
            <v>10/2023</v>
          </cell>
        </row>
        <row r="5711">
          <cell r="B5711" t="str">
            <v>SINAPI</v>
          </cell>
          <cell r="C5711">
            <v>94329</v>
          </cell>
          <cell r="D5711" t="str">
            <v>ATERRO MECANIZADO DE VALA COM ESCAVADEIRA HIDRÁULICA (CAPACIDADE DA CAÇAMBA: 0,8 M³/POTÊNCIA: 111 HP), LARGURA ATÉ 2,5 M, PROFUNDIDADE DE 1,5 A 3,0 M, COM AREIA PARA ATERRO. AF_08/2023</v>
          </cell>
          <cell r="E5711" t="str">
            <v>M3</v>
          </cell>
          <cell r="F5711">
            <v>84.79</v>
          </cell>
          <cell r="G5711" t="str">
            <v>SINAPI - 10/2023</v>
          </cell>
          <cell r="H5711" t="str">
            <v>10/2023</v>
          </cell>
        </row>
        <row r="5712">
          <cell r="B5712" t="str">
            <v>SINAPI</v>
          </cell>
          <cell r="C5712">
            <v>94333</v>
          </cell>
          <cell r="D5712" t="str">
            <v>ATERRO MECANIZADO DE VALA COM ESCAVADEIRA HIDRÁULICA (CAPACIDADE DA CAÇAMBA: 0,8 M³/POTÊNCIA: 111 HP), LARGURA ATÉ 2,5 M, PROFUNDIDADE DE 3,0 A 6,0 M, COM AREIA PARA ATERRO. AF_08/2023</v>
          </cell>
          <cell r="E5712" t="str">
            <v>M3</v>
          </cell>
          <cell r="F5712">
            <v>81.72</v>
          </cell>
          <cell r="G5712" t="str">
            <v>SINAPI - 10/2023</v>
          </cell>
          <cell r="H5712" t="str">
            <v>10/2023</v>
          </cell>
        </row>
        <row r="5713">
          <cell r="B5713" t="str">
            <v>SINAPI</v>
          </cell>
          <cell r="C5713">
            <v>94339</v>
          </cell>
          <cell r="D5713" t="str">
            <v>ATERRO MECANIZADO DE VALA COM RETROESCAVADEIRA (CAPACIDADE DA CAÇAMBA DA RETRO: 0,26 M³/POTÊNCIA: 88 HP), LARGURA ATÉ 1,5 M, PROFUNDIDADE ATÉ 1,5 M, COM AREIA PARA ATERRO. AF_08/2023</v>
          </cell>
          <cell r="E5713" t="str">
            <v>M3</v>
          </cell>
          <cell r="F5713">
            <v>86.31</v>
          </cell>
          <cell r="G5713" t="str">
            <v>SINAPI - 10/2023</v>
          </cell>
          <cell r="H5713" t="str">
            <v>10/2023</v>
          </cell>
        </row>
        <row r="5714">
          <cell r="B5714" t="str">
            <v>SINAPI</v>
          </cell>
          <cell r="C5714">
            <v>94341</v>
          </cell>
          <cell r="D5714" t="str">
            <v>ATERRO MECANIZADO DE VALA COM RETROESCAVADEIRA (CAPACIDADE DA CAÇAMBA DA RETRO: 0,26 M³/POTÊNCIA: 88 HP), LARGURA ATÉ 1,5 M, PROFUNDIDADE DE 1,5 A 3,0 M, COM AREIA PARA ATERRO. AF_08/2023</v>
          </cell>
          <cell r="E5714" t="str">
            <v>M3</v>
          </cell>
          <cell r="F5714">
            <v>80.459999999999994</v>
          </cell>
          <cell r="G5714" t="str">
            <v>SINAPI - 10/2023</v>
          </cell>
          <cell r="H5714" t="str">
            <v>10/2023</v>
          </cell>
        </row>
        <row r="5715">
          <cell r="B5715" t="str">
            <v>SINAPI</v>
          </cell>
          <cell r="C5715">
            <v>94342</v>
          </cell>
          <cell r="D5715" t="str">
            <v>ATERRO MANUAL DE VALAS COM AREIA PARA ATERRO. AF_08/2023</v>
          </cell>
          <cell r="E5715" t="str">
            <v>M3</v>
          </cell>
          <cell r="F5715">
            <v>93.51</v>
          </cell>
          <cell r="G5715" t="str">
            <v>SINAPI - 10/2023</v>
          </cell>
          <cell r="H5715" t="str">
            <v>10/2023</v>
          </cell>
        </row>
        <row r="5716">
          <cell r="B5716" t="str">
            <v>SINAPI</v>
          </cell>
          <cell r="C5716">
            <v>96385</v>
          </cell>
          <cell r="D5716" t="str">
            <v>EXECUÇÃO E COMPACTAÇÃO DE ATERRO COM SOLO PREDOMINANTEMENTE ARGILOSO - EXCLUSIVE SOLO, ESCAVAÇÃO, CARGA E TRANSPORTE. AF_11/2019</v>
          </cell>
          <cell r="E5716" t="str">
            <v>M3</v>
          </cell>
          <cell r="F5716">
            <v>12.2</v>
          </cell>
          <cell r="G5716" t="str">
            <v>SINAPI - 10/2023</v>
          </cell>
          <cell r="H5716" t="str">
            <v>10/2023</v>
          </cell>
        </row>
        <row r="5717">
          <cell r="B5717" t="str">
            <v>SINAPI</v>
          </cell>
          <cell r="C5717">
            <v>96386</v>
          </cell>
          <cell r="D5717" t="str">
            <v>EXECUÇÃO E COMPACTAÇÃO DE ATERRO COM SOLO PREDOMINANTEMENTE ARENOSO - EXCLUSIVE SOLO, ESCAVAÇÃO, CARGA E TRANSPORTE. AF_11/2019</v>
          </cell>
          <cell r="E5717" t="str">
            <v>M3</v>
          </cell>
          <cell r="F5717">
            <v>9.16</v>
          </cell>
          <cell r="G5717" t="str">
            <v>SINAPI - 10/2023</v>
          </cell>
          <cell r="H5717" t="str">
            <v>10/2023</v>
          </cell>
        </row>
        <row r="5718">
          <cell r="B5718" t="str">
            <v>SINAPI</v>
          </cell>
          <cell r="C5718">
            <v>93367</v>
          </cell>
          <cell r="D5718" t="str">
            <v>REATERRO MECANIZADO DE VALA COM ESCAVADEIRA HIDRÁULICA (CAPACIDADE DA CAÇAMBA: 0,8 M³/POTÊNCIA: 111 HP), LARGURA DE 1,5 A 2,5 M, PROFUNDIDADE ATÉ 1,5 M, COM SOLO (SEM SUBSTITUIÇÃO) DE 1ª CATEGORIA, COM COMPACTADOR DE SOLOS DE PERCUSSÃO. AF_08/2023</v>
          </cell>
          <cell r="E5718" t="str">
            <v>M3</v>
          </cell>
          <cell r="F5718">
            <v>23.87</v>
          </cell>
          <cell r="G5718" t="str">
            <v>SINAPI - 10/2023</v>
          </cell>
          <cell r="H5718" t="str">
            <v>10/2023</v>
          </cell>
        </row>
        <row r="5719">
          <cell r="B5719" t="str">
            <v>SINAPI</v>
          </cell>
          <cell r="C5719">
            <v>93368</v>
          </cell>
          <cell r="D5719" t="str">
            <v>REATERRO MECANIZADO DE VALA COM ESCAVADEIRA HIDRÁULICA (CAPACIDADE DA CAÇAMBA: 0,8 M³/POTÊNCIA: 111 HP), LARGURA ATÉ 1,5 M, PROFUNDIDADE DE 1,5 A 3,0 M, COM SOLO (SEM SUBSTITUIÇÃO) DE 1ª CATEGORIA, COM COMPACTADOR DE SOLOS DE PERCUSSÃO. AF_08/2023</v>
          </cell>
          <cell r="E5719" t="str">
            <v>M3</v>
          </cell>
          <cell r="F5719">
            <v>20.86</v>
          </cell>
          <cell r="G5719" t="str">
            <v>SINAPI - 10/2023</v>
          </cell>
          <cell r="H5719" t="str">
            <v>10/2023</v>
          </cell>
        </row>
        <row r="5720">
          <cell r="B5720" t="str">
            <v>SINAPI</v>
          </cell>
          <cell r="C5720">
            <v>93369</v>
          </cell>
          <cell r="D5720" t="str">
            <v>REATERRO MECANIZADO DE VALA COM ESCAVADEIRA HIDRÁULICA (CAPACIDADE DA CAÇAMBA: 0,8 M³/POTÊNCIA: 111 HP), LARGURA DE 1,5 A 2,5 M, PROFUNDIDADE DE 1,5 A 3,0 M, COM SOLO (SEM SUBSTITUIÇÃO) DE 1ª CATEGORIA, COM COMPACTADOR DE SOLOS DE PERCUSSÃO. AF_08/2023</v>
          </cell>
          <cell r="E5720" t="str">
            <v>M3</v>
          </cell>
          <cell r="F5720">
            <v>17.09</v>
          </cell>
          <cell r="G5720" t="str">
            <v>SINAPI - 10/2023</v>
          </cell>
          <cell r="H5720" t="str">
            <v>10/2023</v>
          </cell>
        </row>
        <row r="5721">
          <cell r="B5721" t="str">
            <v>SINAPI</v>
          </cell>
          <cell r="C5721">
            <v>93372</v>
          </cell>
          <cell r="D5721" t="str">
            <v>REATERRO MECANIZADO DE VALA COM ESCAVADEIRA HIDRÁULICA (CAPACIDADE DA CAÇAMBA: 0,8 M³/POTÊNCIA: 111 HP), LARGURA ATÉ 1,5 M, PROFUNDIDADE DE 3,0 A 6,0 M, COM SOLO (SEM SUBSTITUIÇÃO) DE 1ª CATEGORIA, COM COMPACTADOR DE SOLOS DE PERCUSSÃO. AF_08/2023</v>
          </cell>
          <cell r="E5721" t="str">
            <v>M3</v>
          </cell>
          <cell r="F5721">
            <v>16.420000000000002</v>
          </cell>
          <cell r="G5721" t="str">
            <v>SINAPI - 10/2023</v>
          </cell>
          <cell r="H5721" t="str">
            <v>10/2023</v>
          </cell>
        </row>
        <row r="5722">
          <cell r="B5722" t="str">
            <v>SINAPI</v>
          </cell>
          <cell r="C5722">
            <v>93373</v>
          </cell>
          <cell r="D5722" t="str">
            <v>REATERRO MECANIZADO DE VALA COM ESCAVADEIRA HIDRÁULICA (CAPACIDADE DA CAÇAMBA: 0,8 M³/POTÊNCIA: 111 HP), LARGURA DE 1,5 A 2,5 M, PROFUNDIDADE DE 3,0 A 6,0 M, COM SOLO (SEM SUBSTITUIÇÃO) DE 1ª CATEGORIA, COM COMPACTADOR DE SOLOS DE PERCUSSÃO. AF_08/2023</v>
          </cell>
          <cell r="E5722" t="str">
            <v>M3</v>
          </cell>
          <cell r="F5722">
            <v>14.02</v>
          </cell>
          <cell r="G5722" t="str">
            <v>SINAPI - 10/2023</v>
          </cell>
          <cell r="H5722" t="str">
            <v>10/2023</v>
          </cell>
        </row>
        <row r="5723">
          <cell r="B5723" t="str">
            <v>SINAPI</v>
          </cell>
          <cell r="C5723">
            <v>93378</v>
          </cell>
          <cell r="D5723" t="str">
            <v>REATERRO MECANIZADO DE VALA COM RETROESCAVADEIRA (CAPACIDADE   DA   CAÇAMBA   DA RETRO: 0,26 M³/POTÊNCIA: 88 HP), LARGURA ATÉ 0,8 M, PROFUNDIDADE ATÉ 1,5 M, COM SOLO (SEM SUBSTITUIÇÃO) DE 1ª CATEGORIA, COM COMPACTADOR DE SOLOS DE PERCUSSÃO. AF_08/2023</v>
          </cell>
          <cell r="E5723" t="str">
            <v>M3</v>
          </cell>
          <cell r="F5723">
            <v>24.29</v>
          </cell>
          <cell r="G5723" t="str">
            <v>SINAPI - 10/2023</v>
          </cell>
          <cell r="H5723" t="str">
            <v>10/2023</v>
          </cell>
        </row>
        <row r="5724">
          <cell r="B5724" t="str">
            <v>SINAPI</v>
          </cell>
          <cell r="C5724">
            <v>93379</v>
          </cell>
          <cell r="D5724" t="str">
            <v>REATERRO MECANIZADO DE VALA COM RETROESCAVADEIRA (CAPACIDADE   DA   CAÇAMBA   DA RETRO: 0,26 M³/POTÊNCIA: 88 HP), LARGURA DE 0,8 A 1,5 M, PROFUNDIDADE ATÉ 1,5 M, COM SOLO (SEM SUBSTITUIÇÃO) DE 1ª CATEGORIA, COM COMPACTADOR DE SOLOS DE PERCUSSÃO AF_08/2023</v>
          </cell>
          <cell r="E5724" t="str">
            <v>M3</v>
          </cell>
          <cell r="F5724">
            <v>18.61</v>
          </cell>
          <cell r="G5724" t="str">
            <v>SINAPI - 10/2023</v>
          </cell>
          <cell r="H5724" t="str">
            <v>10/2023</v>
          </cell>
        </row>
        <row r="5725">
          <cell r="B5725" t="str">
            <v>SINAPI</v>
          </cell>
          <cell r="C5725">
            <v>93380</v>
          </cell>
          <cell r="D5725" t="str">
            <v>REATERRO MECANIZADO DE VALA COM RETROESCAVADEIRA (CAPACIDADE   DA   CAÇAMBA   DA RETRO: 0,26 M³/POTÊNCIA: 88 HP), LARGURA ATÉ 0,8 M, PROFUNDIDADE DE 1,5 A 3,0 M, COM SOLO (SEM SUBSTITUIÇÃO) DE 1ª CATEGORIA, COM COMPACTADOR DE SOLOS DE PERCUSSÃO AF_08/2023</v>
          </cell>
          <cell r="E5725" t="str">
            <v>M3</v>
          </cell>
          <cell r="F5725">
            <v>15.83</v>
          </cell>
          <cell r="G5725" t="str">
            <v>SINAPI - 10/2023</v>
          </cell>
          <cell r="H5725" t="str">
            <v>10/2023</v>
          </cell>
        </row>
        <row r="5726">
          <cell r="B5726" t="str">
            <v>SINAPI</v>
          </cell>
          <cell r="C5726">
            <v>93381</v>
          </cell>
          <cell r="D5726" t="str">
            <v>REATERRO MECANIZADO DE VALA COM RETROESCAVADEIRA (CAPACIDADE   DA   CAÇAMBA   DA RETRO: 0,26 M³/POTÊNCIA: 88 HP), LARGURA DE 0,8 A 1,5 M, PROFUNDIDADE DE 1,5 A 3,0 M, COM SOLO (SEM SUBSTITUIÇÃO) DE 1ª CATEGORIA, COM COMPACTADOR DE SOLOS DE PERCUSSÃO. AF_08/2023</v>
          </cell>
          <cell r="E5726" t="str">
            <v>M3</v>
          </cell>
          <cell r="F5726">
            <v>12.76</v>
          </cell>
          <cell r="G5726" t="str">
            <v>SINAPI - 10/2023</v>
          </cell>
          <cell r="H5726" t="str">
            <v>10/2023</v>
          </cell>
        </row>
        <row r="5727">
          <cell r="B5727" t="str">
            <v>SINAPI</v>
          </cell>
          <cell r="C5727">
            <v>93382</v>
          </cell>
          <cell r="D5727" t="str">
            <v>REATERRO MANUAL DE VALAS, COM COMPACTADOR DE SOLOS DE PERCUSSÃO. AF_08/2023</v>
          </cell>
          <cell r="E5727" t="str">
            <v>M3</v>
          </cell>
          <cell r="F5727">
            <v>25.81</v>
          </cell>
          <cell r="G5727" t="str">
            <v>SINAPI - 10/2023</v>
          </cell>
          <cell r="H5727" t="str">
            <v>10/2023</v>
          </cell>
        </row>
        <row r="5728">
          <cell r="B5728" t="str">
            <v>SINAPI</v>
          </cell>
          <cell r="C5728">
            <v>104728</v>
          </cell>
          <cell r="D5728" t="str">
            <v>REATERRO MECANIZADO DE VALA COM ESCAVADEIRA HIDRÁULICA (CAPACIDADE DA CAÇAMBA: 0,8 M³/POTÊNCIA: 111 HP), LARGURA DE 1,5 A 2,5 M, PROFUNDIDADE ATÉ 1,5 M, COM SOLO (SEM SUBSTITUIÇÃO) DE 1ª CATEGORIA, COM PLACA VIBRATÓRIA. AF_08/2023</v>
          </cell>
          <cell r="E5728" t="str">
            <v>M3</v>
          </cell>
          <cell r="F5728">
            <v>20.14</v>
          </cell>
          <cell r="G5728" t="str">
            <v>SINAPI - 10/2023</v>
          </cell>
          <cell r="H5728" t="str">
            <v>10/2023</v>
          </cell>
        </row>
        <row r="5729">
          <cell r="B5729" t="str">
            <v>SINAPI</v>
          </cell>
          <cell r="C5729">
            <v>104729</v>
          </cell>
          <cell r="D5729" t="str">
            <v>REATERRO MECANIZADO DE VALA COM ESCAVADEIRA HIDRÁULICA (CAPACIDADE DA CAÇAMBA: 0,8 M³/POTÊNCIA: 111 HP), LARGURA ATÉ 1,5 M, PROFUNDIDADE DE 1,5 A 3,0 M, COM SOLO (SEM SUBSTITUIÇÃO) DE 1ª CATEGORIA, COM PLACA VIBRATÓRIA. AF_08/2023</v>
          </cell>
          <cell r="E5729" t="str">
            <v>M3</v>
          </cell>
          <cell r="F5729">
            <v>17.149999999999999</v>
          </cell>
          <cell r="G5729" t="str">
            <v>SINAPI - 10/2023</v>
          </cell>
          <cell r="H5729" t="str">
            <v>10/2023</v>
          </cell>
        </row>
        <row r="5730">
          <cell r="B5730" t="str">
            <v>SINAPI</v>
          </cell>
          <cell r="C5730">
            <v>104730</v>
          </cell>
          <cell r="D5730" t="str">
            <v>REATERRO MECANIZADO DE VALA COM ESCAVADEIRA HIDRÁULICA (CAPACIDADE DA CAÇAMBA: 0,8 M³/POTÊNCIA: 111 HP), LARGURA DE 1,5 A 2,5 M, PROFUNDIDADE DE 1,5 A 3,0 M, COM SOLO (SEM SUBSTITUIÇÃO) DE 1ª CATEGORIA, COM PLACA VIBRATÓRIA. AF_08/2023</v>
          </cell>
          <cell r="E5730" t="str">
            <v>M3</v>
          </cell>
          <cell r="F5730">
            <v>13.39</v>
          </cell>
          <cell r="G5730" t="str">
            <v>SINAPI - 10/2023</v>
          </cell>
          <cell r="H5730" t="str">
            <v>10/2023</v>
          </cell>
        </row>
        <row r="5731">
          <cell r="B5731" t="str">
            <v>SINAPI</v>
          </cell>
          <cell r="C5731">
            <v>104731</v>
          </cell>
          <cell r="D5731" t="str">
            <v>REATERRO MECANIZADO DE VALA COM ESCAVADEIRA HIDRÁULICA (CAPACIDADE DA CAÇAMBA: 0,8 M³/POTÊNCIA: 111 HP), LARGURA ATÉ 1,5 M, PROFUNDIDADE DE 3,0 A 6,0 M, COM SOLO (SEM SUBSTITUIÇÃO) DE 1ª CATEGORIA, COM PLACA VIBRATÓRIA. AF_08/2023</v>
          </cell>
          <cell r="E5731" t="str">
            <v>M3</v>
          </cell>
          <cell r="F5731">
            <v>12.72</v>
          </cell>
          <cell r="G5731" t="str">
            <v>SINAPI - 10/2023</v>
          </cell>
          <cell r="H5731" t="str">
            <v>10/2023</v>
          </cell>
        </row>
        <row r="5732">
          <cell r="B5732" t="str">
            <v>SINAPI</v>
          </cell>
          <cell r="C5732">
            <v>104732</v>
          </cell>
          <cell r="D5732" t="str">
            <v>REATERRO MECANIZADO DE VALA COM ESCAVADEIRA HIDRÁULICA (CAPACIDADE DA CAÇAMBA: 0,8 M³/POTÊNCIA: 111 HP), LARGURA DE 1,5 A 2,5 M, PROFUNDIDADE DE 3,0 A 6,0 M, COM SOLO (SEM SUBSTITUIÇÃO) DE 1ª CATEGORIA, COM PLACA VIBRATÓRIA. AF_08/2023</v>
          </cell>
          <cell r="E5732" t="str">
            <v>M3</v>
          </cell>
          <cell r="F5732">
            <v>10.32</v>
          </cell>
          <cell r="G5732" t="str">
            <v>SINAPI - 10/2023</v>
          </cell>
          <cell r="H5732" t="str">
            <v>10/2023</v>
          </cell>
        </row>
        <row r="5733">
          <cell r="B5733" t="str">
            <v>SINAPI</v>
          </cell>
          <cell r="C5733">
            <v>104733</v>
          </cell>
          <cell r="D5733" t="str">
            <v>REATERRO MECANIZADO DE VALA COM RETROESCAVADEIRA (CAPACIDADE   DA   CAÇAMBA   DA RETRO: 0,26 M³/POTÊNCIA: 88 HP), LARGURA ATÉ 0,8 M, PROFUNDIDADE ATÉ 1,5 M, COM SOLO (SEM SUBSTITUIÇÃO) DE 1ª CATEGORIA, COM PLACA VIBRATÓRIA. AF_08/2023</v>
          </cell>
          <cell r="E5733" t="str">
            <v>M3</v>
          </cell>
          <cell r="F5733">
            <v>20.32</v>
          </cell>
          <cell r="G5733" t="str">
            <v>SINAPI - 10/2023</v>
          </cell>
          <cell r="H5733" t="str">
            <v>10/2023</v>
          </cell>
        </row>
        <row r="5734">
          <cell r="B5734" t="str">
            <v>SINAPI</v>
          </cell>
          <cell r="C5734">
            <v>104734</v>
          </cell>
          <cell r="D5734" t="str">
            <v>REATERRO MECANIZADO DE VALA COM RETROESCAVADEIRA (CAPACIDADE   DA   CAÇAMBA   DA RETRO: 0,26 M³/POTÊNCIA: 88 HP), LARGURA DE 0,8 A 1,5 M, PROFUNDIDADE ATÉ 1,5 M, COM SOLO (SEM SUBSTITUIÇÃO) DE 1ª CATEGORIA, COM PLACA VIBRATÓRIA. AF_08/2023</v>
          </cell>
          <cell r="E5734" t="str">
            <v>M3</v>
          </cell>
          <cell r="F5734">
            <v>14.78</v>
          </cell>
          <cell r="G5734" t="str">
            <v>SINAPI - 10/2023</v>
          </cell>
          <cell r="H5734" t="str">
            <v>10/2023</v>
          </cell>
        </row>
        <row r="5735">
          <cell r="B5735" t="str">
            <v>SINAPI</v>
          </cell>
          <cell r="C5735">
            <v>104735</v>
          </cell>
          <cell r="D5735" t="str">
            <v>REATERRO MECANIZADO DE VALA COM RETROESCAVADEIRA (CAPACIDADE   DA   CAÇAMBA   DA RETRO: 0,26 M³/POTÊNCIA: 88 HP), LARGURA ATÉ 0,8 M, PROFUNDIDADE DE 1,5 A 3,0 M, COM SOLO (SEM SUBSTITUIÇÃO) DE 1ª CATEGORIA, COM PLACA VIBRATÓRIA. AF_08/2023</v>
          </cell>
          <cell r="E5735" t="str">
            <v>M3</v>
          </cell>
          <cell r="F5735">
            <v>12.07</v>
          </cell>
          <cell r="G5735" t="str">
            <v>SINAPI - 10/2023</v>
          </cell>
          <cell r="H5735" t="str">
            <v>10/2023</v>
          </cell>
        </row>
        <row r="5736">
          <cell r="B5736" t="str">
            <v>SINAPI</v>
          </cell>
          <cell r="C5736">
            <v>104736</v>
          </cell>
          <cell r="D5736" t="str">
            <v>REATERRO MECANIZADO DE VALA COM RETROESCAVADEIRA (CAPACIDADE   DA   CAÇAMBA   DA RETRO: 0,26 M³/POTÊNCIA: 88 HP), LARGURA DE 0,8 A 1,5 M, PROFUNDIDADE DE 1,5 A 3,0 M, COM SOLO (SEM SUBSTITUIÇÃO) DE 1ª CATEGORIA, COM PLACA VIBRATÓRIA. AF_08/2023</v>
          </cell>
          <cell r="E5736" t="str">
            <v>M3</v>
          </cell>
          <cell r="F5736">
            <v>9.0500000000000007</v>
          </cell>
          <cell r="G5736" t="str">
            <v>SINAPI - 10/2023</v>
          </cell>
          <cell r="H5736" t="str">
            <v>10/2023</v>
          </cell>
        </row>
        <row r="5737">
          <cell r="B5737" t="str">
            <v>SINAPI</v>
          </cell>
          <cell r="C5737">
            <v>104737</v>
          </cell>
          <cell r="D5737" t="str">
            <v>REATERRO MANUAL DE VALAS, COM PLACA VIBRATÓRIA. AF_08/2023</v>
          </cell>
          <cell r="E5737" t="str">
            <v>M3</v>
          </cell>
          <cell r="F5737">
            <v>21.84</v>
          </cell>
          <cell r="G5737" t="str">
            <v>SINAPI - 10/2023</v>
          </cell>
          <cell r="H5737" t="str">
            <v>10/2023</v>
          </cell>
        </row>
        <row r="5738">
          <cell r="B5738" t="str">
            <v>SINAPI</v>
          </cell>
          <cell r="C5738">
            <v>104738</v>
          </cell>
          <cell r="D5738" t="str">
            <v>ATERRO MECANIZADO DE VALA COM MINICARREGADEIRA, COM SOLO ARGILO-ARENOSO. AF_08/2023</v>
          </cell>
          <cell r="E5738" t="str">
            <v>M3</v>
          </cell>
          <cell r="F5738">
            <v>77.760000000000005</v>
          </cell>
          <cell r="G5738" t="str">
            <v>SINAPI - 10/2023</v>
          </cell>
          <cell r="H5738" t="str">
            <v>10/2023</v>
          </cell>
        </row>
        <row r="5739">
          <cell r="B5739" t="str">
            <v>SINAPI</v>
          </cell>
          <cell r="C5739">
            <v>104739</v>
          </cell>
          <cell r="D5739" t="str">
            <v>ATERRO MECANIZADO DE VALA COM MINICARREGADEIRA, COM AREIA PARA ATERRO. AF_08/2023</v>
          </cell>
          <cell r="E5739" t="str">
            <v>M3</v>
          </cell>
          <cell r="F5739">
            <v>94.76</v>
          </cell>
          <cell r="G5739" t="str">
            <v>SINAPI - 10/2023</v>
          </cell>
          <cell r="H5739" t="str">
            <v>10/2023</v>
          </cell>
        </row>
        <row r="5740">
          <cell r="B5740" t="str">
            <v>SINAPI</v>
          </cell>
          <cell r="C5740">
            <v>104740</v>
          </cell>
          <cell r="D5740" t="str">
            <v>REATERRO MECANIZADO DE VALA COM MINICARREGADEIRA, COM COMPACTADOR DE SOLOS DE PERCUSSÃO. AF_08/2023</v>
          </cell>
          <cell r="E5740" t="str">
            <v>M3</v>
          </cell>
          <cell r="F5740">
            <v>27.06</v>
          </cell>
          <cell r="G5740" t="str">
            <v>SINAPI - 10/2023</v>
          </cell>
          <cell r="H5740" t="str">
            <v>10/2023</v>
          </cell>
        </row>
        <row r="5741">
          <cell r="B5741" t="str">
            <v>SINAPI</v>
          </cell>
          <cell r="C5741">
            <v>104741</v>
          </cell>
          <cell r="D5741" t="str">
            <v>REATERRO MECANIZADO DE VALA COM MINICARREGADEIRA, COM PLACA VIBRATÓRIA. AF_08/2023</v>
          </cell>
          <cell r="E5741" t="str">
            <v>M3</v>
          </cell>
          <cell r="F5741">
            <v>23.09</v>
          </cell>
          <cell r="G5741" t="str">
            <v>SINAPI - 10/2023</v>
          </cell>
          <cell r="H5741" t="str">
            <v>10/2023</v>
          </cell>
        </row>
        <row r="5742">
          <cell r="B5742" t="str">
            <v>SINAPI</v>
          </cell>
          <cell r="C5742">
            <v>104742</v>
          </cell>
          <cell r="D5742" t="str">
            <v>COMPACTAÇÃO DE VALAS COM ROLO COMPRESSOR. AF_08/2023</v>
          </cell>
          <cell r="E5742" t="str">
            <v>M2</v>
          </cell>
          <cell r="F5742">
            <v>8.6</v>
          </cell>
          <cell r="G5742" t="str">
            <v>SINAPI - 10/2023</v>
          </cell>
          <cell r="H5742" t="str">
            <v>10/2023</v>
          </cell>
        </row>
        <row r="5743">
          <cell r="B5743" t="str">
            <v>SINAPI</v>
          </cell>
          <cell r="C5743">
            <v>97916</v>
          </cell>
          <cell r="D5743" t="str">
            <v>TRANSPORTE COM CAMINHÃO BASCULANTE DE 6 M³, EM VIA URBANA EM LEITO NATURAL (UNIDADE: TXKM). AF_07/2020</v>
          </cell>
          <cell r="E5743" t="str">
            <v>TXKM</v>
          </cell>
          <cell r="F5743">
            <v>2.54</v>
          </cell>
          <cell r="G5743" t="str">
            <v>SINAPI - 10/2023</v>
          </cell>
          <cell r="H5743" t="str">
            <v>10/2023</v>
          </cell>
        </row>
        <row r="5744">
          <cell r="B5744" t="str">
            <v>SINAPI</v>
          </cell>
          <cell r="C5744">
            <v>97917</v>
          </cell>
          <cell r="D5744" t="str">
            <v>TRANSPORTE COM CAMINHÃO BASCULANTE DE 6 M³, EM VIA URBANA EM REVESTIMENTO PRIMÁRIO (UNIDADE: TXKM). AF_07/2020</v>
          </cell>
          <cell r="E5744" t="str">
            <v>TXKM</v>
          </cell>
          <cell r="F5744">
            <v>2.19</v>
          </cell>
          <cell r="G5744" t="str">
            <v>SINAPI - 10/2023</v>
          </cell>
          <cell r="H5744" t="str">
            <v>10/2023</v>
          </cell>
        </row>
        <row r="5745">
          <cell r="B5745" t="str">
            <v>SINAPI</v>
          </cell>
          <cell r="C5745">
            <v>97918</v>
          </cell>
          <cell r="D5745" t="str">
            <v>TRANSPORTE COM CAMINHÃO BASCULANTE DE 6 M³, EM VIA URBANA PAVIMENTADA, DMT ATÉ 30 KM (UNIDADE: TXKM). AF_07/2020</v>
          </cell>
          <cell r="E5745" t="str">
            <v>TXKM</v>
          </cell>
          <cell r="F5745">
            <v>2.02</v>
          </cell>
          <cell r="G5745" t="str">
            <v>SINAPI - 10/2023</v>
          </cell>
          <cell r="H5745" t="str">
            <v>10/2023</v>
          </cell>
        </row>
        <row r="5746">
          <cell r="B5746" t="str">
            <v>SINAPI</v>
          </cell>
          <cell r="C5746">
            <v>97919</v>
          </cell>
          <cell r="D5746" t="str">
            <v>TRANSPORTE COM CAMINHÃO BASCULANTE DE 6 M³, EM VIA URBANA PAVIMENTADA, ADICIONAL PARA DMT EXCEDENTE A 30 KM (UNIDADE: TXKM). AF_07/2020</v>
          </cell>
          <cell r="E5746" t="str">
            <v>TXKM</v>
          </cell>
          <cell r="F5746">
            <v>0.8</v>
          </cell>
          <cell r="G5746" t="str">
            <v>SINAPI - 10/2023</v>
          </cell>
          <cell r="H5746" t="str">
            <v>10/2023</v>
          </cell>
        </row>
        <row r="5747">
          <cell r="B5747" t="str">
            <v>SINAPI</v>
          </cell>
          <cell r="C5747">
            <v>101616</v>
          </cell>
          <cell r="D5747" t="str">
            <v>PREPARO DE FUNDO DE VALA COM LARGURA MENOR QUE 1,5 M (ACERTO DO SOLO NATURAL). AF_08/2020</v>
          </cell>
          <cell r="E5747" t="str">
            <v>M2</v>
          </cell>
          <cell r="F5747">
            <v>6.32</v>
          </cell>
          <cell r="G5747" t="str">
            <v>SINAPI - 10/2023</v>
          </cell>
          <cell r="H5747" t="str">
            <v>10/2023</v>
          </cell>
        </row>
        <row r="5748">
          <cell r="B5748" t="str">
            <v>SINAPI</v>
          </cell>
          <cell r="C5748">
            <v>101617</v>
          </cell>
          <cell r="D5748" t="str">
            <v>PREPARO DE FUNDO DE VALA COM LARGURA MAIOR OU IGUAL A 1,5 M E MENOR QUE 2,5 M (ACERTO DO SOLO NATURAL). AF_08/2020</v>
          </cell>
          <cell r="E5748" t="str">
            <v>M2</v>
          </cell>
          <cell r="F5748">
            <v>3.11</v>
          </cell>
          <cell r="G5748" t="str">
            <v>SINAPI - 10/2023</v>
          </cell>
          <cell r="H5748" t="str">
            <v>10/2023</v>
          </cell>
        </row>
        <row r="5749">
          <cell r="B5749" t="str">
            <v>SINAPI</v>
          </cell>
          <cell r="C5749">
            <v>101618</v>
          </cell>
          <cell r="D5749" t="str">
            <v>PREPARO DE FUNDO DE VALA COM LARGURA MENOR QUE 1,5 M, COM CAMADA DE AREIA, LANÇAMENTO MANUAL. AF_08/2020</v>
          </cell>
          <cell r="E5749" t="str">
            <v>M3</v>
          </cell>
          <cell r="F5749">
            <v>232.74</v>
          </cell>
          <cell r="G5749" t="str">
            <v>SINAPI - 10/2023</v>
          </cell>
          <cell r="H5749" t="str">
            <v>10/2023</v>
          </cell>
        </row>
        <row r="5750">
          <cell r="B5750" t="str">
            <v>SINAPI</v>
          </cell>
          <cell r="C5750">
            <v>101619</v>
          </cell>
          <cell r="D5750" t="str">
            <v>PREPARO DE FUNDO DE VALA COM LARGURA MENOR QUE 1,5 M, COM CAMADA DE BRITA, LANÇAMENTO MANUAL. AF_08/2020</v>
          </cell>
          <cell r="E5750" t="str">
            <v>M3</v>
          </cell>
          <cell r="F5750">
            <v>412.73</v>
          </cell>
          <cell r="G5750" t="str">
            <v>SINAPI - 10/2023</v>
          </cell>
          <cell r="H5750" t="str">
            <v>10/2023</v>
          </cell>
        </row>
        <row r="5751">
          <cell r="B5751" t="str">
            <v>SINAPI</v>
          </cell>
          <cell r="C5751">
            <v>101620</v>
          </cell>
          <cell r="D5751" t="str">
            <v>PREPARO DE FUNDO DE VALA COM LARGURA MAIOR OU IGUAL A 1,5 M E MENOR QUE 2,5 M, COM CAMADA DE AREIA, LANÇAMENTO MANUAL. AF_08/2020</v>
          </cell>
          <cell r="E5751" t="str">
            <v>M3</v>
          </cell>
          <cell r="F5751">
            <v>207.29</v>
          </cell>
          <cell r="G5751" t="str">
            <v>SINAPI - 10/2023</v>
          </cell>
          <cell r="H5751" t="str">
            <v>10/2023</v>
          </cell>
        </row>
        <row r="5752">
          <cell r="B5752" t="str">
            <v>SINAPI</v>
          </cell>
          <cell r="C5752">
            <v>101621</v>
          </cell>
          <cell r="D5752" t="str">
            <v>PREPARO DE FUNDO DE VALA COM LARGURA MAIOR OU IGUAL A 1,5 M E MENOR QUE 2,5 M, COM CAMADA DE BRITA, LANÇAMENTO MANUAL. AF_08/2020</v>
          </cell>
          <cell r="E5752" t="str">
            <v>M3</v>
          </cell>
          <cell r="F5752">
            <v>387.27</v>
          </cell>
          <cell r="G5752" t="str">
            <v>SINAPI - 10/2023</v>
          </cell>
          <cell r="H5752" t="str">
            <v>10/2023</v>
          </cell>
        </row>
        <row r="5753">
          <cell r="B5753" t="str">
            <v>SINAPI</v>
          </cell>
          <cell r="C5753">
            <v>101622</v>
          </cell>
          <cell r="D5753" t="str">
            <v>PREPARO DE FUNDO DE VALA COM LARGURA MENOR QUE 1,5 M, COM CAMADA DE AREIA, LANÇAMENTO MECANIZADO. AF_08/2020</v>
          </cell>
          <cell r="E5753" t="str">
            <v>M3</v>
          </cell>
          <cell r="F5753">
            <v>208.19</v>
          </cell>
          <cell r="G5753" t="str">
            <v>SINAPI - 10/2023</v>
          </cell>
          <cell r="H5753" t="str">
            <v>10/2023</v>
          </cell>
        </row>
        <row r="5754">
          <cell r="B5754" t="str">
            <v>SINAPI</v>
          </cell>
          <cell r="C5754">
            <v>101623</v>
          </cell>
          <cell r="D5754" t="str">
            <v>PREPARO DE FUNDO DE VALA COM LARGURA MENOR QUE 1,5 M, COM CAMADA DE BRITA, LANÇAMENTO MECANIZADO. AF_08/2020</v>
          </cell>
          <cell r="E5754" t="str">
            <v>M3</v>
          </cell>
          <cell r="F5754">
            <v>382.47</v>
          </cell>
          <cell r="G5754" t="str">
            <v>SINAPI - 10/2023</v>
          </cell>
          <cell r="H5754" t="str">
            <v>10/2023</v>
          </cell>
        </row>
        <row r="5755">
          <cell r="B5755" t="str">
            <v>SINAPI</v>
          </cell>
          <cell r="C5755">
            <v>101624</v>
          </cell>
          <cell r="D5755" t="str">
            <v>PREPARO DE FUNDO DE VALA COM LARGURA MAIOR OU IGUAL A 1,5 M E MENOR QUE 2,5 M, COM CAMADA DE BRITA, LANÇAMENTO MECANIZADO. AF_08/2020</v>
          </cell>
          <cell r="E5755" t="str">
            <v>M3</v>
          </cell>
          <cell r="F5755">
            <v>334.87</v>
          </cell>
          <cell r="G5755" t="str">
            <v>SINAPI - 10/2023</v>
          </cell>
          <cell r="H5755" t="str">
            <v>10/2023</v>
          </cell>
        </row>
        <row r="5756">
          <cell r="B5756" t="str">
            <v>SINAPI</v>
          </cell>
          <cell r="C5756">
            <v>101625</v>
          </cell>
          <cell r="D5756" t="str">
            <v>PREPARO DE FUNDO DE VALA COM LARGURA MAIOR OU IGUAL A 1,5 M E MENOR QUE 2,5 M, COM CAMADA DE AREIA, LANÇAMENTO MECANIZADO. AF_08/2020</v>
          </cell>
          <cell r="E5756" t="str">
            <v>M3</v>
          </cell>
          <cell r="F5756">
            <v>166.61</v>
          </cell>
          <cell r="G5756" t="str">
            <v>SINAPI - 10/2023</v>
          </cell>
          <cell r="H5756" t="str">
            <v>10/2023</v>
          </cell>
        </row>
        <row r="5757">
          <cell r="B5757" t="str">
            <v>SINAPI</v>
          </cell>
          <cell r="C5757">
            <v>101159</v>
          </cell>
          <cell r="D5757" t="str">
            <v>ALVENARIA DE VEDAÇÃO DE BLOCOS CERÂMICOS MACIÇOS DE 5X10X20CM (ESPESSURA 10CM) E ARGAMASSA DE ASSENTAMENTO COM PREPARO EM BETONEIRA. AF_05/2020</v>
          </cell>
          <cell r="E5757" t="str">
            <v>M2</v>
          </cell>
          <cell r="F5757">
            <v>147.05000000000001</v>
          </cell>
          <cell r="G5757" t="str">
            <v>SINAPI - 10/2023</v>
          </cell>
          <cell r="H5757" t="str">
            <v>10/2023</v>
          </cell>
        </row>
        <row r="5758">
          <cell r="B5758" t="str">
            <v>SINAPI</v>
          </cell>
          <cell r="C5758">
            <v>103322</v>
          </cell>
          <cell r="D5758" t="str">
            <v>ALVENARIA DE VEDAÇÃO DE BLOCOS CERÂMICOS FURADOS NA VERTICAL DE 9X19X39 CM (ESPESSURA 9 CM) E ARGAMASSA DE ASSENTAMENTO COM PREPARO EM BETONEIRA. AF_12/2021</v>
          </cell>
          <cell r="E5758" t="str">
            <v>M2</v>
          </cell>
          <cell r="F5758">
            <v>60.52</v>
          </cell>
          <cell r="G5758" t="str">
            <v>SINAPI - 10/2023</v>
          </cell>
          <cell r="H5758" t="str">
            <v>10/2023</v>
          </cell>
        </row>
        <row r="5759">
          <cell r="B5759" t="str">
            <v>SINAPI</v>
          </cell>
          <cell r="C5759">
            <v>103323</v>
          </cell>
          <cell r="D5759" t="str">
            <v>ALVENARIA DE VEDAÇÃO DE BLOCOS CERÂMICOS FURADOS NA VERTICAL DE 9X19X39 CM (ESPESSURA 9 CM) E ARGAMASSA DE ASSENTAMENTO COM PREPARO MANUAL. AF_12/2021</v>
          </cell>
          <cell r="E5759" t="str">
            <v>M2</v>
          </cell>
          <cell r="F5759">
            <v>61.75</v>
          </cell>
          <cell r="G5759" t="str">
            <v>SINAPI - 10/2023</v>
          </cell>
          <cell r="H5759" t="str">
            <v>10/2023</v>
          </cell>
        </row>
        <row r="5760">
          <cell r="B5760" t="str">
            <v>SINAPI</v>
          </cell>
          <cell r="C5760">
            <v>103324</v>
          </cell>
          <cell r="D5760" t="str">
            <v>ALVENARIA DE VEDAÇÃO DE BLOCOS CERÂMICOS FURADOS NA VERTICAL DE 14X19X39 CM (ESPESSURA 14 CM) E ARGAMASSA DE ASSENTAMENTO COM PREPARO EM BETONEIRA. AF_12/2021</v>
          </cell>
          <cell r="E5760" t="str">
            <v>M2</v>
          </cell>
          <cell r="F5760">
            <v>80.540000000000006</v>
          </cell>
          <cell r="G5760" t="str">
            <v>SINAPI - 10/2023</v>
          </cell>
          <cell r="H5760" t="str">
            <v>10/2023</v>
          </cell>
        </row>
        <row r="5761">
          <cell r="B5761" t="str">
            <v>SINAPI</v>
          </cell>
          <cell r="C5761">
            <v>103325</v>
          </cell>
          <cell r="D5761" t="str">
            <v>ALVENARIA DE VEDAÇÃO DE BLOCOS CERÂMICOS FURADOS NA VERTICAL DE 14X19X39 CM (ESPESSURA 14 CM) E ARGAMASSA DE ASSENTAMENTO COM PREPARO MANUAL. AF_12/2021</v>
          </cell>
          <cell r="E5761" t="str">
            <v>M2</v>
          </cell>
          <cell r="F5761">
            <v>81.93</v>
          </cell>
          <cell r="G5761" t="str">
            <v>SINAPI - 10/2023</v>
          </cell>
          <cell r="H5761" t="str">
            <v>10/2023</v>
          </cell>
        </row>
        <row r="5762">
          <cell r="B5762" t="str">
            <v>SINAPI</v>
          </cell>
          <cell r="C5762">
            <v>103326</v>
          </cell>
          <cell r="D5762" t="str">
            <v>ALVENARIA DE VEDAÇÃO DE BLOCOS CERÂMICOS FURADOS NA VERTICAL DE 19X19X39 CM (ESPESSURA 19 CM) E ARGAMASSA DE ASSENTAMENTO COM PREPARO EM BETONEIRA. AF_12/2021</v>
          </cell>
          <cell r="E5762" t="str">
            <v>M2</v>
          </cell>
          <cell r="F5762">
            <v>97.07</v>
          </cell>
          <cell r="G5762" t="str">
            <v>SINAPI - 10/2023</v>
          </cell>
          <cell r="H5762" t="str">
            <v>10/2023</v>
          </cell>
        </row>
        <row r="5763">
          <cell r="B5763" t="str">
            <v>SINAPI</v>
          </cell>
          <cell r="C5763">
            <v>103327</v>
          </cell>
          <cell r="D5763" t="str">
            <v>ALVENARIA DE VEDAÇÃO DE BLOCOS CERÂMICOS FURADOS NA VERTICAL DE 19X19X39 CM (ESPESSURA 19 CM) E ARGAMASSA DE ASSENTAMENTO COM PREPARO MANUAL. AF_12/2021</v>
          </cell>
          <cell r="E5763" t="str">
            <v>M2</v>
          </cell>
          <cell r="F5763">
            <v>98.7</v>
          </cell>
          <cell r="G5763" t="str">
            <v>SINAPI - 10/2023</v>
          </cell>
          <cell r="H5763" t="str">
            <v>10/2023</v>
          </cell>
        </row>
        <row r="5764">
          <cell r="B5764" t="str">
            <v>SINAPI</v>
          </cell>
          <cell r="C5764">
            <v>103328</v>
          </cell>
          <cell r="D5764" t="str">
            <v>ALVENARIA DE VEDAÇÃO DE BLOCOS CERÂMICOS FURADOS NA HORIZONTAL DE 9X19X19 CM (ESPESSURA 9 CM) E ARGAMASSA DE ASSENTAMENTO COM PREPARO EM BETONEIRA. AF_12/2021</v>
          </cell>
          <cell r="E5764" t="str">
            <v>M2</v>
          </cell>
          <cell r="F5764">
            <v>92.97</v>
          </cell>
          <cell r="G5764" t="str">
            <v>SINAPI - 10/2023</v>
          </cell>
          <cell r="H5764" t="str">
            <v>10/2023</v>
          </cell>
        </row>
        <row r="5765">
          <cell r="B5765" t="str">
            <v>SINAPI</v>
          </cell>
          <cell r="C5765">
            <v>103329</v>
          </cell>
          <cell r="D5765" t="str">
            <v>ALVENARIA DE VEDAÇÃO DE BLOCOS CERÂMICOS FURADOS NA HORIZONTAL DE 9X19X19 CM (ESPESSURA 9 CM) E ARGAMASSA DE ASSENTAMENTO COM PREPARO MANUAL. AF_12/2021</v>
          </cell>
          <cell r="E5765" t="str">
            <v>M2</v>
          </cell>
          <cell r="F5765">
            <v>94.05</v>
          </cell>
          <cell r="G5765" t="str">
            <v>SINAPI - 10/2023</v>
          </cell>
          <cell r="H5765" t="str">
            <v>10/2023</v>
          </cell>
        </row>
        <row r="5766">
          <cell r="B5766" t="str">
            <v>SINAPI</v>
          </cell>
          <cell r="C5766">
            <v>103330</v>
          </cell>
          <cell r="D5766" t="str">
            <v>ALVENARIA DE VEDAÇÃO DE BLOCOS CERÂMICOS FURADOS NA HORIZONTAL DE 11,5X19X19 CM (ESPESSURA 11,5 CM) E ARGAMASSA DE ASSENTAMENTO COM PREPARO EM BETONEIRA. AF_12/2021</v>
          </cell>
          <cell r="E5766" t="str">
            <v>M2</v>
          </cell>
          <cell r="F5766">
            <v>86.01</v>
          </cell>
          <cell r="G5766" t="str">
            <v>SINAPI - 10/2023</v>
          </cell>
          <cell r="H5766" t="str">
            <v>10/2023</v>
          </cell>
        </row>
        <row r="5767">
          <cell r="B5767" t="str">
            <v>SINAPI</v>
          </cell>
          <cell r="C5767">
            <v>103331</v>
          </cell>
          <cell r="D5767" t="str">
            <v>ALVENARIA DE VEDAÇÃO DE BLOCOS CERÂMICOS FURADOS NA HORIZONTAL DE 11,5X19X19 CM (ESPESSURA 11,5 CM) E ARGAMASSA DE ASSENTAMENTO COM PREPARO MANUAL. AF_12/2021</v>
          </cell>
          <cell r="E5767" t="str">
            <v>M2</v>
          </cell>
          <cell r="F5767">
            <v>87.17</v>
          </cell>
          <cell r="G5767" t="str">
            <v>SINAPI - 10/2023</v>
          </cell>
          <cell r="H5767" t="str">
            <v>10/2023</v>
          </cell>
        </row>
        <row r="5768">
          <cell r="B5768" t="str">
            <v>SINAPI</v>
          </cell>
          <cell r="C5768">
            <v>103332</v>
          </cell>
          <cell r="D5768" t="str">
            <v>ALVENARIA DE VEDAÇÃO DE BLOCOS CERÂMICOS FURADOS NA HORIZONTAL DE 9X14X19 CM (ESPESSURA 9 CM) E ARGAMASSA DE ASSENTAMENTO COM PREPARO EM BETONEIRA. AF_12/2021</v>
          </cell>
          <cell r="E5768" t="str">
            <v>M2</v>
          </cell>
          <cell r="F5768">
            <v>121.75</v>
          </cell>
          <cell r="G5768" t="str">
            <v>SINAPI - 10/2023</v>
          </cell>
          <cell r="H5768" t="str">
            <v>10/2023</v>
          </cell>
        </row>
        <row r="5769">
          <cell r="B5769" t="str">
            <v>SINAPI</v>
          </cell>
          <cell r="C5769">
            <v>103333</v>
          </cell>
          <cell r="D5769" t="str">
            <v>ALVENARIA DE VEDAÇÃO DE BLOCOS CERÂMICOS FURADOS NA HORIZONTAL DE 9X14X19 CM (ESPESSURA 9 CM) E ARGAMASSA DE ASSENTAMENTO COM PREPARO MANUAL. AF_12/2021</v>
          </cell>
          <cell r="E5769" t="str">
            <v>M2</v>
          </cell>
          <cell r="F5769">
            <v>122.99</v>
          </cell>
          <cell r="G5769" t="str">
            <v>SINAPI - 10/2023</v>
          </cell>
          <cell r="H5769" t="str">
            <v>10/2023</v>
          </cell>
        </row>
        <row r="5770">
          <cell r="B5770" t="str">
            <v>SINAPI</v>
          </cell>
          <cell r="C5770">
            <v>103334</v>
          </cell>
          <cell r="D5770" t="str">
            <v>ALVENARIA DE VEDAÇÃO DE BLOCOS CERÂMICOS FURADOS NA HORIZONTAL DE 14X9X19 CM (ESPESSURA 14 CM, BLOCO DEITADO) E ARGAMASSA DE ASSENTAMENTO COM PREPARO EM BETONEIRA. AF_12/2021</v>
          </cell>
          <cell r="E5770" t="str">
            <v>M2</v>
          </cell>
          <cell r="F5770">
            <v>148.63</v>
          </cell>
          <cell r="G5770" t="str">
            <v>SINAPI - 10/2023</v>
          </cell>
          <cell r="H5770" t="str">
            <v>10/2023</v>
          </cell>
        </row>
        <row r="5771">
          <cell r="B5771" t="str">
            <v>SINAPI</v>
          </cell>
          <cell r="C5771">
            <v>103335</v>
          </cell>
          <cell r="D5771" t="str">
            <v>ALVENARIA DE VEDAÇÃO DE BLOCOS CERÂMICOS FURADOS NA HORIZONTAL DE 14X9X19 CM (ESPESSURA 14 CM, BLOCO DEITADO) E ARGAMASSA DE ASSENTAMENTO COM PREPARO MANUAL. AF_12/2021</v>
          </cell>
          <cell r="E5771" t="str">
            <v>M2</v>
          </cell>
          <cell r="F5771">
            <v>150.79</v>
          </cell>
          <cell r="G5771" t="str">
            <v>SINAPI - 10/2023</v>
          </cell>
          <cell r="H5771" t="str">
            <v>10/2023</v>
          </cell>
        </row>
        <row r="5772">
          <cell r="B5772" t="str">
            <v>SINAPI</v>
          </cell>
          <cell r="C5772">
            <v>103350</v>
          </cell>
          <cell r="D5772" t="str">
            <v>ALVENARIA DE VEDAÇÃO DE BLOCOS CERÂMICOS FURADOS NA HORIZONTAL DE 9X9X19 CM (ESPESSURA 9 CM) E ARGAMASSA DE ASSENTAMENTO COM PREPARO EM BETONEIRA. AF_12/2021</v>
          </cell>
          <cell r="E5772" t="str">
            <v>M2</v>
          </cell>
          <cell r="F5772">
            <v>181.58</v>
          </cell>
          <cell r="G5772" t="str">
            <v>SINAPI - 10/2023</v>
          </cell>
          <cell r="H5772" t="str">
            <v>10/2023</v>
          </cell>
        </row>
        <row r="5773">
          <cell r="B5773" t="str">
            <v>SINAPI</v>
          </cell>
          <cell r="C5773">
            <v>103351</v>
          </cell>
          <cell r="D5773" t="str">
            <v>ALVENARIA DE VEDAÇÃO DE BLOCOS CERÂMICOS FURADOS NA HORIZONTAL DE 9X9X19 CM (ESPESSURA 9 CM) E ARGAMASSA DE ASSENTAMENTO COM PREPARO MANUAL. AF_12/2021</v>
          </cell>
          <cell r="E5773" t="str">
            <v>M2</v>
          </cell>
          <cell r="F5773">
            <v>183.17</v>
          </cell>
          <cell r="G5773" t="str">
            <v>SINAPI - 10/2023</v>
          </cell>
          <cell r="H5773" t="str">
            <v>10/2023</v>
          </cell>
        </row>
        <row r="5774">
          <cell r="B5774" t="str">
            <v>SINAPI</v>
          </cell>
          <cell r="C5774">
            <v>103356</v>
          </cell>
          <cell r="D5774" t="str">
            <v>ALVENARIA DE VEDAÇÃO DE BLOCOS CERÂMICOS FURADOS NA HORIZONTAL DE 9X19X29 CM (ESPESSURA 9 CM) E ARGAMASSA DE ASSENTAMENTO COM PREPARO EM BETONEIRA. AF_12/2021</v>
          </cell>
          <cell r="E5774" t="str">
            <v>M2</v>
          </cell>
          <cell r="F5774">
            <v>57.96</v>
          </cell>
          <cell r="G5774" t="str">
            <v>SINAPI - 10/2023</v>
          </cell>
          <cell r="H5774" t="str">
            <v>10/2023</v>
          </cell>
        </row>
        <row r="5775">
          <cell r="B5775" t="str">
            <v>SINAPI</v>
          </cell>
          <cell r="C5775">
            <v>103357</v>
          </cell>
          <cell r="D5775" t="str">
            <v>ALVENARIA DE VEDAÇÃO DE BLOCOS CERÂMICOS FURADOS NA HORIZONTAL DE 9X19X29 CM (ESPESSURA 9 CM) E ARGAMASSA DE ASSENTAMENTO COM PREPARO MANUAL. AF_12/2021</v>
          </cell>
          <cell r="E5775" t="str">
            <v>M2</v>
          </cell>
          <cell r="F5775">
            <v>58.87</v>
          </cell>
          <cell r="G5775" t="str">
            <v>SINAPI - 10/2023</v>
          </cell>
          <cell r="H5775" t="str">
            <v>10/2023</v>
          </cell>
        </row>
        <row r="5776">
          <cell r="B5776" t="str">
            <v>SINAPI</v>
          </cell>
          <cell r="C5776">
            <v>89282</v>
          </cell>
          <cell r="D5776" t="str">
            <v>ALVENARIA ESTRUTURAL DE BLOCOS CERÂMICOS 14X19X39, (ESPESSURA DE 14 CM), UTILIZANDO PALHETA E ARGAMASSA DE ASSENTAMENTO COM PREPARO EM BETONEIRA. AF_03/2023</v>
          </cell>
          <cell r="E5776" t="str">
            <v>M2</v>
          </cell>
          <cell r="F5776">
            <v>74.61</v>
          </cell>
          <cell r="G5776" t="str">
            <v>SINAPI - 10/2023</v>
          </cell>
          <cell r="H5776" t="str">
            <v>10/2023</v>
          </cell>
        </row>
        <row r="5777">
          <cell r="B5777" t="str">
            <v>SINAPI</v>
          </cell>
          <cell r="C5777">
            <v>89283</v>
          </cell>
          <cell r="D5777" t="str">
            <v>ALVENARIA ESTRUTURAL DE BLOCOS CERÂMICOS 14X19X39, (ESPESSURA DE 14 CM), UTILIZANDO PALHETA E ARGAMASSA DE ASSENTAMENTO COM PREPARO MANUAL. AF_03/2023</v>
          </cell>
          <cell r="E5777" t="str">
            <v>M2</v>
          </cell>
          <cell r="F5777">
            <v>76.05</v>
          </cell>
          <cell r="G5777" t="str">
            <v>SINAPI - 10/2023</v>
          </cell>
          <cell r="H5777" t="str">
            <v>10/2023</v>
          </cell>
        </row>
        <row r="5778">
          <cell r="B5778" t="str">
            <v>SINAPI</v>
          </cell>
          <cell r="C5778">
            <v>89290</v>
          </cell>
          <cell r="D5778" t="str">
            <v>ALVENARIA ESTRUTURAL DE BLOCOS CERÂMICOS 14X19X29, (ESPESSURA DE 14 CM), UTILIZANDO PALHETA E ARGAMASSA DE ASSENTAMENTO COM PREPARO EM BETONEIRA. AF_03/2023</v>
          </cell>
          <cell r="E5778" t="str">
            <v>M2</v>
          </cell>
          <cell r="F5778">
            <v>84.3</v>
          </cell>
          <cell r="G5778" t="str">
            <v>SINAPI - 10/2023</v>
          </cell>
          <cell r="H5778" t="str">
            <v>10/2023</v>
          </cell>
        </row>
        <row r="5779">
          <cell r="B5779" t="str">
            <v>SINAPI</v>
          </cell>
          <cell r="C5779">
            <v>89291</v>
          </cell>
          <cell r="D5779" t="str">
            <v>ALVENARIA ESTRUTURAL DE BLOCOS CERÂMICOS 14X19X29, (ESPESSURA DE 14 CM), UTILIZANDO PALHETA E ARGAMASSA DE ASSENTAMENTO COM PREPARO MANUAL. AF_03/2023</v>
          </cell>
          <cell r="E5779" t="str">
            <v>M2</v>
          </cell>
          <cell r="F5779">
            <v>85.9</v>
          </cell>
          <cell r="G5779" t="str">
            <v>SINAPI - 10/2023</v>
          </cell>
          <cell r="H5779" t="str">
            <v>10/2023</v>
          </cell>
        </row>
        <row r="5780">
          <cell r="B5780" t="str">
            <v>SINAPI</v>
          </cell>
          <cell r="C5780">
            <v>89298</v>
          </cell>
          <cell r="D5780" t="str">
            <v>ALVENARIA ESTRUTURAL DE BLOCOS CERÂMICOS 14X19X39, (ESPESSURA DE 14 CM), UTILIZANDO COLHER DE PEDREIRO E ARGAMASSA DE ASSENTAMENTO COM PREPARO EM BETONEIRA. AF_03/2023</v>
          </cell>
          <cell r="E5780" t="str">
            <v>M2</v>
          </cell>
          <cell r="F5780">
            <v>86.61</v>
          </cell>
          <cell r="G5780" t="str">
            <v>SINAPI - 10/2023</v>
          </cell>
          <cell r="H5780" t="str">
            <v>10/2023</v>
          </cell>
        </row>
        <row r="5781">
          <cell r="B5781" t="str">
            <v>SINAPI</v>
          </cell>
          <cell r="C5781">
            <v>89299</v>
          </cell>
          <cell r="D5781" t="str">
            <v>ALVENARIA ESTRUTURAL DE BLOCOS CERÂMICOS 14X19X39, (ESPESSURA DE 14 CM), UTILIZANDO COLHER DE PEDREIRO E ARGAMASSA DE ASSENTAMENTO COM PREPARO MANUAL. AF_03/2023</v>
          </cell>
          <cell r="E5781" t="str">
            <v>M2</v>
          </cell>
          <cell r="F5781">
            <v>88.54</v>
          </cell>
          <cell r="G5781" t="str">
            <v>SINAPI - 10/2023</v>
          </cell>
          <cell r="H5781" t="str">
            <v>10/2023</v>
          </cell>
        </row>
        <row r="5782">
          <cell r="B5782" t="str">
            <v>SINAPI</v>
          </cell>
          <cell r="C5782">
            <v>89306</v>
          </cell>
          <cell r="D5782" t="str">
            <v>ALVENARIA ESTRUTURAL DE BLOCOS CERÂMICOS 14X19X29, (ESPESSURA DE 14 CM), UTILIZANDO COLHER DE PEDREIRO E ARGAMASSA DE ASSENTAMENTO COM PREPARO EM BETONEIRA. AF_03/2023</v>
          </cell>
          <cell r="E5782" t="str">
            <v>M2</v>
          </cell>
          <cell r="F5782">
            <v>101.1</v>
          </cell>
          <cell r="G5782" t="str">
            <v>SINAPI - 10/2023</v>
          </cell>
          <cell r="H5782" t="str">
            <v>10/2023</v>
          </cell>
        </row>
        <row r="5783">
          <cell r="B5783" t="str">
            <v>SINAPI</v>
          </cell>
          <cell r="C5783">
            <v>89307</v>
          </cell>
          <cell r="D5783" t="str">
            <v>ALVENARIA ESTRUTURAL DE BLOCOS CERÂMICOS 14X19X29, (ESPESSURA DE 14 CM), UTILIZANDO COLHER DE PEDREIRO E ARGAMASSA DE ASSENTAMENTO COM PREPARO MANUAL. AF_03/2023</v>
          </cell>
          <cell r="E5783" t="str">
            <v>M2</v>
          </cell>
          <cell r="F5783">
            <v>103.24</v>
          </cell>
          <cell r="G5783" t="str">
            <v>SINAPI - 10/2023</v>
          </cell>
          <cell r="H5783" t="str">
            <v>10/2023</v>
          </cell>
        </row>
        <row r="5784">
          <cell r="B5784" t="str">
            <v>SINAPI</v>
          </cell>
          <cell r="C5784">
            <v>101157</v>
          </cell>
          <cell r="D5784" t="str">
            <v>ALVENARIA DE VEDAÇÃO DE BLOCOS DE GESSO DE 7X50X66CM (ESPESSURA 7CM). AF_05/2020</v>
          </cell>
          <cell r="E5784" t="str">
            <v>M2</v>
          </cell>
          <cell r="F5784">
            <v>71.81</v>
          </cell>
          <cell r="G5784" t="str">
            <v>SINAPI - 10/2023</v>
          </cell>
          <cell r="H5784" t="str">
            <v>10/2023</v>
          </cell>
        </row>
        <row r="5785">
          <cell r="B5785" t="str">
            <v>SINAPI</v>
          </cell>
          <cell r="C5785">
            <v>101158</v>
          </cell>
          <cell r="D5785" t="str">
            <v>ALVENARIA DE VEDAÇÃO DE BLOCOS DE GESSO DE 10X50X66CM (ESPESSURA 10CM). AF_05/2020</v>
          </cell>
          <cell r="E5785" t="str">
            <v>M2</v>
          </cell>
          <cell r="F5785">
            <v>94.38</v>
          </cell>
          <cell r="G5785" t="str">
            <v>SINAPI - 10/2023</v>
          </cell>
          <cell r="H5785" t="str">
            <v>10/2023</v>
          </cell>
        </row>
        <row r="5786">
          <cell r="B5786" t="str">
            <v>SINAPI</v>
          </cell>
          <cell r="C5786">
            <v>101162</v>
          </cell>
          <cell r="D5786" t="str">
            <v>ALVENARIA DE VEDAÇÃO COM ELEMENTO VAZADO DE CERÂMICA (COBOGÓ) DE 7X20X20CM E ARGAMASSA DE ASSENTAMENTO COM PREPARO EM BETONEIRA. AF_05/2020</v>
          </cell>
          <cell r="E5786" t="str">
            <v>M2</v>
          </cell>
          <cell r="F5786">
            <v>161.15</v>
          </cell>
          <cell r="G5786" t="str">
            <v>SINAPI - 10/2023</v>
          </cell>
          <cell r="H5786" t="str">
            <v>10/2023</v>
          </cell>
        </row>
        <row r="5787">
          <cell r="B5787" t="str">
            <v>SINAPI</v>
          </cell>
          <cell r="C5787">
            <v>103316</v>
          </cell>
          <cell r="D5787" t="str">
            <v>ALVENARIA DE VEDAÇÃO DE BLOCOS VAZADOS DE CONCRETO DE 9X19X39 CM (ESPESSURA 9 CM) E ARGAMASSA DE ASSENTAMENTO COM PREPARO EM BETONEIRA. AF_12/2021</v>
          </cell>
          <cell r="E5787" t="str">
            <v>M2</v>
          </cell>
          <cell r="F5787">
            <v>81.52</v>
          </cell>
          <cell r="G5787" t="str">
            <v>SINAPI - 10/2023</v>
          </cell>
          <cell r="H5787" t="str">
            <v>10/2023</v>
          </cell>
        </row>
        <row r="5788">
          <cell r="B5788" t="str">
            <v>SINAPI</v>
          </cell>
          <cell r="C5788">
            <v>103317</v>
          </cell>
          <cell r="D5788" t="str">
            <v>ALVENARIA DE VEDAÇÃO DE BLOCOS VAZADOS DE CONCRETO DE 9X19X39 CM (ESPESSURA 9 CM) E ARGAMASSA DE ASSENTAMENTO COM PREPARO MANUAL. AF_12/2021</v>
          </cell>
          <cell r="E5788" t="str">
            <v>M2</v>
          </cell>
          <cell r="F5788">
            <v>82.55</v>
          </cell>
          <cell r="G5788" t="str">
            <v>SINAPI - 10/2023</v>
          </cell>
          <cell r="H5788" t="str">
            <v>10/2023</v>
          </cell>
        </row>
        <row r="5789">
          <cell r="B5789" t="str">
            <v>SINAPI</v>
          </cell>
          <cell r="C5789">
            <v>103318</v>
          </cell>
          <cell r="D5789" t="str">
            <v>ALVENARIA DE VEDAÇÃO DE BLOCOS VAZADOS DE CONCRETO DE 14X19X39 CM (ESPESSURA 14 CM)  E ARGAMASSA DE ASSENTAMENTO COM PREPARO EM BETONEIRA. AF_12/2021</v>
          </cell>
          <cell r="E5789" t="str">
            <v>M2</v>
          </cell>
          <cell r="F5789">
            <v>105.3</v>
          </cell>
          <cell r="G5789" t="str">
            <v>SINAPI - 10/2023</v>
          </cell>
          <cell r="H5789" t="str">
            <v>10/2023</v>
          </cell>
        </row>
        <row r="5790">
          <cell r="B5790" t="str">
            <v>SINAPI</v>
          </cell>
          <cell r="C5790">
            <v>103319</v>
          </cell>
          <cell r="D5790" t="str">
            <v>ALVENARIA DE VEDAÇÃO DE BLOCOS VAZADOS DE CONCRETO DE 14X19X39 CM (ESPESSURA 14 CM) E ARGAMASSA DE ASSENTAMENTO COM PREPARO MANUAL. AF_12/2021</v>
          </cell>
          <cell r="E5790" t="str">
            <v>M2</v>
          </cell>
          <cell r="F5790">
            <v>106.5</v>
          </cell>
          <cell r="G5790" t="str">
            <v>SINAPI - 10/2023</v>
          </cell>
          <cell r="H5790" t="str">
            <v>10/2023</v>
          </cell>
        </row>
        <row r="5791">
          <cell r="B5791" t="str">
            <v>SINAPI</v>
          </cell>
          <cell r="C5791">
            <v>103320</v>
          </cell>
          <cell r="D5791" t="str">
            <v>ALVENARIA DE VEDAÇÃO DE BLOCOS VAZADOS DE CONCRETO DE 19X19X39 CM (ESPESSURA 19 CM) E ARGAMASSA DE ASSENTAMENTO COM PREPARO EM BETONEIRA. AF_12/2021</v>
          </cell>
          <cell r="E5791" t="str">
            <v>M2</v>
          </cell>
          <cell r="F5791">
            <v>127.04</v>
          </cell>
          <cell r="G5791" t="str">
            <v>SINAPI - 10/2023</v>
          </cell>
          <cell r="H5791" t="str">
            <v>10/2023</v>
          </cell>
        </row>
        <row r="5792">
          <cell r="B5792" t="str">
            <v>SINAPI</v>
          </cell>
          <cell r="C5792">
            <v>103321</v>
          </cell>
          <cell r="D5792" t="str">
            <v>ALVENARIA DE VEDAÇÃO DE BLOCOS VAZADOS DE CONCRETO DE 19X19X39 CM (ESPESSURA 19 CM) E ARGAMASSA DE ASSENTAMENTO COM PREPARO MANUAL. AF_12/2021</v>
          </cell>
          <cell r="E5792" t="str">
            <v>M2</v>
          </cell>
          <cell r="F5792">
            <v>128.56</v>
          </cell>
          <cell r="G5792" t="str">
            <v>SINAPI - 10/2023</v>
          </cell>
          <cell r="H5792" t="str">
            <v>10/2023</v>
          </cell>
        </row>
        <row r="5793">
          <cell r="B5793" t="str">
            <v>SINAPI</v>
          </cell>
          <cell r="C5793">
            <v>103336</v>
          </cell>
          <cell r="D5793" t="str">
            <v>ALVENARIA DE VEDAÇÃO DE BLOCOS  VAZADOS DE CONCRETO APARENTE DE 9X19X39 CM (ESPESSURA 9 CM) E ARGAMASSA DE ASSENTAMENTO COM PREPARO EM BETONEIRA. AF_12/2021</v>
          </cell>
          <cell r="E5793" t="str">
            <v>M2</v>
          </cell>
          <cell r="F5793">
            <v>90.74</v>
          </cell>
          <cell r="G5793" t="str">
            <v>SINAPI - 10/2023</v>
          </cell>
          <cell r="H5793" t="str">
            <v>10/2023</v>
          </cell>
        </row>
        <row r="5794">
          <cell r="B5794" t="str">
            <v>SINAPI</v>
          </cell>
          <cell r="C5794">
            <v>103337</v>
          </cell>
          <cell r="D5794" t="str">
            <v>ALVENARIA DE VEDAÇÃO DE BLOCOS  VAZADOS DE CONCRETO APARENTE DE 9X19X39 CM (ESPESSURA 9 CM) E ARGAMASSA DE ASSENTAMENTO COM PREPARO MANUAL. AF_12/2021</v>
          </cell>
          <cell r="E5794" t="str">
            <v>M2</v>
          </cell>
          <cell r="F5794">
            <v>91.77</v>
          </cell>
          <cell r="G5794" t="str">
            <v>SINAPI - 10/2023</v>
          </cell>
          <cell r="H5794" t="str">
            <v>10/2023</v>
          </cell>
        </row>
        <row r="5795">
          <cell r="B5795" t="str">
            <v>SINAPI</v>
          </cell>
          <cell r="C5795">
            <v>103338</v>
          </cell>
          <cell r="D5795" t="str">
            <v>ALVENARIA DE VEDAÇÃO DE BLOCOS  VAZADOS DE CONCRETO APARENTE DE 14X19X39 CM (ESPESSURA 14 CM) E ARGAMASSA DE ASSENTAMENTO COM PREPARO EM BETONEIRA. AF_12/2021</v>
          </cell>
          <cell r="E5795" t="str">
            <v>M2</v>
          </cell>
          <cell r="F5795">
            <v>118.8</v>
          </cell>
          <cell r="G5795" t="str">
            <v>SINAPI - 10/2023</v>
          </cell>
          <cell r="H5795" t="str">
            <v>10/2023</v>
          </cell>
        </row>
        <row r="5796">
          <cell r="B5796" t="str">
            <v>SINAPI</v>
          </cell>
          <cell r="C5796">
            <v>103339</v>
          </cell>
          <cell r="D5796" t="str">
            <v>ALVENARIA DE VEDAÇÃO DE BLOCOS  VAZADOS DE CONCRETO APARENTE DE 14X19X39 CM (ESPESSURA 14 CM) E ARGAMASSA DE ASSENTAMENTO COM PREPARO MANUAL. AF_12/2021</v>
          </cell>
          <cell r="E5796" t="str">
            <v>M2</v>
          </cell>
          <cell r="F5796">
            <v>120</v>
          </cell>
          <cell r="G5796" t="str">
            <v>SINAPI - 10/2023</v>
          </cell>
          <cell r="H5796" t="str">
            <v>10/2023</v>
          </cell>
        </row>
        <row r="5797">
          <cell r="B5797" t="str">
            <v>SINAPI</v>
          </cell>
          <cell r="C5797">
            <v>103340</v>
          </cell>
          <cell r="D5797" t="str">
            <v>ALVENARIA DE VEDAÇÃO DE BLOCOS  VAZADOS DE CONCRETO APARENTE DE 19X19X39 CM (ESPESSURA 19 CM) E ARGAMASSA DE ASSENTAMENTO COM PREPARO EM BETONEIRA. AF_12/2021</v>
          </cell>
          <cell r="E5797" t="str">
            <v>M2</v>
          </cell>
          <cell r="F5797">
            <v>144.4</v>
          </cell>
          <cell r="G5797" t="str">
            <v>SINAPI - 10/2023</v>
          </cell>
          <cell r="H5797" t="str">
            <v>10/2023</v>
          </cell>
        </row>
        <row r="5798">
          <cell r="B5798" t="str">
            <v>SINAPI</v>
          </cell>
          <cell r="C5798">
            <v>103341</v>
          </cell>
          <cell r="D5798" t="str">
            <v>ALVENARIA DE VEDAÇÃO DE BLOCOS  VAZADOS DE CONCRETO APARENTE DE 19X19X39 CM (ESPESSURA 19 CM) E ARGAMASSA DE ASSENTAMENTO COM PREPARO MANUAL. AF_12/2021</v>
          </cell>
          <cell r="E5798" t="str">
            <v>M2</v>
          </cell>
          <cell r="F5798">
            <v>145.91999999999999</v>
          </cell>
          <cell r="G5798" t="str">
            <v>SINAPI - 10/2023</v>
          </cell>
          <cell r="H5798" t="str">
            <v>10/2023</v>
          </cell>
        </row>
        <row r="5799">
          <cell r="B5799" t="str">
            <v>SINAPI</v>
          </cell>
          <cell r="C5799">
            <v>103342</v>
          </cell>
          <cell r="D5799" t="str">
            <v>ALVENARIA DE VEDAÇÃO DE BLOCOS  VAZADOS DE CONCRETO DE 14X19X29 CM (ESPESSURA 14 CM) E ARGAMASSA DE ASSENTAMENTO COM PREPARO EM BETONEIRA. AF_12/2021</v>
          </cell>
          <cell r="E5799" t="str">
            <v>M2</v>
          </cell>
          <cell r="F5799">
            <v>123.03</v>
          </cell>
          <cell r="G5799" t="str">
            <v>SINAPI - 10/2023</v>
          </cell>
          <cell r="H5799" t="str">
            <v>10/2023</v>
          </cell>
        </row>
        <row r="5800">
          <cell r="B5800" t="str">
            <v>SINAPI</v>
          </cell>
          <cell r="C5800">
            <v>103343</v>
          </cell>
          <cell r="D5800" t="str">
            <v>ALVENARIA DE VEDAÇÃO DE BLOCOS  VAZADOS DE CONCRETO DE 14X19X29 CM (ESPESSURA 14 CM) E ARGAMASSA DE ASSENTAMENTO COM PREPARO MANUAL. AF_12/2021</v>
          </cell>
          <cell r="E5800" t="str">
            <v>M2</v>
          </cell>
          <cell r="F5800">
            <v>124.37</v>
          </cell>
          <cell r="G5800" t="str">
            <v>SINAPI - 10/2023</v>
          </cell>
          <cell r="H5800" t="str">
            <v>10/2023</v>
          </cell>
        </row>
        <row r="5801">
          <cell r="B5801" t="str">
            <v>SINAPI</v>
          </cell>
          <cell r="C5801">
            <v>89453</v>
          </cell>
          <cell r="D5801" t="str">
            <v>ALVENARIA DE BLOCOS DE CONCRETO ESTRUTURAL 14X19X39 CM (ESPESSURA 14 CM), FBK = 4,5 MPA, UTILIZANDO PALHETA. AF_10/2022</v>
          </cell>
          <cell r="E5801" t="str">
            <v>M2</v>
          </cell>
          <cell r="F5801">
            <v>94.65</v>
          </cell>
          <cell r="G5801" t="str">
            <v>SINAPI - 10/2023</v>
          </cell>
          <cell r="H5801" t="str">
            <v>10/2023</v>
          </cell>
        </row>
        <row r="5802">
          <cell r="B5802" t="str">
            <v>SINAPI</v>
          </cell>
          <cell r="C5802">
            <v>89455</v>
          </cell>
          <cell r="D5802" t="str">
            <v>ALVENARIA DE BLOCOS DE CONCRETO ESTRUTURAL 14X19X39 CM (ESPESSURA 14 CM), FBK = 14 MPA, UTILIZANDO PALHETA. AF_10/2022</v>
          </cell>
          <cell r="E5802" t="str">
            <v>M2</v>
          </cell>
          <cell r="F5802">
            <v>114.8</v>
          </cell>
          <cell r="G5802" t="str">
            <v>SINAPI - 10/2023</v>
          </cell>
          <cell r="H5802" t="str">
            <v>10/2023</v>
          </cell>
        </row>
        <row r="5803">
          <cell r="B5803" t="str">
            <v>SINAPI</v>
          </cell>
          <cell r="C5803">
            <v>89462</v>
          </cell>
          <cell r="D5803" t="str">
            <v>ALVENARIA DE BLOCOS DE CONCRETO ESTRUTURAL 14X19X29 CM (ESPESSURA 14 CM), FBK = 4,5 MPA, UTILIZANDO PALHETA. AF_10/2022</v>
          </cell>
          <cell r="E5803" t="str">
            <v>M2</v>
          </cell>
          <cell r="F5803">
            <v>123.31</v>
          </cell>
          <cell r="G5803" t="str">
            <v>SINAPI - 10/2023</v>
          </cell>
          <cell r="H5803" t="str">
            <v>10/2023</v>
          </cell>
        </row>
        <row r="5804">
          <cell r="B5804" t="str">
            <v>SINAPI</v>
          </cell>
          <cell r="C5804">
            <v>89464</v>
          </cell>
          <cell r="D5804" t="str">
            <v>ALVENARIA DE BLOCOS DE CONCRETO ESTRUTURAL 14X19X29 CM (ESPESSURA 14 CM), FBK = 14,0 MPA, UTILIZANDO PALHETA. AF_10/2022</v>
          </cell>
          <cell r="E5804" t="str">
            <v>M2</v>
          </cell>
          <cell r="F5804">
            <v>145.44</v>
          </cell>
          <cell r="G5804" t="str">
            <v>SINAPI - 10/2023</v>
          </cell>
          <cell r="H5804" t="str">
            <v>10/2023</v>
          </cell>
        </row>
        <row r="5805">
          <cell r="B5805" t="str">
            <v>SINAPI</v>
          </cell>
          <cell r="C5805">
            <v>89470</v>
          </cell>
          <cell r="D5805" t="str">
            <v>ALVENARIA DE BLOCOS DE CONCRETO ESTRUTURAL 14X19X39 CM (ESPESSURA 14 CM), FBK = 4,5 MPA, UTILIZANDO COLHER DE PEDREIRO. AF_10/2022</v>
          </cell>
          <cell r="E5805" t="str">
            <v>M2</v>
          </cell>
          <cell r="F5805">
            <v>107.07</v>
          </cell>
          <cell r="G5805" t="str">
            <v>SINAPI - 10/2023</v>
          </cell>
          <cell r="H5805" t="str">
            <v>10/2023</v>
          </cell>
        </row>
        <row r="5806">
          <cell r="B5806" t="str">
            <v>SINAPI</v>
          </cell>
          <cell r="C5806">
            <v>89472</v>
          </cell>
          <cell r="D5806" t="str">
            <v>ALVENARIA DE BLOCOS DE CONCRETO ESTRUTURAL 14X19X39 CM (ESPESSURA 14 CM), FBK = 14 MPA, UTILIZANDO COLHER DE PEDREIRO. AF_10/2022</v>
          </cell>
          <cell r="E5806" t="str">
            <v>M2</v>
          </cell>
          <cell r="F5806">
            <v>128.21</v>
          </cell>
          <cell r="G5806" t="str">
            <v>SINAPI - 10/2023</v>
          </cell>
          <cell r="H5806" t="str">
            <v>10/2023</v>
          </cell>
        </row>
        <row r="5807">
          <cell r="B5807" t="str">
            <v>SINAPI</v>
          </cell>
          <cell r="C5807">
            <v>89478</v>
          </cell>
          <cell r="D5807" t="str">
            <v>ALVENARIA DE BLOCOS DE CONCRETO ESTRUTURAL 14X19X29 CM (ESPESSURA 14 CM), FBK = 4,5 MPA, UTILIZANDO COLHER DE PEDREIRO. AF_10/2022</v>
          </cell>
          <cell r="E5807" t="str">
            <v>M2</v>
          </cell>
          <cell r="F5807">
            <v>143.11000000000001</v>
          </cell>
          <cell r="G5807" t="str">
            <v>SINAPI - 10/2023</v>
          </cell>
          <cell r="H5807" t="str">
            <v>10/2023</v>
          </cell>
        </row>
        <row r="5808">
          <cell r="B5808" t="str">
            <v>SINAPI</v>
          </cell>
          <cell r="C5808">
            <v>89480</v>
          </cell>
          <cell r="D5808" t="str">
            <v>ALVENARIA DE BLOCOS DE CONCRETO ESTRUTURAL 14X19X29 CM (ESPESSURA 14 CM), FBK = 14 MPA, UTILIZANDO COLHER DE PEDREIRO. AF_10/2022</v>
          </cell>
          <cell r="E5808" t="str">
            <v>M2</v>
          </cell>
          <cell r="F5808">
            <v>166.23</v>
          </cell>
          <cell r="G5808" t="str">
            <v>SINAPI - 10/2023</v>
          </cell>
          <cell r="H5808" t="str">
            <v>10/2023</v>
          </cell>
        </row>
        <row r="5809">
          <cell r="B5809" t="str">
            <v>SINAPI</v>
          </cell>
          <cell r="C5809">
            <v>101161</v>
          </cell>
          <cell r="D5809" t="str">
            <v>ALVENARIA DE VEDAÇÃO COM ELEMENTO VAZADO DE CONCRETO (COBOGÓ) DE 7X50X50CM E ARGAMASSA DE ASSENTAMENTO COM PREPARO EM BETONEIRA. AF_05/2020</v>
          </cell>
          <cell r="E5809" t="str">
            <v>M2</v>
          </cell>
          <cell r="F5809">
            <v>240.69</v>
          </cell>
          <cell r="G5809" t="str">
            <v>SINAPI - 10/2023</v>
          </cell>
          <cell r="H5809" t="str">
            <v>10/2023</v>
          </cell>
        </row>
        <row r="5810">
          <cell r="B5810" t="str">
            <v>SINAPI</v>
          </cell>
          <cell r="C5810">
            <v>101163</v>
          </cell>
          <cell r="D5810" t="str">
            <v>ALVENARIA DE VEDAÇÃO COM BLOCO DE VIDRO VAZADO, TIPO VENEZIANA, DE 6X20X20CM E ARGAMASSA DE ASSENTAMENTO COM PREPARO EM BETONEIRA. AF_05/2020</v>
          </cell>
          <cell r="E5810" t="str">
            <v>M2</v>
          </cell>
          <cell r="F5810">
            <v>897.01</v>
          </cell>
          <cell r="G5810" t="str">
            <v>SINAPI - 10/2023</v>
          </cell>
          <cell r="H5810" t="str">
            <v>10/2023</v>
          </cell>
        </row>
        <row r="5811">
          <cell r="B5811" t="str">
            <v>SINAPI</v>
          </cell>
          <cell r="C5811">
            <v>101164</v>
          </cell>
          <cell r="D5811" t="str">
            <v>ALVENARIA DE VEDAÇÃO COM BLOCO DE VIDRO, TIPO CANELADO, DE 8X19X19CM E ARGAMASSA DE ASSENTAMENTO COM PREPARO EM BETONEIRA. AF_05/2020</v>
          </cell>
          <cell r="E5811" t="str">
            <v>M2</v>
          </cell>
          <cell r="F5811">
            <v>911.31</v>
          </cell>
          <cell r="G5811" t="str">
            <v>SINAPI - 10/2023</v>
          </cell>
          <cell r="H5811" t="str">
            <v>10/2023</v>
          </cell>
        </row>
        <row r="5812">
          <cell r="B5812" t="str">
            <v>SINAPI</v>
          </cell>
          <cell r="C5812">
            <v>96358</v>
          </cell>
          <cell r="D5812" t="str">
            <v>PAREDE COM SISTEMA EM CHAPAS DE GESSO PARA DRYWALL, USO INTERNO, COM DUAS FACES SIMPLES E ESTRUTURA METÁLICA COM GUIAS SIMPLES, SEM VÃOS. AF_07/2023_PS</v>
          </cell>
          <cell r="E5812" t="str">
            <v>M2</v>
          </cell>
          <cell r="F5812">
            <v>109.47</v>
          </cell>
          <cell r="G5812" t="str">
            <v>SINAPI - 10/2023</v>
          </cell>
          <cell r="H5812" t="str">
            <v>10/2023</v>
          </cell>
        </row>
        <row r="5813">
          <cell r="B5813" t="str">
            <v>SINAPI</v>
          </cell>
          <cell r="C5813">
            <v>96359</v>
          </cell>
          <cell r="D5813" t="str">
            <v>PAREDE COM SISTEMA EM CHAPAS DE GESSO PARA DRYWALL, USO INTERNO, COM DUAS FACES SIMPLES E ESTRUTURA METÁLICA COM GUIAS SIMPLES PARA PAREDES COM ÁREA LÍQUIDA MAIOR OU IGUAL A 6 M2, COM VÃOS. AF_07/2023_PS</v>
          </cell>
          <cell r="E5813" t="str">
            <v>M2</v>
          </cell>
          <cell r="F5813">
            <v>123.63</v>
          </cell>
          <cell r="G5813" t="str">
            <v>SINAPI - 10/2023</v>
          </cell>
          <cell r="H5813" t="str">
            <v>10/2023</v>
          </cell>
        </row>
        <row r="5814">
          <cell r="B5814" t="str">
            <v>SINAPI</v>
          </cell>
          <cell r="C5814">
            <v>96360</v>
          </cell>
          <cell r="D5814" t="str">
            <v>PAREDE COM SISTEMA EM CHAPAS DE GESSO PARA DRYWALL, USO INTERNO, COM DUAS FACES SIMPLES E ESTRUTURA METÁLICA COM GUIAS DUPLAS, SEM VÃOS. AF_07/2023_PS</v>
          </cell>
          <cell r="E5814" t="str">
            <v>M2</v>
          </cell>
          <cell r="F5814">
            <v>145.36000000000001</v>
          </cell>
          <cell r="G5814" t="str">
            <v>SINAPI - 10/2023</v>
          </cell>
          <cell r="H5814" t="str">
            <v>10/2023</v>
          </cell>
        </row>
        <row r="5815">
          <cell r="B5815" t="str">
            <v>SINAPI</v>
          </cell>
          <cell r="C5815">
            <v>96361</v>
          </cell>
          <cell r="D5815" t="str">
            <v>PAREDE COM SISTEMA EM CHAPAS DE GESSO PARA DRYWALL, USO INTERNO, COM DUAS FACES SIMPLES E ESTRUTURA METÁLICA COM GUIAS DUPLAS PARA PAREDES COM ÁREA LÍQUIDA MAIOR OU IGUAL A 6 M2, COM VÃOS. AF_07/2023_PS</v>
          </cell>
          <cell r="E5815" t="str">
            <v>M2</v>
          </cell>
          <cell r="F5815">
            <v>172.55</v>
          </cell>
          <cell r="G5815" t="str">
            <v>SINAPI - 10/2023</v>
          </cell>
          <cell r="H5815" t="str">
            <v>10/2023</v>
          </cell>
        </row>
        <row r="5816">
          <cell r="B5816" t="str">
            <v>SINAPI</v>
          </cell>
          <cell r="C5816">
            <v>96362</v>
          </cell>
          <cell r="D5816" t="str">
            <v>PAREDE COM SISTEMA EM CHAPAS DE GESSO PARA DRYWALL, USO INTERNO, COM UMA FACE SIMPLES E OUTRA FACE DUPLA E ESTRUTURA METÁLICA COM GUIAS SIMPLES, SEM VÃOS. AF_07/2023_PS</v>
          </cell>
          <cell r="E5816" t="str">
            <v>M2</v>
          </cell>
          <cell r="F5816">
            <v>141.13</v>
          </cell>
          <cell r="G5816" t="str">
            <v>SINAPI - 10/2023</v>
          </cell>
          <cell r="H5816" t="str">
            <v>10/2023</v>
          </cell>
        </row>
        <row r="5817">
          <cell r="B5817" t="str">
            <v>SINAPI</v>
          </cell>
          <cell r="C5817">
            <v>96363</v>
          </cell>
          <cell r="D5817" t="str">
            <v>PAREDE COM SISTEMA EM CHAPAS DE GESSO PARA DRYWALL, USO INTERNO, COM UMA FACE SIMPLES E OUTRA FACE DUPLA E ESTRUTURA METÁLICA COM GUIAS SIMPLES PARA PAREDES COM ÁREA LÍQUIDA MAIOR OU IGUAL A 6 M2, COM VÃOS. AF_07/2023_PS</v>
          </cell>
          <cell r="E5817" t="str">
            <v>M2</v>
          </cell>
          <cell r="F5817">
            <v>155.85</v>
          </cell>
          <cell r="G5817" t="str">
            <v>SINAPI - 10/2023</v>
          </cell>
          <cell r="H5817" t="str">
            <v>10/2023</v>
          </cell>
        </row>
        <row r="5818">
          <cell r="B5818" t="str">
            <v>SINAPI</v>
          </cell>
          <cell r="C5818">
            <v>96364</v>
          </cell>
          <cell r="D5818" t="str">
            <v>PAREDE COM SISTEMA EM CHAPAS DE GESSO PARA DRYWALL, USO INTERNO COM UMA FACE SIMPLES E OUTRA FACE DUPLA E ESTRUTURA METÁLICA COM GUIAS DUPLAS, SEM VÃOS. AF_07/2023_PS</v>
          </cell>
          <cell r="E5818" t="str">
            <v>M2</v>
          </cell>
          <cell r="F5818">
            <v>177.02</v>
          </cell>
          <cell r="G5818" t="str">
            <v>SINAPI - 10/2023</v>
          </cell>
          <cell r="H5818" t="str">
            <v>10/2023</v>
          </cell>
        </row>
        <row r="5819">
          <cell r="B5819" t="str">
            <v>SINAPI</v>
          </cell>
          <cell r="C5819">
            <v>96365</v>
          </cell>
          <cell r="D5819" t="str">
            <v>PAREDE COM SISTEMA EM CHAPAS DE GESSO PARA DRYWALL, USO INTERNO, COM UMA FACE SIMPLES E OUTRA FACE DUPLA E   ESTRUTURA METÁLICA COM GUIAS DUPLAS PARA PAREDES COM ÁREA LÍQUIDA MAIOR OU IGUAL A 6 M2, COM VÃOS. AF_07/2023_PS</v>
          </cell>
          <cell r="E5819" t="str">
            <v>M2</v>
          </cell>
          <cell r="F5819">
            <v>204.8</v>
          </cell>
          <cell r="G5819" t="str">
            <v>SINAPI - 10/2023</v>
          </cell>
          <cell r="H5819" t="str">
            <v>10/2023</v>
          </cell>
        </row>
        <row r="5820">
          <cell r="B5820" t="str">
            <v>SINAPI</v>
          </cell>
          <cell r="C5820">
            <v>96366</v>
          </cell>
          <cell r="D5820" t="str">
            <v>PAREDE COM SISTEMA EM CHAPAS DE GESSO PARA DRYWALL, USO INTERNO, COM DUAS FACES DUPLAS E ESTRUTURA METÁLICA COM GUIAS SIMPLES, SEM VÃOS. AF_07/2023_PS</v>
          </cell>
          <cell r="E5820" t="str">
            <v>M2</v>
          </cell>
          <cell r="F5820">
            <v>172.81</v>
          </cell>
          <cell r="G5820" t="str">
            <v>SINAPI - 10/2023</v>
          </cell>
          <cell r="H5820" t="str">
            <v>10/2023</v>
          </cell>
        </row>
        <row r="5821">
          <cell r="B5821" t="str">
            <v>SINAPI</v>
          </cell>
          <cell r="C5821">
            <v>96367</v>
          </cell>
          <cell r="D5821" t="str">
            <v>PAREDE COM SISTEMA EM CHAPAS DE GESSO PARA DRYWALL, USO INTERNO, COM DUAS FACES DUPLAS E ESTRUTURA METÁLICA COM GUIAS SIMPLES PARA PAREDES COM ÁREA LÍQUIDA MAIOR OU IGUAL A 6 M2, COM VÃOS. AF_07/2023_PS</v>
          </cell>
          <cell r="E5821" t="str">
            <v>M2</v>
          </cell>
          <cell r="F5821">
            <v>188.09</v>
          </cell>
          <cell r="G5821" t="str">
            <v>SINAPI - 10/2023</v>
          </cell>
          <cell r="H5821" t="str">
            <v>10/2023</v>
          </cell>
        </row>
        <row r="5822">
          <cell r="B5822" t="str">
            <v>SINAPI</v>
          </cell>
          <cell r="C5822">
            <v>96368</v>
          </cell>
          <cell r="D5822" t="str">
            <v>PAREDE COM SISTEMA EM CHAPAS DE GESSO PARA DRYWALL, USO INTERNO COM DUAS FACES DUPLAS E ESTRUTURA METÁLICA COM GUIAS DUPLAS, SEM VÃOS. AF_07/2023_PS</v>
          </cell>
          <cell r="E5822" t="str">
            <v>M2</v>
          </cell>
          <cell r="F5822">
            <v>208.73</v>
          </cell>
          <cell r="G5822" t="str">
            <v>SINAPI - 10/2023</v>
          </cell>
          <cell r="H5822" t="str">
            <v>10/2023</v>
          </cell>
        </row>
        <row r="5823">
          <cell r="B5823" t="str">
            <v>SINAPI</v>
          </cell>
          <cell r="C5823">
            <v>96369</v>
          </cell>
          <cell r="D5823" t="str">
            <v>PAREDE COM SISTEMA EM CHAPAS DE GESSO PARA DRYWALL, USO INTERNO, COM DUAS FACES DUPLAS E ESTRUTURA METÁLICA COM GUIAS DUPLAS PARA PAREDES COM ÁREA LÍQUIDA MAIOR OU IGUAL A 6 M2, COM VÃOS. AF_07/2023_PS</v>
          </cell>
          <cell r="E5823" t="str">
            <v>M2</v>
          </cell>
          <cell r="F5823">
            <v>237.04</v>
          </cell>
          <cell r="G5823" t="str">
            <v>SINAPI - 10/2023</v>
          </cell>
          <cell r="H5823" t="str">
            <v>10/2023</v>
          </cell>
        </row>
        <row r="5824">
          <cell r="B5824" t="str">
            <v>SINAPI</v>
          </cell>
          <cell r="C5824">
            <v>96370</v>
          </cell>
          <cell r="D5824" t="str">
            <v>PAREDE COM SISTEMA EM CHAPAS DE GESSO PARA DRYWALL, USO INTERNO, COM UMA FACE SIMPLES E ESTRUTURA METÁLICA COM GUIAS SIMPLES, SEM VÃOS. AF_07/2023_PS</v>
          </cell>
          <cell r="E5824" t="str">
            <v>M2</v>
          </cell>
          <cell r="F5824">
            <v>73.84</v>
          </cell>
          <cell r="G5824" t="str">
            <v>SINAPI - 10/2023</v>
          </cell>
          <cell r="H5824" t="str">
            <v>10/2023</v>
          </cell>
        </row>
        <row r="5825">
          <cell r="B5825" t="str">
            <v>SINAPI</v>
          </cell>
          <cell r="C5825">
            <v>96371</v>
          </cell>
          <cell r="D5825" t="str">
            <v>PAREDE COM SISTEMA EM CHAPAS DE GESSO PARA DRYWALL, USO INTERNO, COM UMA FACE SIMPLES E ESTRUTURA METÁLICA COM GUIAS SIMPLES PARA PAREDES COM ÁREA LÍQUIDA MAIOR OU IGUAL A 6 M2, COM VÃOS. AF_07/2023_PS</v>
          </cell>
          <cell r="E5825" t="str">
            <v>M2</v>
          </cell>
          <cell r="F5825">
            <v>87.42</v>
          </cell>
          <cell r="G5825" t="str">
            <v>SINAPI - 10/2023</v>
          </cell>
          <cell r="H5825" t="str">
            <v>10/2023</v>
          </cell>
        </row>
        <row r="5826">
          <cell r="B5826" t="str">
            <v>SINAPI</v>
          </cell>
          <cell r="C5826">
            <v>96373</v>
          </cell>
          <cell r="D5826" t="str">
            <v>INSTALAÇÃO DE REFORÇO METÁLICO EM PAREDE DRYWALL. AF_07/2023</v>
          </cell>
          <cell r="E5826" t="str">
            <v>M</v>
          </cell>
          <cell r="F5826">
            <v>14.13</v>
          </cell>
          <cell r="G5826" t="str">
            <v>SINAPI - 10/2023</v>
          </cell>
          <cell r="H5826" t="str">
            <v>10/2023</v>
          </cell>
        </row>
        <row r="5827">
          <cell r="B5827" t="str">
            <v>SINAPI</v>
          </cell>
          <cell r="C5827">
            <v>96374</v>
          </cell>
          <cell r="D5827" t="str">
            <v>INSTALAÇÃO DE REFORÇO DE MADEIRA EM PAREDE DRYWALL. AF_07/2023</v>
          </cell>
          <cell r="E5827" t="str">
            <v>M</v>
          </cell>
          <cell r="F5827">
            <v>27.33</v>
          </cell>
          <cell r="G5827" t="str">
            <v>SINAPI - 10/2023</v>
          </cell>
          <cell r="H5827" t="str">
            <v>10/2023</v>
          </cell>
        </row>
        <row r="5828">
          <cell r="B5828" t="str">
            <v>SINAPI</v>
          </cell>
          <cell r="C5828">
            <v>102235</v>
          </cell>
          <cell r="D5828" t="str">
            <v>DIVISÓRIA FIXA EM VIDRO TEMPERADO 10 MM, SEM ABERTURA. AF_01/2021_PS</v>
          </cell>
          <cell r="E5828" t="str">
            <v>M2</v>
          </cell>
          <cell r="F5828">
            <v>580.29999999999995</v>
          </cell>
          <cell r="G5828" t="str">
            <v>SINAPI - 10/2023</v>
          </cell>
          <cell r="H5828" t="str">
            <v>10/2023</v>
          </cell>
        </row>
        <row r="5829">
          <cell r="B5829" t="str">
            <v>SINAPI</v>
          </cell>
          <cell r="C5829">
            <v>102253</v>
          </cell>
          <cell r="D5829" t="str">
            <v>DIVISORIA SANITÁRIA, TIPO CABINE, EM GRANITO CINZA POLIDO, ESP = 3CM, ASSENTADO COM ARGAMASSA COLANTE AC III-E, EXCLUSIVE FERRAGENS. AF_01/2021</v>
          </cell>
          <cell r="E5829" t="str">
            <v>M2</v>
          </cell>
          <cell r="F5829">
            <v>967.57</v>
          </cell>
          <cell r="G5829" t="str">
            <v>SINAPI - 10/2023</v>
          </cell>
          <cell r="H5829" t="str">
            <v>10/2023</v>
          </cell>
        </row>
        <row r="5830">
          <cell r="B5830" t="str">
            <v>SINAPI</v>
          </cell>
          <cell r="C5830">
            <v>102254</v>
          </cell>
          <cell r="D5830" t="str">
            <v>DIVISORIA SANITÁRIA, TIPO CABINE, EM MÁRMORE BRANCO POLIDO, ESP = 3CM, ASSENTADO COM ARGAMASSA COLANTE AC III-E, EXCLUSIVE FERRAGENS. AF_01/2021</v>
          </cell>
          <cell r="E5830" t="str">
            <v>M2</v>
          </cell>
          <cell r="F5830">
            <v>844.63</v>
          </cell>
          <cell r="G5830" t="str">
            <v>SINAPI - 10/2023</v>
          </cell>
          <cell r="H5830" t="str">
            <v>10/2023</v>
          </cell>
        </row>
        <row r="5831">
          <cell r="B5831" t="str">
            <v>SINAPI</v>
          </cell>
          <cell r="C5831">
            <v>102255</v>
          </cell>
          <cell r="D5831" t="str">
            <v>TAPA VISTA DE MICTÓRIO EM GRANITO CINZA POLIDO, ESP = 3CM, ASSENTADO COM ARGAMASSA COLANTE AC III-E . AF_01/2021</v>
          </cell>
          <cell r="E5831" t="str">
            <v>M2</v>
          </cell>
          <cell r="F5831">
            <v>986.75</v>
          </cell>
          <cell r="G5831" t="str">
            <v>SINAPI - 10/2023</v>
          </cell>
          <cell r="H5831" t="str">
            <v>10/2023</v>
          </cell>
        </row>
        <row r="5832">
          <cell r="B5832" t="str">
            <v>SINAPI</v>
          </cell>
          <cell r="C5832">
            <v>102256</v>
          </cell>
          <cell r="D5832" t="str">
            <v>TAPA VISTA DE MICTÓRIO EM MÁRMORE BRANCO POLIDO, ESP = 3CM, ASSENTADO COM ARGAMASSA COLANTE AC III-E . AF_01/2021</v>
          </cell>
          <cell r="E5832" t="str">
            <v>M2</v>
          </cell>
          <cell r="F5832">
            <v>869.67</v>
          </cell>
          <cell r="G5832" t="str">
            <v>SINAPI - 10/2023</v>
          </cell>
          <cell r="H5832" t="str">
            <v>10/2023</v>
          </cell>
        </row>
        <row r="5833">
          <cell r="B5833" t="str">
            <v>SINAPI</v>
          </cell>
          <cell r="C5833">
            <v>102257</v>
          </cell>
          <cell r="D5833" t="str">
            <v>DIVISORIA SANITÁRIA, TIPO CABINE, EM PAINEL DE GRANILITE, ESP = 3CM, ASSENTADO COM ARGAMASSA COLANTE AC III-E, EXCLUSIVE FERRAGENS. AF_01/2021</v>
          </cell>
          <cell r="E5833" t="str">
            <v>M2</v>
          </cell>
          <cell r="F5833">
            <v>356.07</v>
          </cell>
          <cell r="G5833" t="str">
            <v>SINAPI - 10/2023</v>
          </cell>
          <cell r="H5833" t="str">
            <v>10/2023</v>
          </cell>
        </row>
        <row r="5834">
          <cell r="B5834" t="str">
            <v>SINAPI</v>
          </cell>
          <cell r="C5834">
            <v>102258</v>
          </cell>
          <cell r="D5834" t="str">
            <v>TAPA VISTA DE MICTÓRIO EM PAINEL DE GRANILITE, ESP = 3CM, ASSENTADO COM ARGAMASSA COLANTE AC III-E . AF_01/2021</v>
          </cell>
          <cell r="E5834" t="str">
            <v>M2</v>
          </cell>
          <cell r="F5834">
            <v>396.65</v>
          </cell>
          <cell r="G5834" t="str">
            <v>SINAPI - 10/2023</v>
          </cell>
          <cell r="H5834" t="str">
            <v>10/2023</v>
          </cell>
        </row>
        <row r="5835">
          <cell r="B5835" t="str">
            <v>SINAPI</v>
          </cell>
          <cell r="C5835">
            <v>104718</v>
          </cell>
          <cell r="D5835" t="str">
            <v>PAREDE COM SISTEMA EM CHAPAS DE GESSO PARA DRYWALL, USO INTERNO, COM DUAS FACES SIMPLES E ESTRUTURA METÁLICA COM GUIAS SIMPLES PARA PAREDES COM ÁREA LÍQUIDA MENOR QUE 6 M2, COM VÃOS. AF_07/2023_PS</v>
          </cell>
          <cell r="E5835" t="str">
            <v>M2</v>
          </cell>
          <cell r="F5835">
            <v>148.69999999999999</v>
          </cell>
          <cell r="G5835" t="str">
            <v>SINAPI - 10/2023</v>
          </cell>
          <cell r="H5835" t="str">
            <v>10/2023</v>
          </cell>
        </row>
        <row r="5836">
          <cell r="B5836" t="str">
            <v>SINAPI</v>
          </cell>
          <cell r="C5836">
            <v>104719</v>
          </cell>
          <cell r="D5836" t="str">
            <v>PAREDE COM SISTEMA EM CHAPAS DE GESSO PARA DRYWALL, USO INTERNO, COM DUAS FACES SIMPLES E ESTRUTURA METÁLICA COM GUIAS DUPLAS PARA PAREDES COM ÁREA LÍQUIDA MENOR QUE 6 M2, COM VÃOS. AF_07/2023_PS</v>
          </cell>
          <cell r="E5836" t="str">
            <v>M2</v>
          </cell>
          <cell r="F5836">
            <v>219.86</v>
          </cell>
          <cell r="G5836" t="str">
            <v>SINAPI - 10/2023</v>
          </cell>
          <cell r="H5836" t="str">
            <v>10/2023</v>
          </cell>
        </row>
        <row r="5837">
          <cell r="B5837" t="str">
            <v>SINAPI</v>
          </cell>
          <cell r="C5837">
            <v>104720</v>
          </cell>
          <cell r="D5837" t="str">
            <v>PAREDE COM SISTEMA EM CHAPAS DE GESSO PARA DRYWALL, USO INTERNO, COM UMA FACE SIMPLES E OUTRA FACE DUPLA E ESTRUTURA METÁLICA COM GUIAS SIMPLES PARA PAREDES COM ÁREA LÍQUIDA MENOR QUE 6 M2, COM VÃOS. AF_07/2023_PS</v>
          </cell>
          <cell r="E5837" t="str">
            <v>M2</v>
          </cell>
          <cell r="F5837">
            <v>182.03</v>
          </cell>
          <cell r="G5837" t="str">
            <v>SINAPI - 10/2023</v>
          </cell>
          <cell r="H5837" t="str">
            <v>10/2023</v>
          </cell>
        </row>
        <row r="5838">
          <cell r="B5838" t="str">
            <v>SINAPI</v>
          </cell>
          <cell r="C5838">
            <v>104721</v>
          </cell>
          <cell r="D5838" t="str">
            <v>PAREDE COM SISTEMA EM CHAPAS DE GESSO PARA DRYWALL, USO INTERNO, COM UMA FACE SIMPLES E OUTRA FACE DUPLA E ESTRUTURA METÁLICA COM GUIAS DUPLAS PARA PAREDES COM ÁREA LÍQUIDA MENOR QUE 6 M2, COM VÃOS. AF_07/2023_PS</v>
          </cell>
          <cell r="E5838" t="str">
            <v>M2</v>
          </cell>
          <cell r="F5838">
            <v>253.19</v>
          </cell>
          <cell r="G5838" t="str">
            <v>SINAPI - 10/2023</v>
          </cell>
          <cell r="H5838" t="str">
            <v>10/2023</v>
          </cell>
        </row>
        <row r="5839">
          <cell r="B5839" t="str">
            <v>SINAPI</v>
          </cell>
          <cell r="C5839">
            <v>104722</v>
          </cell>
          <cell r="D5839" t="str">
            <v>PAREDE COM SISTEMA EM CHAPAS DE GESSO PARA DRYWALL, USO INTERNO, COM DUAS FACES DUPLAS E ESTRUTURA METÁLICA COM GUIAS SIMPLES PARA PAREDES COM ÁREA LÍQUIDA MENOR QUE 6 M2, COM VÃOS. AF_07/2023_PS</v>
          </cell>
          <cell r="E5839" t="str">
            <v>M2</v>
          </cell>
          <cell r="F5839">
            <v>215.39</v>
          </cell>
          <cell r="G5839" t="str">
            <v>SINAPI - 10/2023</v>
          </cell>
          <cell r="H5839" t="str">
            <v>10/2023</v>
          </cell>
        </row>
        <row r="5840">
          <cell r="B5840" t="str">
            <v>SINAPI</v>
          </cell>
          <cell r="C5840">
            <v>104723</v>
          </cell>
          <cell r="D5840" t="str">
            <v>PAREDE COM SISTEMA EM CHAPAS DE GESSO PARA DRYWALL, USO INTERNO, COM DUAS FACES DUPLAS E ESTRUTURA METÁLICA COM GUIAS DUPLAS PARA PAREDES COM ÁREA LÍQUIDA MENOR QUE 6 M2, COM VÃOS. AF_07/2023_PS</v>
          </cell>
          <cell r="E5840" t="str">
            <v>M2</v>
          </cell>
          <cell r="F5840">
            <v>286.55</v>
          </cell>
          <cell r="G5840" t="str">
            <v>SINAPI - 10/2023</v>
          </cell>
          <cell r="H5840" t="str">
            <v>10/2023</v>
          </cell>
        </row>
        <row r="5841">
          <cell r="B5841" t="str">
            <v>SINAPI</v>
          </cell>
          <cell r="C5841">
            <v>104724</v>
          </cell>
          <cell r="D5841" t="str">
            <v>PAREDE COM SISTEMA EM CHAPAS DE GESSO PARA DRYWALL, USO INTERNO, COM UMA FACE SIMPLES E ESTRUTURA METÁLICA COM GUIAS SIMPLES PARA PAREDES COM ÁREA LÍQUIDA MENOR QUE 6 M2, COM VÃOS. AF_07/2023_PS</v>
          </cell>
          <cell r="E5841" t="str">
            <v>M2</v>
          </cell>
          <cell r="F5841">
            <v>111.37</v>
          </cell>
          <cell r="G5841" t="str">
            <v>SINAPI - 10/2023</v>
          </cell>
          <cell r="H5841" t="str">
            <v>10/2023</v>
          </cell>
        </row>
        <row r="5842">
          <cell r="B5842" t="str">
            <v>SINAPI</v>
          </cell>
          <cell r="C5842">
            <v>101154</v>
          </cell>
          <cell r="D5842" t="str">
            <v>ALVENARIA DE VEDAÇÃO DE BLOCOS DE CONCRETO CELULAR DE 10X30X60CM (ESPESSURA 10CM) E ARGAMASSA DE ASSENTAMENTO COM PREPARO EM BETONEIRA. AF_05/2020</v>
          </cell>
          <cell r="E5842" t="str">
            <v>M2</v>
          </cell>
          <cell r="F5842">
            <v>131.91</v>
          </cell>
          <cell r="G5842" t="str">
            <v>SINAPI - 10/2023</v>
          </cell>
          <cell r="H5842" t="str">
            <v>10/2023</v>
          </cell>
        </row>
        <row r="5843">
          <cell r="B5843" t="str">
            <v>SINAPI</v>
          </cell>
          <cell r="C5843">
            <v>101155</v>
          </cell>
          <cell r="D5843" t="str">
            <v>ALVENARIA DE VEDAÇÃO DE BLOCOS DE CONCRETO CELULAR DE 15X30X60CM (ESPESSURA 15CM) E ARGAMASSA DE ASSENTAMENTO COM PREPARO EM BETONEIRA. AF_05/2020</v>
          </cell>
          <cell r="E5843" t="str">
            <v>M2</v>
          </cell>
          <cell r="F5843">
            <v>183.95</v>
          </cell>
          <cell r="G5843" t="str">
            <v>SINAPI - 10/2023</v>
          </cell>
          <cell r="H5843" t="str">
            <v>10/2023</v>
          </cell>
        </row>
        <row r="5844">
          <cell r="B5844" t="str">
            <v>SINAPI</v>
          </cell>
          <cell r="C5844">
            <v>101156</v>
          </cell>
          <cell r="D5844" t="str">
            <v>ALVENARIA DE VEDAÇÃO DE BLOCOS DE CONCRETO CELULAR DE 20X30X60CM (ESPESSURA 20CM) E ARGAMASSA DE ASSENTAMENTO COM PREPARO EM BETONEIRA. AF_05/2020</v>
          </cell>
          <cell r="E5844" t="str">
            <v>M2</v>
          </cell>
          <cell r="F5844">
            <v>268.49</v>
          </cell>
          <cell r="G5844" t="str">
            <v>SINAPI - 10/2023</v>
          </cell>
          <cell r="H5844" t="str">
            <v>10/2023</v>
          </cell>
        </row>
        <row r="5845">
          <cell r="B5845" t="str">
            <v>SINAPI</v>
          </cell>
          <cell r="C5845">
            <v>101814</v>
          </cell>
          <cell r="D5845" t="str">
            <v>RECOMPOSIÇÃO DE PAVIMENTOS EM PEDRA POLIÉDRICA, REJUNTAMENTO COM PÓ DE PEDRA, COM REAPROVEITAMENTO DAS PEDRAS POLIÉDRICAS PARA O FECHAMENTO DE VALAS - INCLUSO RETIRADA E COLOCAÇÃO DO MATERIAL. AF_12/2020</v>
          </cell>
          <cell r="E5845" t="str">
            <v>M2</v>
          </cell>
          <cell r="F5845">
            <v>50.27</v>
          </cell>
          <cell r="G5845" t="str">
            <v>SINAPI - 10/2023</v>
          </cell>
          <cell r="H5845" t="str">
            <v>10/2023</v>
          </cell>
        </row>
        <row r="5846">
          <cell r="B5846" t="str">
            <v>SINAPI</v>
          </cell>
          <cell r="C5846">
            <v>101816</v>
          </cell>
          <cell r="D5846" t="str">
            <v>RECOMPOSIÇÃO DE PAVIMENTO EM PEDRAS POLIÉDRICAS, REJUNTAMENTO COM ARGAMASSA, COM REAPROVEITAMENTO DAS PEDRAS POLIÉDRICAS, PARA O FECHAMENTO DE VALAS - INCLUSO RETIRADA E COLOCAÇÃO DO MATERIAL. AF_12/2020</v>
          </cell>
          <cell r="E5846" t="str">
            <v>M2</v>
          </cell>
          <cell r="F5846">
            <v>78.790000000000006</v>
          </cell>
          <cell r="G5846" t="str">
            <v>SINAPI - 10/2023</v>
          </cell>
          <cell r="H5846" t="str">
            <v>10/2023</v>
          </cell>
        </row>
        <row r="5847">
          <cell r="B5847" t="str">
            <v>SINAPI</v>
          </cell>
          <cell r="C5847">
            <v>101817</v>
          </cell>
          <cell r="D5847" t="str">
            <v>RECOMPOSIÇÃO DE PAVIMENTO EM PARALELEPÍPEDOS, REJUNTAMENTO COM PÓ DE PEDRA, COM REAPROVEITAMENTO DOS PARALELEPÍPEDOS, PARA O FECHAMENTO DE VALAS - INCLUSO RETIRADA E COLOCAÇÃO DO MATERIAL. AF_12/2020</v>
          </cell>
          <cell r="E5847" t="str">
            <v>M2</v>
          </cell>
          <cell r="F5847">
            <v>52.33</v>
          </cell>
          <cell r="G5847" t="str">
            <v>SINAPI - 10/2023</v>
          </cell>
          <cell r="H5847" t="str">
            <v>10/2023</v>
          </cell>
        </row>
        <row r="5848">
          <cell r="B5848" t="str">
            <v>SINAPI</v>
          </cell>
          <cell r="C5848">
            <v>101819</v>
          </cell>
          <cell r="D5848" t="str">
            <v>RECOMPOSIÇÃO DE PAVIMENTO EM PARALELEPÍPEDOS, REJUNTAMENTO COM ARGAMASSA, COM REAPROVEITAMENTO DOS PARALELEPÍPEDOS, PARA O FECHAMENTO DE VALAS - INCLUSO RETIRADA E COLOCAÇÃO DO MATERIAL. AF_12/2020</v>
          </cell>
          <cell r="E5848" t="str">
            <v>M2</v>
          </cell>
          <cell r="F5848">
            <v>67.95</v>
          </cell>
          <cell r="G5848" t="str">
            <v>SINAPI - 10/2023</v>
          </cell>
          <cell r="H5848" t="str">
            <v>10/2023</v>
          </cell>
        </row>
        <row r="5849">
          <cell r="B5849" t="str">
            <v>SINAPI</v>
          </cell>
          <cell r="C5849">
            <v>101820</v>
          </cell>
          <cell r="D5849" t="str">
            <v>RECOMPOSIÇÃO DE PAVIMENTO EM PISO INTERTRAVADO SEXTAVADO, COM REAPROVEITAMENTO DOS BLOCOS SEXTAVADO, PARA O FECHAMENTO DE VALAS - INCLUSO RETIRADA E COLOCAÇÃO DO MATERIAL. AF_12/2020</v>
          </cell>
          <cell r="E5849" t="str">
            <v>M2</v>
          </cell>
          <cell r="F5849">
            <v>43.35</v>
          </cell>
          <cell r="G5849" t="str">
            <v>SINAPI - 10/2023</v>
          </cell>
          <cell r="H5849" t="str">
            <v>10/2023</v>
          </cell>
        </row>
        <row r="5850">
          <cell r="B5850" t="str">
            <v>SINAPI</v>
          </cell>
          <cell r="C5850">
            <v>101822</v>
          </cell>
          <cell r="D5850" t="str">
            <v>RECOMPOSIÇÃO DE BASE E OU SUB-BASE PARA REMENDO PROFUNDO DE SOLOS DE COMPORTAMENTO LATERÍTICO (ARENOSO) - INCLUSO RETIRADA E COLOCAÇÃO DO MATERIAL. AF_12/2020</v>
          </cell>
          <cell r="E5850" t="str">
            <v>M3</v>
          </cell>
          <cell r="F5850">
            <v>122.22</v>
          </cell>
          <cell r="G5850" t="str">
            <v>SINAPI - 10/2023</v>
          </cell>
          <cell r="H5850" t="str">
            <v>10/2023</v>
          </cell>
        </row>
        <row r="5851">
          <cell r="B5851" t="str">
            <v>SINAPI</v>
          </cell>
          <cell r="C5851">
            <v>101823</v>
          </cell>
          <cell r="D5851" t="str">
            <v>RECOMPOSIÇÃO DE BASE E OU SUB-BASE PARA REMENDO PROFUNDO DE SOLO MELHORADO COM CIMENTO (TEOR DE 2%) - INCLUSO RETIRADA E COLOCAÇÃO DO MATERIAL. AF_12/2020</v>
          </cell>
          <cell r="E5851" t="str">
            <v>M3</v>
          </cell>
          <cell r="F5851">
            <v>177.13</v>
          </cell>
          <cell r="G5851" t="str">
            <v>SINAPI - 10/2023</v>
          </cell>
          <cell r="H5851" t="str">
            <v>10/2023</v>
          </cell>
        </row>
        <row r="5852">
          <cell r="B5852" t="str">
            <v>SINAPI</v>
          </cell>
          <cell r="C5852">
            <v>101824</v>
          </cell>
          <cell r="D5852" t="str">
            <v>RECOMPOSIÇÃO DE BASE E OU SUB-BASE PARA REMENDO PROFUNDO DE SOLO MELHORADO COM CIMENTO (TEOR DE 4%) - INCLUSO RETIRADA E COLOCAÇÃO DO MATERIAL. AF_12/2020</v>
          </cell>
          <cell r="E5852" t="str">
            <v>M3</v>
          </cell>
          <cell r="F5852">
            <v>228.26</v>
          </cell>
          <cell r="G5852" t="str">
            <v>SINAPI - 10/2023</v>
          </cell>
          <cell r="H5852" t="str">
            <v>10/2023</v>
          </cell>
        </row>
        <row r="5853">
          <cell r="B5853" t="str">
            <v>SINAPI</v>
          </cell>
          <cell r="C5853">
            <v>101825</v>
          </cell>
          <cell r="D5853" t="str">
            <v>RECOMPOSIÇÃO DE BASE E OU SUB-BASE PARA REMENDO PROFUNDO DE SOLO COM CIMENTO (TEOR DE 6%) - INCLUSO RETIRADA E COLOCAÇÃO DO MATERIAL. AF_12/2020</v>
          </cell>
          <cell r="E5853" t="str">
            <v>M3</v>
          </cell>
          <cell r="F5853">
            <v>278.01</v>
          </cell>
          <cell r="G5853" t="str">
            <v>SINAPI - 10/2023</v>
          </cell>
          <cell r="H5853" t="str">
            <v>10/2023</v>
          </cell>
        </row>
        <row r="5854">
          <cell r="B5854" t="str">
            <v>SINAPI</v>
          </cell>
          <cell r="C5854">
            <v>101826</v>
          </cell>
          <cell r="D5854" t="str">
            <v>RECOMPOSIÇÃO DE BASE E OU SUB-BASE PARA REMENDO PROFUNDO DE SOLO COM CIMENTO (TEOR DE 8%) - INCLUSO RETIRADA E COLOCAÇÃO DO MATERIAL. AF_12/2020</v>
          </cell>
          <cell r="E5854" t="str">
            <v>M3</v>
          </cell>
          <cell r="F5854">
            <v>327.11</v>
          </cell>
          <cell r="G5854" t="str">
            <v>SINAPI - 10/2023</v>
          </cell>
          <cell r="H5854" t="str">
            <v>10/2023</v>
          </cell>
        </row>
        <row r="5855">
          <cell r="B5855" t="str">
            <v>SINAPI</v>
          </cell>
          <cell r="C5855">
            <v>101827</v>
          </cell>
          <cell r="D5855" t="str">
            <v>RECOMPOSIÇÃO DE BASE E OU SUB-BASE PARA REMENDO PROFUNDO DE SOLO BRITA (40/60) - INCLUSO RETIRADA E COLOCAÇÃO DO MATERIAL. AF_12/2020</v>
          </cell>
          <cell r="E5855" t="str">
            <v>M3</v>
          </cell>
          <cell r="F5855">
            <v>290.49</v>
          </cell>
          <cell r="G5855" t="str">
            <v>SINAPI - 10/2023</v>
          </cell>
          <cell r="H5855" t="str">
            <v>10/2023</v>
          </cell>
        </row>
        <row r="5856">
          <cell r="B5856" t="str">
            <v>SINAPI</v>
          </cell>
          <cell r="C5856">
            <v>101828</v>
          </cell>
          <cell r="D5856" t="str">
            <v>RECOMPOSIÇÃO DE BASE E OU SUB-BASE PARA REMENDO PROFUNDO DE SOLO BRITA (50/50) - INCLUSO RETIRADA E COLOCAÇÃO DO MATERIAL. AF_12/2020</v>
          </cell>
          <cell r="E5856" t="str">
            <v>M3</v>
          </cell>
          <cell r="F5856">
            <v>262.45</v>
          </cell>
          <cell r="G5856" t="str">
            <v>SINAPI - 10/2023</v>
          </cell>
          <cell r="H5856" t="str">
            <v>10/2023</v>
          </cell>
        </row>
        <row r="5857">
          <cell r="B5857" t="str">
            <v>SINAPI</v>
          </cell>
          <cell r="C5857">
            <v>101829</v>
          </cell>
          <cell r="D5857" t="str">
            <v>RECOMPOSIÇÃO DE BASE E OU SUB-BASE PARA REMENDO PROFUNDO DE SOLO BRITA (40/60) COM CIMENTO (TEOR DE 4%) - INCLUSO RETIRADA E COLOCAÇÃO DO MATERIAL. AF_12/2020</v>
          </cell>
          <cell r="E5857" t="str">
            <v>M3</v>
          </cell>
          <cell r="F5857">
            <v>389.8</v>
          </cell>
          <cell r="G5857" t="str">
            <v>SINAPI - 10/2023</v>
          </cell>
          <cell r="H5857" t="str">
            <v>10/2023</v>
          </cell>
        </row>
        <row r="5858">
          <cell r="B5858" t="str">
            <v>SINAPI</v>
          </cell>
          <cell r="C5858">
            <v>101830</v>
          </cell>
          <cell r="D5858" t="str">
            <v>RECOMPOSIÇÃO DE BASE E OU SUB-BASE PARA REMENDO PROFUNDO DE SOLO BRITA (40/60) COM CIMENTO (TEOR DE 6%) - INCLUSO RETIRADA E COLOCAÇÃO DO MATERIAL. AF_12/2020</v>
          </cell>
          <cell r="E5858" t="str">
            <v>M3</v>
          </cell>
          <cell r="F5858">
            <v>436.19</v>
          </cell>
          <cell r="G5858" t="str">
            <v>SINAPI - 10/2023</v>
          </cell>
          <cell r="H5858" t="str">
            <v>10/2023</v>
          </cell>
        </row>
        <row r="5859">
          <cell r="B5859" t="str">
            <v>SINAPI</v>
          </cell>
          <cell r="C5859">
            <v>101831</v>
          </cell>
          <cell r="D5859" t="str">
            <v>RECOMPOSIÇÃO DE BASE E OU SUB-BASE PARA REMENDO PROFUNDO DE SOLO BRITA (40/60) COM CIMENTO (TEOR DE 8%) - INCLUSO RETIRADA E COLOCAÇÃO DO MATERIAL. AF_12/2020</v>
          </cell>
          <cell r="E5859" t="str">
            <v>M3</v>
          </cell>
          <cell r="F5859">
            <v>481.92</v>
          </cell>
          <cell r="G5859" t="str">
            <v>SINAPI - 10/2023</v>
          </cell>
          <cell r="H5859" t="str">
            <v>10/2023</v>
          </cell>
        </row>
        <row r="5860">
          <cell r="B5860" t="str">
            <v>SINAPI</v>
          </cell>
          <cell r="C5860">
            <v>101832</v>
          </cell>
          <cell r="D5860" t="str">
            <v>RECOMPOSIÇÃO DE BASE E OU SUB-BASE PARA REMENDO PROFUNDO DE SOLO BRITA (50/50) COM CIMENTO (TEOR DE 4%) - INCLUSO RETIRADA E COLOCAÇÃO DO MATERIAL. AF_12/2020</v>
          </cell>
          <cell r="E5860" t="str">
            <v>M3</v>
          </cell>
          <cell r="F5860">
            <v>362.88</v>
          </cell>
          <cell r="G5860" t="str">
            <v>SINAPI - 10/2023</v>
          </cell>
          <cell r="H5860" t="str">
            <v>10/2023</v>
          </cell>
        </row>
        <row r="5861">
          <cell r="B5861" t="str">
            <v>SINAPI</v>
          </cell>
          <cell r="C5861">
            <v>101833</v>
          </cell>
          <cell r="D5861" t="str">
            <v>RECOMPOSIÇÃO DE BASE E OU SUB-BASE PARA REMENDO PROFUNDO DE SOLO BRITA (50/50) COM CIMENTO (TEOR DE 6%) - INCLUSO RETIRADA E COLOCAÇÃO DO MATERIAL. AF_12/2020</v>
          </cell>
          <cell r="E5861" t="str">
            <v>M3</v>
          </cell>
          <cell r="F5861">
            <v>409.82</v>
          </cell>
          <cell r="G5861" t="str">
            <v>SINAPI - 10/2023</v>
          </cell>
          <cell r="H5861" t="str">
            <v>10/2023</v>
          </cell>
        </row>
        <row r="5862">
          <cell r="B5862" t="str">
            <v>SINAPI</v>
          </cell>
          <cell r="C5862">
            <v>101834</v>
          </cell>
          <cell r="D5862" t="str">
            <v>RECOMPOSIÇÃO DE BASE E OU SUB-BASE PARA REMENDO PROFUNDO DE SOLO BRITA (50/50) COM CIMENTO (TEOR DE 8%) - INCLUSO RETIRADA E COLOCAÇÃO DO MATERIAL. AF_12/2020</v>
          </cell>
          <cell r="E5862" t="str">
            <v>M3</v>
          </cell>
          <cell r="F5862">
            <v>456.13</v>
          </cell>
          <cell r="G5862" t="str">
            <v>SINAPI - 10/2023</v>
          </cell>
          <cell r="H5862" t="str">
            <v>10/2023</v>
          </cell>
        </row>
        <row r="5863">
          <cell r="B5863" t="str">
            <v>SINAPI</v>
          </cell>
          <cell r="C5863">
            <v>101835</v>
          </cell>
          <cell r="D5863" t="str">
            <v>RECOMPOSIÇÃO DE BASE E OU SUB-BASE PARA REMENDO PROFUNDO DE BRITA GRADUADA SIMPLES - INCLUSO RETIRADA E COLOCAÇÃO DO MATERIAL. AF_12/2020</v>
          </cell>
          <cell r="E5863" t="str">
            <v>M3</v>
          </cell>
          <cell r="F5863">
            <v>439.42</v>
          </cell>
          <cell r="G5863" t="str">
            <v>SINAPI - 10/2023</v>
          </cell>
          <cell r="H5863" t="str">
            <v>10/2023</v>
          </cell>
        </row>
        <row r="5864">
          <cell r="B5864" t="str">
            <v>SINAPI</v>
          </cell>
          <cell r="C5864">
            <v>101836</v>
          </cell>
          <cell r="D5864" t="str">
            <v>RECOMPOSIÇÃO DE BASE E OU SUB-BASE PARA FECHAMENTO DE VALAS DE SOLOS DE COMPORTAMENTO LATERÍTICO (ARENOSO) - INCLUSO RETIRADA E COLOCAÇÃO DO MATERIAL. AF_12/2020</v>
          </cell>
          <cell r="E5864" t="str">
            <v>M3</v>
          </cell>
          <cell r="F5864">
            <v>27.99</v>
          </cell>
          <cell r="G5864" t="str">
            <v>SINAPI - 10/2023</v>
          </cell>
          <cell r="H5864" t="str">
            <v>10/2023</v>
          </cell>
        </row>
        <row r="5865">
          <cell r="B5865" t="str">
            <v>SINAPI</v>
          </cell>
          <cell r="C5865">
            <v>101837</v>
          </cell>
          <cell r="D5865" t="str">
            <v>RECOMPOSIÇÃO DE BASE E OU SUB-BASE PARA FECHAMENTO DE VALAS DE SOLO MELHORADO COM CIMENTO (TEOR DE 2%) - INCLUSO RETIRADA E COLOCAÇÃO DO MATERIAL. AF_12/2020</v>
          </cell>
          <cell r="E5865" t="str">
            <v>M3</v>
          </cell>
          <cell r="F5865">
            <v>82.9</v>
          </cell>
          <cell r="G5865" t="str">
            <v>SINAPI - 10/2023</v>
          </cell>
          <cell r="H5865" t="str">
            <v>10/2023</v>
          </cell>
        </row>
        <row r="5866">
          <cell r="B5866" t="str">
            <v>SINAPI</v>
          </cell>
          <cell r="C5866">
            <v>101838</v>
          </cell>
          <cell r="D5866" t="str">
            <v>RECOMPOSIÇÃO DE BASE E OU SUB-BASE PARA FECHAMENTO DE VALAS DE SOLO MELHORADO COM CIMENTO (TEOR DE 4%) - INCLUSO RETIRADA E COLOCAÇÃO DO MATERIAL. AF_12/2020</v>
          </cell>
          <cell r="E5866" t="str">
            <v>M3</v>
          </cell>
          <cell r="F5866">
            <v>134.03</v>
          </cell>
          <cell r="G5866" t="str">
            <v>SINAPI - 10/2023</v>
          </cell>
          <cell r="H5866" t="str">
            <v>10/2023</v>
          </cell>
        </row>
        <row r="5867">
          <cell r="B5867" t="str">
            <v>SINAPI</v>
          </cell>
          <cell r="C5867">
            <v>101839</v>
          </cell>
          <cell r="D5867" t="str">
            <v>RECOMPOSIÇÃO DE BASE E OU SUB-BASE PARA FECHAMENTO DE VALAS DE SOLO COM CIMENTO (TEOR DE 6%) - INCLUSO RETIRADA E COLOCAÇÃO DO MATERIAL. AF_12/2020</v>
          </cell>
          <cell r="E5867" t="str">
            <v>M3</v>
          </cell>
          <cell r="F5867">
            <v>183.78</v>
          </cell>
          <cell r="G5867" t="str">
            <v>SINAPI - 10/2023</v>
          </cell>
          <cell r="H5867" t="str">
            <v>10/2023</v>
          </cell>
        </row>
        <row r="5868">
          <cell r="B5868" t="str">
            <v>SINAPI</v>
          </cell>
          <cell r="C5868">
            <v>101840</v>
          </cell>
          <cell r="D5868" t="str">
            <v>RECOMPOSIÇÃO DE BASE E OU SUB-BASE PARA FECHAMENTO DE VALAS DE SOLO COM CIMENTO (TEOR DE 8%) - INCLUSO RETIRADA E COLOCAÇÃO DO MATERIAL. AF_12/2020</v>
          </cell>
          <cell r="E5868" t="str">
            <v>M3</v>
          </cell>
          <cell r="F5868">
            <v>284.77</v>
          </cell>
          <cell r="G5868" t="str">
            <v>SINAPI - 10/2023</v>
          </cell>
          <cell r="H5868" t="str">
            <v>10/2023</v>
          </cell>
        </row>
        <row r="5869">
          <cell r="B5869" t="str">
            <v>SINAPI</v>
          </cell>
          <cell r="C5869">
            <v>101841</v>
          </cell>
          <cell r="D5869" t="str">
            <v>RECOMPOSIÇÃO DE BASE E OU SUB-BASE PARA FECHAMENTO DE VALAS DE SOLO BRITA (40/60) - INCLUSO RETIRADA E COLOCAÇÃO DO MATERIAL. AF_12/2020</v>
          </cell>
          <cell r="E5869" t="str">
            <v>M3</v>
          </cell>
          <cell r="F5869">
            <v>196.26</v>
          </cell>
          <cell r="G5869" t="str">
            <v>SINAPI - 10/2023</v>
          </cell>
          <cell r="H5869" t="str">
            <v>10/2023</v>
          </cell>
        </row>
        <row r="5870">
          <cell r="B5870" t="str">
            <v>SINAPI</v>
          </cell>
          <cell r="C5870">
            <v>101842</v>
          </cell>
          <cell r="D5870" t="str">
            <v>RECOMPOSIÇÃO DE BASE E OU SUB-BASE PARA FECHAMENTO DE VALAS DE SOLO BRITA (50/50) - INCLUSO RETIRADA E COLOCAÇÃO DO MATERIAL. AF_12/2020</v>
          </cell>
          <cell r="E5870" t="str">
            <v>M3</v>
          </cell>
          <cell r="F5870">
            <v>168.22</v>
          </cell>
          <cell r="G5870" t="str">
            <v>SINAPI - 10/2023</v>
          </cell>
          <cell r="H5870" t="str">
            <v>10/2023</v>
          </cell>
        </row>
        <row r="5871">
          <cell r="B5871" t="str">
            <v>SINAPI</v>
          </cell>
          <cell r="C5871">
            <v>101843</v>
          </cell>
          <cell r="D5871" t="str">
            <v>RECOMPOSIÇÃO DE BASE E OU SUB-BASE PARA FECHAMENTO DE VALAS DE SOLO BRITA (40/60) COM CIMENTO (TEOR DE 4%) - INCLUSO RETIRADA E COLOCAÇÃO DO MATERIAL. AF_12/2020</v>
          </cell>
          <cell r="E5871" t="str">
            <v>M3</v>
          </cell>
          <cell r="F5871">
            <v>295.57</v>
          </cell>
          <cell r="G5871" t="str">
            <v>SINAPI - 10/2023</v>
          </cell>
          <cell r="H5871" t="str">
            <v>10/2023</v>
          </cell>
        </row>
        <row r="5872">
          <cell r="B5872" t="str">
            <v>SINAPI</v>
          </cell>
          <cell r="C5872">
            <v>101844</v>
          </cell>
          <cell r="D5872" t="str">
            <v>RECOMPOSIÇÃO DE BASE E OU SUB-BASE PARA FECHAMENTO DE VALAS DE SOLO BRITA (40/60) COM CIMENTO (TEOR DE 6%) - INCLUSO RETIRADA E COLOCAÇÃO DO MATERIAL. AF_12/2020</v>
          </cell>
          <cell r="E5872" t="str">
            <v>M3</v>
          </cell>
          <cell r="F5872">
            <v>341.96</v>
          </cell>
          <cell r="G5872" t="str">
            <v>SINAPI - 10/2023</v>
          </cell>
          <cell r="H5872" t="str">
            <v>10/2023</v>
          </cell>
        </row>
        <row r="5873">
          <cell r="B5873" t="str">
            <v>SINAPI</v>
          </cell>
          <cell r="C5873">
            <v>101845</v>
          </cell>
          <cell r="D5873" t="str">
            <v>RECOMPOSIÇÃO DE BASE E OU SUB-BASE PARA FECHAMENTO DE VALAS DE SOLO BRITA (40/60) COM CIMENTO (TEOR DE 8%) - INCLUSO RETIRADA E COLOCAÇÃO DO MATERIAL. AF_12/2020</v>
          </cell>
          <cell r="E5873" t="str">
            <v>M3</v>
          </cell>
          <cell r="F5873">
            <v>387.69</v>
          </cell>
          <cell r="G5873" t="str">
            <v>SINAPI - 10/2023</v>
          </cell>
          <cell r="H5873" t="str">
            <v>10/2023</v>
          </cell>
        </row>
        <row r="5874">
          <cell r="B5874" t="str">
            <v>SINAPI</v>
          </cell>
          <cell r="C5874">
            <v>101846</v>
          </cell>
          <cell r="D5874" t="str">
            <v>RECOMPOSIÇÃO DE BASE E OU SUB-BASE PARA FECHAMENTO DE VALAS DE SOLO BRITA (50/50) COM CIMENTO (TEOR DE 4%) - INCLUSO RETIRADA E COLOCAÇÃO DO MATERIAL. AF_12/2020</v>
          </cell>
          <cell r="E5874" t="str">
            <v>M3</v>
          </cell>
          <cell r="F5874">
            <v>268.64999999999998</v>
          </cell>
          <cell r="G5874" t="str">
            <v>SINAPI - 10/2023</v>
          </cell>
          <cell r="H5874" t="str">
            <v>10/2023</v>
          </cell>
        </row>
        <row r="5875">
          <cell r="B5875" t="str">
            <v>SINAPI</v>
          </cell>
          <cell r="C5875">
            <v>101847</v>
          </cell>
          <cell r="D5875" t="str">
            <v>RECOMPOSIÇÃO DE BASE E OU SUB-BASE PARA FECHAMENTO DE VALAS DE SOLO BRITA (50/50) COM CIMENTO (TEOR DE 6%) - INCLUSO RETIRADA E COLOCAÇÃO DO MATERIAL. AF_12/2020</v>
          </cell>
          <cell r="E5875" t="str">
            <v>M3</v>
          </cell>
          <cell r="F5875">
            <v>315.58999999999997</v>
          </cell>
          <cell r="G5875" t="str">
            <v>SINAPI - 10/2023</v>
          </cell>
          <cell r="H5875" t="str">
            <v>10/2023</v>
          </cell>
        </row>
        <row r="5876">
          <cell r="B5876" t="str">
            <v>SINAPI</v>
          </cell>
          <cell r="C5876">
            <v>101848</v>
          </cell>
          <cell r="D5876" t="str">
            <v>RECOMPOSIÇÃO DE BASE E OU SUB-BASE PARA FECHAMENTO DE VALAS DE SOLO BRITA (50/50) COM CIMENTO (TEOR DE 8%) - INCLUSO RETIRADA E COLOCAÇÃO DO MATERIAL. AF_12/2020</v>
          </cell>
          <cell r="E5876" t="str">
            <v>M3</v>
          </cell>
          <cell r="F5876">
            <v>361.9</v>
          </cell>
          <cell r="G5876" t="str">
            <v>SINAPI - 10/2023</v>
          </cell>
          <cell r="H5876" t="str">
            <v>10/2023</v>
          </cell>
        </row>
        <row r="5877">
          <cell r="B5877" t="str">
            <v>SINAPI</v>
          </cell>
          <cell r="C5877">
            <v>101849</v>
          </cell>
          <cell r="D5877" t="str">
            <v>RECOMPOSIÇÃO DE BASE E OU SUB-BASE PARA FECHAMENTO DE VALAS DE BRITA GRADUADA SIMPLES - INCLUSO RETIRADA E COLOCAÇÃO DO MATERIAL. AF_12/2020</v>
          </cell>
          <cell r="E5877" t="str">
            <v>M3</v>
          </cell>
          <cell r="F5877">
            <v>345.19</v>
          </cell>
          <cell r="G5877" t="str">
            <v>SINAPI - 10/2023</v>
          </cell>
          <cell r="H5877" t="str">
            <v>10/2023</v>
          </cell>
        </row>
        <row r="5878">
          <cell r="B5878" t="str">
            <v>SINAPI</v>
          </cell>
          <cell r="C5878">
            <v>101850</v>
          </cell>
          <cell r="D5878" t="str">
            <v>REASSENTAMENTO DE PARALELEPÍPEDOS, REJUNTAMENTO COM PÓ DE PEDRA, COM REAPROVEITAMENTO DOS PARALELEPÍPEDOS - INCLUSO RETIRADA E COLOCAÇÃO DO MATERIAL. AF_12/2020</v>
          </cell>
          <cell r="E5878" t="str">
            <v>M2</v>
          </cell>
          <cell r="F5878">
            <v>62.18</v>
          </cell>
          <cell r="G5878" t="str">
            <v>SINAPI - 10/2023</v>
          </cell>
          <cell r="H5878" t="str">
            <v>10/2023</v>
          </cell>
        </row>
        <row r="5879">
          <cell r="B5879" t="str">
            <v>SINAPI</v>
          </cell>
          <cell r="C5879">
            <v>101852</v>
          </cell>
          <cell r="D5879" t="str">
            <v>REASSENTAMENTO DE PARALELEPÍPEDOS, REJUNTAMENTO COM ARGAMASSA, COM REAPROVEITAMENTO DOS PARALELEPÍPEDOS - INCLUSO RETIRADA E COLOCAÇÃO DO MATERIAL. AF_12/2020</v>
          </cell>
          <cell r="E5879" t="str">
            <v>M2</v>
          </cell>
          <cell r="F5879">
            <v>78.239999999999995</v>
          </cell>
          <cell r="G5879" t="str">
            <v>SINAPI - 10/2023</v>
          </cell>
          <cell r="H5879" t="str">
            <v>10/2023</v>
          </cell>
        </row>
        <row r="5880">
          <cell r="B5880" t="str">
            <v>SINAPI</v>
          </cell>
          <cell r="C5880">
            <v>101853</v>
          </cell>
          <cell r="D5880" t="str">
            <v>REASSENTAMENTO DE PEDRAS POLIÉDRICAS, REJUNTAMENTO COM PÓ DE PEDRA, COM REAPROVEITAMENTO DAS PEDRAS POLIÉDRICAS - INCLUSO RETIRADA E COLOCAÇÃO DO MATERIAL.  AF_12/2020</v>
          </cell>
          <cell r="E5880" t="str">
            <v>M2</v>
          </cell>
          <cell r="F5880">
            <v>58.08</v>
          </cell>
          <cell r="G5880" t="str">
            <v>SINAPI - 10/2023</v>
          </cell>
          <cell r="H5880" t="str">
            <v>10/2023</v>
          </cell>
        </row>
        <row r="5881">
          <cell r="B5881" t="str">
            <v>SINAPI</v>
          </cell>
          <cell r="C5881">
            <v>101855</v>
          </cell>
          <cell r="D5881" t="str">
            <v>REASSENTAMENTO DE PEDRAS POLIÉDRICAS, REJUNTAMENTO COM ARGAMASSA, COM REAPROVEITAMENTO DAS PEDRAS POLIÉDRICAS - INCLUSO RETIRADA E COLOCAÇÃO DO MATERIAL. AF_12/2020</v>
          </cell>
          <cell r="E5881" t="str">
            <v>M2</v>
          </cell>
          <cell r="F5881">
            <v>86.95</v>
          </cell>
          <cell r="G5881" t="str">
            <v>SINAPI - 10/2023</v>
          </cell>
          <cell r="H5881" t="str">
            <v>10/2023</v>
          </cell>
        </row>
        <row r="5882">
          <cell r="B5882" t="str">
            <v>SINAPI</v>
          </cell>
          <cell r="C5882">
            <v>101856</v>
          </cell>
          <cell r="D5882" t="str">
            <v>REASSENTAMENTO DE BLOCOS PISOGRAMA PARA PISO INTERTRAVADO, COM REAPROVEITAMENTO DOS BLOCOS PISOGRAMA - INCLUSO RETIRADA E COLOCAÇÃO DO MATERIAL. AF_12/2020</v>
          </cell>
          <cell r="E5882" t="str">
            <v>M2</v>
          </cell>
          <cell r="F5882">
            <v>27.8</v>
          </cell>
          <cell r="G5882" t="str">
            <v>SINAPI - 10/2023</v>
          </cell>
          <cell r="H5882" t="str">
            <v>10/2023</v>
          </cell>
        </row>
        <row r="5883">
          <cell r="B5883" t="str">
            <v>SINAPI</v>
          </cell>
          <cell r="C5883">
            <v>101857</v>
          </cell>
          <cell r="D5883" t="str">
            <v>REASSENTAMENTO DE BLOCOS SEXTAVADO PARA PISO INTERTRAVADO, ESPESSURA DE 6 CM, EM CALÇADA, COM REAPROVEITAMENTO DOS BLOCOS SEXTAVADOS - INCLUSO RETIRADA E COLOCAÇÃO DO MATERIAL. AF_12/2020</v>
          </cell>
          <cell r="E5883" t="str">
            <v>M2</v>
          </cell>
          <cell r="F5883">
            <v>34.380000000000003</v>
          </cell>
          <cell r="G5883" t="str">
            <v>SINAPI - 10/2023</v>
          </cell>
          <cell r="H5883" t="str">
            <v>10/2023</v>
          </cell>
        </row>
        <row r="5884">
          <cell r="B5884" t="str">
            <v>SINAPI</v>
          </cell>
          <cell r="C5884">
            <v>101858</v>
          </cell>
          <cell r="D5884" t="str">
            <v>REASSENTAMENTO DE BLOCOS SEXTAVADO PARA PISO INTERTRAVADO, ESPESSURA DE 6 CM, EM VIA/ESTACIONAMENTO, COM REAPROVEITAMENTO DOS BLOCOS SEXTAVADO - INCLUSO RETIRADA E COLOCAÇÃO DO MATERIAL. AF_12/2020</v>
          </cell>
          <cell r="E5884" t="str">
            <v>M2</v>
          </cell>
          <cell r="F5884">
            <v>28.36</v>
          </cell>
          <cell r="G5884" t="str">
            <v>SINAPI - 10/2023</v>
          </cell>
          <cell r="H5884" t="str">
            <v>10/2023</v>
          </cell>
        </row>
        <row r="5885">
          <cell r="B5885" t="str">
            <v>SINAPI</v>
          </cell>
          <cell r="C5885">
            <v>101859</v>
          </cell>
          <cell r="D5885" t="str">
            <v>REASSENTAMENTO DE BLOCOS SEXTAVADO PARA PISO INTERTRAVADO, ESPESSURA DE 8 CM, EM VIA/ESTACIONAMENTO, COM REAPROVEITAMENTO DOS BLOCOS SEXTAVADO - INCLUSO RETIRADA E COLOCAÇÃO DO MATERIAL. AF_12/2020</v>
          </cell>
          <cell r="E5885" t="str">
            <v>M2</v>
          </cell>
          <cell r="F5885">
            <v>31.18</v>
          </cell>
          <cell r="G5885" t="str">
            <v>SINAPI - 10/2023</v>
          </cell>
          <cell r="H5885" t="str">
            <v>10/2023</v>
          </cell>
        </row>
        <row r="5886">
          <cell r="B5886" t="str">
            <v>SINAPI</v>
          </cell>
          <cell r="C5886">
            <v>101860</v>
          </cell>
          <cell r="D5886" t="str">
            <v>REASSENTAMENTO DE BLOCOS SEXTAVADO PARA PISO INTERTRAVADO, ESPESSURA DE 10 CM, EM VIA/ESTACIONAMENTO, COM REAPROVEITAMENTO DOS BLOCOS SEXTAVADO - INCLUSO RETIRADA E COLOCAÇÃO DO MATERIAL. AF_12/2020</v>
          </cell>
          <cell r="E5886" t="str">
            <v>M2</v>
          </cell>
          <cell r="F5886">
            <v>35.619999999999997</v>
          </cell>
          <cell r="G5886" t="str">
            <v>SINAPI - 10/2023</v>
          </cell>
          <cell r="H5886" t="str">
            <v>10/2023</v>
          </cell>
        </row>
        <row r="5887">
          <cell r="B5887" t="str">
            <v>SINAPI</v>
          </cell>
          <cell r="C5887">
            <v>101861</v>
          </cell>
          <cell r="D5887" t="str">
            <v>REASSENTAMENTO DE BLOCOS RETANGULAR PARA PISO INTERTRAVADO, ESPESSURA DE 4  CM, EM CALÇADA, COM REAPROVEITAMENTO DOS BLOCOS RETANGULAR - INCLUSO RETIRADA E COLOCAÇÃO DO MATERIAL. AF_12/2020</v>
          </cell>
          <cell r="E5887" t="str">
            <v>M2</v>
          </cell>
          <cell r="F5887">
            <v>33.409999999999997</v>
          </cell>
          <cell r="G5887" t="str">
            <v>SINAPI - 10/2023</v>
          </cell>
          <cell r="H5887" t="str">
            <v>10/2023</v>
          </cell>
        </row>
        <row r="5888">
          <cell r="B5888" t="str">
            <v>SINAPI</v>
          </cell>
          <cell r="C5888">
            <v>101862</v>
          </cell>
          <cell r="D5888" t="str">
            <v>REASSENTAMENTO DE BLOCOS RETANGULAR PARA PISO INTERTRAVADO, ESPESSURA DE 6 CM, EM CALÇADA, COM REAPROVEITAMENTO DOS BLOCOS RETANGULAR - INCLUSO RETIRADA E COLOCAÇÃO DO MATERIAL. AF_12/2020</v>
          </cell>
          <cell r="E5888" t="str">
            <v>M2</v>
          </cell>
          <cell r="F5888">
            <v>36.29</v>
          </cell>
          <cell r="G5888" t="str">
            <v>SINAPI - 10/2023</v>
          </cell>
          <cell r="H5888" t="str">
            <v>10/2023</v>
          </cell>
        </row>
        <row r="5889">
          <cell r="B5889" t="str">
            <v>SINAPI</v>
          </cell>
          <cell r="C5889">
            <v>101863</v>
          </cell>
          <cell r="D5889" t="str">
            <v>REASSENTAMENTO DE BLOCOS RETANGULAR PARA PISO INTERTRAVADO, ESPESSURA DE 6 CM, EM VIA/ESTACIONAMENTO, COM REAPROVEITAMENTO DOS BLOCOS RETANGULAR - INCLUSO RETIRADA E COLOCAÇÃO DO MATERIAL. AF_12/2020</v>
          </cell>
          <cell r="E5889" t="str">
            <v>M2</v>
          </cell>
          <cell r="F5889">
            <v>28.76</v>
          </cell>
          <cell r="G5889" t="str">
            <v>SINAPI - 10/2023</v>
          </cell>
          <cell r="H5889" t="str">
            <v>10/2023</v>
          </cell>
        </row>
        <row r="5890">
          <cell r="B5890" t="str">
            <v>SINAPI</v>
          </cell>
          <cell r="C5890">
            <v>101864</v>
          </cell>
          <cell r="D5890" t="str">
            <v>REASSENTAMENTO DE BLOCOS RETANGULAR PARA PISO INTERTRAVADO, ESPESSURA DE 8 CM, EM VIA/ESTACIONAMENTO, COM REAPROVEITAMENTO DOS BLOCOS RETANGULAR - INCLUSO RETIRADA E COLOCAÇÃO DO MATERIAL. AF_12/2020</v>
          </cell>
          <cell r="E5890" t="str">
            <v>M2</v>
          </cell>
          <cell r="F5890">
            <v>33.19</v>
          </cell>
          <cell r="G5890" t="str">
            <v>SINAPI - 10/2023</v>
          </cell>
          <cell r="H5890" t="str">
            <v>10/2023</v>
          </cell>
        </row>
        <row r="5891">
          <cell r="B5891" t="str">
            <v>SINAPI</v>
          </cell>
          <cell r="C5891">
            <v>101865</v>
          </cell>
          <cell r="D5891" t="str">
            <v>REASSENTAMENTO DE BLOCOS RETANGULAR PARA PISO INTERTRAVADO, ESPESSURA DE 10 CM, EM VIA/ESTACIONAMENTO, COM REAPROVEITAMENTO DOS BLOCOS RETANGULAR - INCLUSO RETIRADA E COLOCAÇÃO DO MATERIAL. AF_12/2020</v>
          </cell>
          <cell r="E5891" t="str">
            <v>M2</v>
          </cell>
          <cell r="F5891">
            <v>37.619999999999997</v>
          </cell>
          <cell r="G5891" t="str">
            <v>SINAPI - 10/2023</v>
          </cell>
          <cell r="H5891" t="str">
            <v>10/2023</v>
          </cell>
        </row>
        <row r="5892">
          <cell r="B5892" t="str">
            <v>SINAPI</v>
          </cell>
          <cell r="C5892">
            <v>101866</v>
          </cell>
          <cell r="D5892" t="str">
            <v>REASSENTAMENTO DE BLOCOS 16 FACES PARA PISO INTERTRAVADO, ESPESSURA DE 4  CM, EM CALÇADA, COM REAPROVEITAMENTO DOS BLOCOS 16 FACES - INCLUSO RETIRADA E COLOCAÇÃO DO MATERIAL. AF_12/2020</v>
          </cell>
          <cell r="E5892" t="str">
            <v>M2</v>
          </cell>
          <cell r="F5892">
            <v>33.630000000000003</v>
          </cell>
          <cell r="G5892" t="str">
            <v>SINAPI - 10/2023</v>
          </cell>
          <cell r="H5892" t="str">
            <v>10/2023</v>
          </cell>
        </row>
        <row r="5893">
          <cell r="B5893" t="str">
            <v>SINAPI</v>
          </cell>
          <cell r="C5893">
            <v>101867</v>
          </cell>
          <cell r="D5893" t="str">
            <v>REASSENTAMENTO DE BLOCOS 16 FACES PARA PISO INTERTRAVADO, ESPESSURA DE 6 CM, EM CALÇADA, COM REAPROVEITAMENTO DOS BLOCOS 16 FACES - INCLUSO RETIRADA E COLOCAÇÃO DO MATERIAL. AF_12/2020</v>
          </cell>
          <cell r="E5893" t="str">
            <v>M2</v>
          </cell>
          <cell r="F5893">
            <v>38.07</v>
          </cell>
          <cell r="G5893" t="str">
            <v>SINAPI - 10/2023</v>
          </cell>
          <cell r="H5893" t="str">
            <v>10/2023</v>
          </cell>
        </row>
        <row r="5894">
          <cell r="B5894" t="str">
            <v>SINAPI</v>
          </cell>
          <cell r="C5894">
            <v>101868</v>
          </cell>
          <cell r="D5894" t="str">
            <v>REASSENTAMENTO DE BLOCOS 16 FACES PARA PISO INTERTRAVADO, ESPESSURA DE 6 CM, EM VIA/ESTACIONAMENTO, COM REAPROVEITAMENTO DOS BLOCOS 16 FACES - INCLUSO RETIRADA E COLOCAÇÃO DO MATERIAL. AF_12/2020</v>
          </cell>
          <cell r="E5894" t="str">
            <v>M2</v>
          </cell>
          <cell r="F5894">
            <v>30.54</v>
          </cell>
          <cell r="G5894" t="str">
            <v>SINAPI - 10/2023</v>
          </cell>
          <cell r="H5894" t="str">
            <v>10/2023</v>
          </cell>
        </row>
        <row r="5895">
          <cell r="B5895" t="str">
            <v>SINAPI</v>
          </cell>
          <cell r="C5895">
            <v>101869</v>
          </cell>
          <cell r="D5895" t="str">
            <v>REASSENTAMENTO DE BLOCOS 16 FACES PARA PISO INTERTRAVADO, ESPESSURA DE 8 CM, EM VIA/ESTACIONAMENTO, COM REAPROVEITAMENTO DOS BLOCOS 16 FACES - INCLUSO RETIRADA E COLOCAÇÃO DO MATERIAL. AF_12/2020</v>
          </cell>
          <cell r="E5895" t="str">
            <v>M2</v>
          </cell>
          <cell r="F5895">
            <v>34.979999999999997</v>
          </cell>
          <cell r="G5895" t="str">
            <v>SINAPI - 10/2023</v>
          </cell>
          <cell r="H5895" t="str">
            <v>10/2023</v>
          </cell>
        </row>
        <row r="5896">
          <cell r="B5896" t="str">
            <v>SINAPI</v>
          </cell>
          <cell r="C5896">
            <v>101870</v>
          </cell>
          <cell r="D5896" t="str">
            <v>REASSENTAMENTO DE BLOCOS 16 FACES PARA PISO INTERTRAVADO, ESPESSURA DE 10 CM, EM VIA/ESTACIONAMENTO, COM REAPROVEITAMENTO DOS BLOCOS 16 FACES - INCLUSO RETIRADA E COLOCAÇÃO DO MATERIAL. AF_12/2020</v>
          </cell>
          <cell r="E5896" t="str">
            <v>M2</v>
          </cell>
          <cell r="F5896">
            <v>39.39</v>
          </cell>
          <cell r="G5896" t="str">
            <v>SINAPI - 10/2023</v>
          </cell>
          <cell r="H5896" t="str">
            <v>10/2023</v>
          </cell>
        </row>
        <row r="5897">
          <cell r="B5897" t="str">
            <v>SINAPI</v>
          </cell>
          <cell r="C5897">
            <v>102098</v>
          </cell>
          <cell r="D5897" t="str">
            <v>RECOMPOSIÇÃO DE REVESTIMENTO EM CONCRETO ASFÁLTICO (AQUISIÇÃO EM USINA), PARA O FECHAMENTO DE VALAS - INCLUSO DEMOLIÇÃO DO PAVIMENTO. AF_12/2020</v>
          </cell>
          <cell r="E5897" t="str">
            <v>M3</v>
          </cell>
          <cell r="F5897">
            <v>3051.87</v>
          </cell>
          <cell r="G5897" t="str">
            <v>SINAPI - 10/2023</v>
          </cell>
          <cell r="H5897" t="str">
            <v>10/2023</v>
          </cell>
        </row>
        <row r="5898">
          <cell r="B5898" t="str">
            <v>SINAPI</v>
          </cell>
          <cell r="C5898">
            <v>102988</v>
          </cell>
          <cell r="D5898" t="str">
            <v>RECOMPOSIÇÃO DE PAVIMENTO EM PISO INTERTRAVADO, COM REAPROVEITAMENTO DOS BLOCOS INTERTRAVADOS, PARA FECHAMENTO DE VALAS - INCLUSO RETIRADA E COLOCAÇÃO DO MATERIAL. AF_12/2020</v>
          </cell>
          <cell r="E5898" t="str">
            <v>M2</v>
          </cell>
          <cell r="F5898">
            <v>57.3</v>
          </cell>
          <cell r="G5898" t="str">
            <v>SINAPI - 10/2023</v>
          </cell>
          <cell r="H5898" t="str">
            <v>10/2023</v>
          </cell>
        </row>
        <row r="5899">
          <cell r="B5899" t="str">
            <v>SINAPI</v>
          </cell>
          <cell r="C5899">
            <v>100576</v>
          </cell>
          <cell r="D5899" t="str">
            <v>REGULARIZAÇÃO E COMPACTAÇÃO DE SUBLEITO DE SOLO  PREDOMINANTEMENTE ARGILOSO. AF_11/2019</v>
          </cell>
          <cell r="E5899" t="str">
            <v>M2</v>
          </cell>
          <cell r="F5899">
            <v>2.64</v>
          </cell>
          <cell r="G5899" t="str">
            <v>SINAPI - 10/2023</v>
          </cell>
          <cell r="H5899" t="str">
            <v>10/2023</v>
          </cell>
        </row>
        <row r="5900">
          <cell r="B5900" t="str">
            <v>SINAPI</v>
          </cell>
          <cell r="C5900">
            <v>100577</v>
          </cell>
          <cell r="D5900" t="str">
            <v>REGULARIZAÇÃO E COMPACTAÇÃO DE SUBLEITO DE SOLO PREDOMINANTEMENTE ARENOSO. AF_11/2019</v>
          </cell>
          <cell r="E5900" t="str">
            <v>M2</v>
          </cell>
          <cell r="F5900">
            <v>1.29</v>
          </cell>
          <cell r="G5900" t="str">
            <v>SINAPI - 10/2023</v>
          </cell>
          <cell r="H5900" t="str">
            <v>10/2023</v>
          </cell>
        </row>
        <row r="5901">
          <cell r="B5901" t="str">
            <v>SINAPI</v>
          </cell>
          <cell r="C5901">
            <v>96388</v>
          </cell>
          <cell r="D5901" t="str">
            <v>EXECUÇÃO E COMPACTAÇÃO DE BASE E OU SUB BASE PARA PAVIMENTAÇÃO DE SOLOS DE COMPORTAMENTO LATERÍTICO (ARENOSO) - EXCLUSIVE SOLO, ESCAVAÇÃO, CARGA E TRANSPORTE. AF_11/2019</v>
          </cell>
          <cell r="E5901" t="str">
            <v>M3</v>
          </cell>
          <cell r="F5901">
            <v>12.9</v>
          </cell>
          <cell r="G5901" t="str">
            <v>SINAPI - 10/2023</v>
          </cell>
          <cell r="H5901" t="str">
            <v>10/2023</v>
          </cell>
        </row>
        <row r="5902">
          <cell r="B5902" t="str">
            <v>SINAPI</v>
          </cell>
          <cell r="C5902">
            <v>96389</v>
          </cell>
          <cell r="D5902" t="str">
            <v>EXECUÇÃO E COMPACTAÇÃO DE BASE E OU SUB BASE PARA PAVIMENTAÇÃO DE SOLO (PREDOMINANTEMENTE ARENOSO) COM CIMENTO (TEOR DE 2%) - EXCLUSIVE SOLO, ESCAVAÇÃO, CARGA E TRANSPORTE. AF_11/2019</v>
          </cell>
          <cell r="E5902" t="str">
            <v>M3</v>
          </cell>
          <cell r="F5902">
            <v>72.900000000000006</v>
          </cell>
          <cell r="G5902" t="str">
            <v>SINAPI - 10/2023</v>
          </cell>
          <cell r="H5902" t="str">
            <v>10/2023</v>
          </cell>
        </row>
        <row r="5903">
          <cell r="B5903" t="str">
            <v>SINAPI</v>
          </cell>
          <cell r="C5903">
            <v>96390</v>
          </cell>
          <cell r="D5903" t="str">
            <v>EXECUÇÃO E COMPACTAÇÃO DE BASE E OU SUB BASE PARA PAVIMENTAÇÃO DE SOLO (PREDOMINANTEMENTE ARENOSO) COM CIMENTO (TEOR DE 4%) - EXCLUSIVE SOLO, ESCAVAÇÃO, CARGA E TRANSPORTE. AF_11/2019</v>
          </cell>
          <cell r="E5903" t="str">
            <v>M3</v>
          </cell>
          <cell r="F5903">
            <v>122.06</v>
          </cell>
          <cell r="G5903" t="str">
            <v>SINAPI - 10/2023</v>
          </cell>
          <cell r="H5903" t="str">
            <v>10/2023</v>
          </cell>
        </row>
        <row r="5904">
          <cell r="B5904" t="str">
            <v>SINAPI</v>
          </cell>
          <cell r="C5904">
            <v>96391</v>
          </cell>
          <cell r="D5904" t="str">
            <v>EXECUÇÃO E COMPACTAÇÃO DE BASE E OU SUB BASE PARA PAVIMENTAÇÃO DE SOLO (PREDOMINANTEMENTE ARENOSO) COM CIMENTO (TEOR DE 6%) - EXCLUSIVE SOLO, ESCAVAÇÃO, CARGA E TRANSPORTE. AF_11/2019</v>
          </cell>
          <cell r="E5904" t="str">
            <v>M3</v>
          </cell>
          <cell r="F5904">
            <v>172.62</v>
          </cell>
          <cell r="G5904" t="str">
            <v>SINAPI - 10/2023</v>
          </cell>
          <cell r="H5904" t="str">
            <v>10/2023</v>
          </cell>
        </row>
        <row r="5905">
          <cell r="B5905" t="str">
            <v>SINAPI</v>
          </cell>
          <cell r="C5905">
            <v>96392</v>
          </cell>
          <cell r="D5905" t="str">
            <v>EXECUÇÃO E COMPACTAÇÃO DE BASE E OU SUB BASE PARA PAVIMENTAÇÃO DE SOLO (PREDOMINANTEMENTE ARENOSO) COM CIMENTO (TEOR DE 8%) - EXCLUSIVE SOLO, ESCAVAÇÃO, CARGA E TRANSPORTE. AF_11/2019</v>
          </cell>
          <cell r="E5905" t="str">
            <v>M3</v>
          </cell>
          <cell r="F5905">
            <v>221.72</v>
          </cell>
          <cell r="G5905" t="str">
            <v>SINAPI - 10/2023</v>
          </cell>
          <cell r="H5905" t="str">
            <v>10/2023</v>
          </cell>
        </row>
        <row r="5906">
          <cell r="B5906" t="str">
            <v>SINAPI</v>
          </cell>
          <cell r="C5906">
            <v>96396</v>
          </cell>
          <cell r="D5906" t="str">
            <v>EXECUÇÃO E COMPACTAÇÃO DE BASE E OU SUB BASE PARA PAVIMENTAÇÃO DE BRITA GRADUADA SIMPLES - EXCLUSIVE CARGA E TRANSPORTE. AF_11/2019</v>
          </cell>
          <cell r="E5906" t="str">
            <v>M3</v>
          </cell>
          <cell r="F5906">
            <v>331.53</v>
          </cell>
          <cell r="G5906" t="str">
            <v>SINAPI - 10/2023</v>
          </cell>
          <cell r="H5906" t="str">
            <v>10/2023</v>
          </cell>
        </row>
        <row r="5907">
          <cell r="B5907" t="str">
            <v>SINAPI</v>
          </cell>
          <cell r="C5907">
            <v>96397</v>
          </cell>
          <cell r="D5907" t="str">
            <v>EXECUÇÃO E COMPACTAÇÃO DE BASE E OU SUB BASE PARA PAVIMENTAÇÃO DE BRITA GRADUADA SIMPLES TRATADA COM CIMENTO - EXCLUSIVE CARGA E TRANSPORTE. AF_11/2019</v>
          </cell>
          <cell r="E5907" t="str">
            <v>M3</v>
          </cell>
          <cell r="F5907">
            <v>427.18</v>
          </cell>
          <cell r="G5907" t="str">
            <v>SINAPI - 10/2023</v>
          </cell>
          <cell r="H5907" t="str">
            <v>10/2023</v>
          </cell>
        </row>
        <row r="5908">
          <cell r="B5908" t="str">
            <v>SINAPI</v>
          </cell>
          <cell r="C5908">
            <v>96398</v>
          </cell>
          <cell r="D5908" t="str">
            <v>EXECUÇÃO E COMPACTAÇÃO DE BASE E OU SUB BASE PARA PAVIMENTAÇÃO DE CONCRETO COMPACTADO COM ROLO - EXCLUSIVE CARGA E TRANSPORTE. AF_11/2019</v>
          </cell>
          <cell r="E5908" t="str">
            <v>M3</v>
          </cell>
          <cell r="F5908">
            <v>555.64</v>
          </cell>
          <cell r="G5908" t="str">
            <v>SINAPI - 10/2023</v>
          </cell>
          <cell r="H5908" t="str">
            <v>10/2023</v>
          </cell>
        </row>
        <row r="5909">
          <cell r="B5909" t="str">
            <v>SINAPI</v>
          </cell>
          <cell r="C5909">
            <v>96399</v>
          </cell>
          <cell r="D5909" t="str">
            <v>EXECUÇÃO E COMPACTAÇÃO DE BASE E OU SUB BASE PARA PAVIMENTAÇÃO DE PEDRA RACHÃO  - EXCLUSIVE CARGA E TRANSPORTE. AF_11/2019</v>
          </cell>
          <cell r="E5909" t="str">
            <v>M3</v>
          </cell>
          <cell r="F5909">
            <v>226.29</v>
          </cell>
          <cell r="G5909" t="str">
            <v>SINAPI - 10/2023</v>
          </cell>
          <cell r="H5909" t="str">
            <v>10/2023</v>
          </cell>
        </row>
        <row r="5910">
          <cell r="B5910" t="str">
            <v>SINAPI</v>
          </cell>
          <cell r="C5910">
            <v>96400</v>
          </cell>
          <cell r="D5910" t="str">
            <v>EXECUÇÃO E COMPACTAÇÃO DE BASE E OU SUB BASE PARA PAVIMENTAÇÃO DE MACADAME SECO - EXCLUSIVE CARGA E TRANSPORTE. AF_11/2019</v>
          </cell>
          <cell r="E5910" t="str">
            <v>M3</v>
          </cell>
          <cell r="F5910">
            <v>292.75</v>
          </cell>
          <cell r="G5910" t="str">
            <v>SINAPI - 10/2023</v>
          </cell>
          <cell r="H5910" t="str">
            <v>10/2023</v>
          </cell>
        </row>
        <row r="5911">
          <cell r="B5911" t="str">
            <v>SINAPI</v>
          </cell>
          <cell r="C5911">
            <v>100564</v>
          </cell>
          <cell r="D5911" t="str">
            <v>EXECUÇÃO E COMPACTAÇÃO DE BASE E OU SUB-BASE PARA PAVIMENTAÇÃO DE SOLO (PREDOMINANTEMENTE ARENOSO) BRITA - 40/60 - EXCLUSIVE SOLO, ESCAVAÇÃO, CARGA E TRANSPORTE. AF_11/2019</v>
          </cell>
          <cell r="E5911" t="str">
            <v>M3</v>
          </cell>
          <cell r="F5911">
            <v>192.43</v>
          </cell>
          <cell r="G5911" t="str">
            <v>SINAPI - 10/2023</v>
          </cell>
          <cell r="H5911" t="str">
            <v>10/2023</v>
          </cell>
        </row>
        <row r="5912">
          <cell r="B5912" t="str">
            <v>SINAPI</v>
          </cell>
          <cell r="C5912">
            <v>100565</v>
          </cell>
          <cell r="D5912" t="str">
            <v>EXECUÇÃO E COMPACTAÇÃO DE BASE E OU SUB-BASE PARA PAVIMENTAÇÃO DE SOLO (PREDOMINANTEMENTE ARENOSO) BRITA - 50/50 - EXCLUSIVE SOLO, ESCAVAÇÃO, CARGA E TRANSPORTE. AF_11/2019</v>
          </cell>
          <cell r="E5912" t="str">
            <v>M3</v>
          </cell>
          <cell r="F5912">
            <v>164.49</v>
          </cell>
          <cell r="G5912" t="str">
            <v>SINAPI - 10/2023</v>
          </cell>
          <cell r="H5912" t="str">
            <v>10/2023</v>
          </cell>
        </row>
        <row r="5913">
          <cell r="B5913" t="str">
            <v>SINAPI</v>
          </cell>
          <cell r="C5913">
            <v>100566</v>
          </cell>
          <cell r="D5913" t="str">
            <v>EXECUÇÃO E COMPACTAÇÃO DE BASE E OU SUB-BASE PARA PAVIMENTAÇÃO DE SOLO (PREDOMINANTEMENTE ARENOSO) BRITA - 40/60 COM CIMENTO (TEOR DE 4%) - EXCLUSIVE SOLO, ESCAVAÇÃO, CARGA E TRANSPORTE. AF_11/2019</v>
          </cell>
          <cell r="E5913" t="str">
            <v>M3</v>
          </cell>
          <cell r="F5913">
            <v>291.74</v>
          </cell>
          <cell r="G5913" t="str">
            <v>SINAPI - 10/2023</v>
          </cell>
          <cell r="H5913" t="str">
            <v>10/2023</v>
          </cell>
        </row>
        <row r="5914">
          <cell r="B5914" t="str">
            <v>SINAPI</v>
          </cell>
          <cell r="C5914">
            <v>100567</v>
          </cell>
          <cell r="D5914" t="str">
            <v>EXECUÇÃO E COMPACTAÇÃO DE BASE E OU SUB-BASE PARA PAVIMENTAÇÃO DE SOLO (PREDOMINANTEMENTE ARENOSO) BRITA - 40/60 COM CIMENTO (TEOR DE 6%) - EXCLUSIVE SOLO, ESCAVAÇÃO, CARGA E TRANSPORTE. AF_11/2019</v>
          </cell>
          <cell r="E5914" t="str">
            <v>M3</v>
          </cell>
          <cell r="F5914">
            <v>338.23</v>
          </cell>
          <cell r="G5914" t="str">
            <v>SINAPI - 10/2023</v>
          </cell>
          <cell r="H5914" t="str">
            <v>10/2023</v>
          </cell>
        </row>
        <row r="5915">
          <cell r="B5915" t="str">
            <v>SINAPI</v>
          </cell>
          <cell r="C5915">
            <v>100568</v>
          </cell>
          <cell r="D5915" t="str">
            <v>EXECUÇÃO E COMPACTAÇÃO DE BASE E OU SUB-BASE PARA PAVIMENTAÇÃO DE SOLO (PREDOMINANTEMENTE ARENOSO) BRITA - 40/60 COM CIMENTO (TEOR DE 8%) - EXCLUSIVE SOLO, ESCAVAÇÃO, CARGA E TRANSPORTE. AF_11/2019</v>
          </cell>
          <cell r="E5915" t="str">
            <v>M3</v>
          </cell>
          <cell r="F5915">
            <v>383.86</v>
          </cell>
          <cell r="G5915" t="str">
            <v>SINAPI - 10/2023</v>
          </cell>
          <cell r="H5915" t="str">
            <v>10/2023</v>
          </cell>
        </row>
        <row r="5916">
          <cell r="B5916" t="str">
            <v>SINAPI</v>
          </cell>
          <cell r="C5916">
            <v>100569</v>
          </cell>
          <cell r="D5916" t="str">
            <v>EXECUÇÃO E COMPACTAÇÃO DE BASE E OU SUB-BASE PARA PAVIMENTAÇÃO DE SOLO (PREDOMINANTEMENTE ARENOSO) BRITA - 50/50 COM CIMENTO (TEOR DE 4%)  - EXCLUSIVE SOLO, ESCAVAÇÃO, CARGA E TRANSPORTE. AF_11/2019</v>
          </cell>
          <cell r="E5916" t="str">
            <v>M3</v>
          </cell>
          <cell r="F5916">
            <v>264.82</v>
          </cell>
          <cell r="G5916" t="str">
            <v>SINAPI - 10/2023</v>
          </cell>
          <cell r="H5916" t="str">
            <v>10/2023</v>
          </cell>
        </row>
        <row r="5917">
          <cell r="B5917" t="str">
            <v>SINAPI</v>
          </cell>
          <cell r="C5917">
            <v>100570</v>
          </cell>
          <cell r="D5917" t="str">
            <v>EXECUÇÃO E COMPACTAÇÃO DE BASE E OU SUB-BASE PARA PAVIMENTAÇÃO DE SOLO (PREDOMINANTEMENTE ARENOSO) BRITA - 50/50 COM CIMENTO (TEOR DE 6%) - EXCLUSIVE SOLO, ESCAVAÇÃO, CARGA E TRANSPORTE. AF_11/2019</v>
          </cell>
          <cell r="E5917" t="str">
            <v>M3</v>
          </cell>
          <cell r="F5917">
            <v>314.16000000000003</v>
          </cell>
          <cell r="G5917" t="str">
            <v>SINAPI - 10/2023</v>
          </cell>
          <cell r="H5917" t="str">
            <v>10/2023</v>
          </cell>
        </row>
        <row r="5918">
          <cell r="B5918" t="str">
            <v>SINAPI</v>
          </cell>
          <cell r="C5918">
            <v>100571</v>
          </cell>
          <cell r="D5918" t="str">
            <v>EXECUÇÃO E COMPACTAÇÃO DE BASE E OU SUB-BASE PARA PAVIMENTAÇÃO DE SOLO (PREDOMINANTEMENTE ARENOSO) BRITA - 50/50 COM CIMENTO (TEOR DE 8%) - EXCLUSIVE SOLO, ESCAVAÇÃO, CARGA E TRANSPORTE. AF_11/2019</v>
          </cell>
          <cell r="E5918" t="str">
            <v>M3</v>
          </cell>
          <cell r="F5918">
            <v>358.17</v>
          </cell>
          <cell r="G5918" t="str">
            <v>SINAPI - 10/2023</v>
          </cell>
          <cell r="H5918" t="str">
            <v>10/2023</v>
          </cell>
        </row>
        <row r="5919">
          <cell r="B5919" t="str">
            <v>SINAPI</v>
          </cell>
          <cell r="C5919">
            <v>100572</v>
          </cell>
          <cell r="D5919" t="str">
            <v>EXECUÇÃO E COMPACTAÇÃO DE BASE E OU SUB-BASE PARA PAVIMENTAÇÃO DE SOLO (PREDOMINANTEMENTE ARGILOSO) BRITA - 40/60 - EXCLUSIVE SOLO, ESCAVAÇÃO, CARGA E TRANSPORTE. AF_11/2019</v>
          </cell>
          <cell r="E5919" t="str">
            <v>M3</v>
          </cell>
          <cell r="F5919">
            <v>197.48</v>
          </cell>
          <cell r="G5919" t="str">
            <v>SINAPI - 10/2023</v>
          </cell>
          <cell r="H5919" t="str">
            <v>10/2023</v>
          </cell>
        </row>
        <row r="5920">
          <cell r="B5920" t="str">
            <v>SINAPI</v>
          </cell>
          <cell r="C5920">
            <v>100573</v>
          </cell>
          <cell r="D5920" t="str">
            <v>EXECUÇÃO E COMPACTAÇÃO DE BASE E OU SUB-BASE PARA PAVIMENTAÇÃO DE SOLO (PREDOMINANTEMENTE ARGILOSO) BRITA - 50/50 - EXCLUSIVE SOLO, ESCAVAÇÃO, CARGA E TRANSPORTE. AF_11/2019</v>
          </cell>
          <cell r="E5920" t="str">
            <v>M3</v>
          </cell>
          <cell r="F5920">
            <v>169.54</v>
          </cell>
          <cell r="G5920" t="str">
            <v>SINAPI - 10/2023</v>
          </cell>
          <cell r="H5920" t="str">
            <v>10/2023</v>
          </cell>
        </row>
        <row r="5921">
          <cell r="B5921" t="str">
            <v>SINAPI</v>
          </cell>
          <cell r="C5921">
            <v>100574</v>
          </cell>
          <cell r="D5921" t="str">
            <v>ESPALHAMENTO DE MATERIAL COM TRATOR DE ESTEIRAS. AF_11/2019</v>
          </cell>
          <cell r="E5921" t="str">
            <v>M3</v>
          </cell>
          <cell r="F5921">
            <v>1.44</v>
          </cell>
          <cell r="G5921" t="str">
            <v>SINAPI - 10/2023</v>
          </cell>
          <cell r="H5921" t="str">
            <v>10/2023</v>
          </cell>
        </row>
        <row r="5922">
          <cell r="B5922" t="str">
            <v>SINAPI</v>
          </cell>
          <cell r="C5922">
            <v>100575</v>
          </cell>
          <cell r="D5922" t="str">
            <v>REGULARIZAÇÃO DE SUPERFÍCIES COM MOTONIVELADORA. AF_11/2019</v>
          </cell>
          <cell r="E5922" t="str">
            <v>M2</v>
          </cell>
          <cell r="F5922">
            <v>0.15</v>
          </cell>
          <cell r="G5922" t="str">
            <v>SINAPI - 10/2023</v>
          </cell>
          <cell r="H5922" t="str">
            <v>10/2023</v>
          </cell>
        </row>
        <row r="5923">
          <cell r="B5923" t="str">
            <v>SINAPI</v>
          </cell>
          <cell r="C5923">
            <v>101767</v>
          </cell>
          <cell r="D5923" t="str">
            <v>EXECUÇÃO E COMPACTAÇÃO DE BASE E OU SUB BASE PARA PAVIMENTAÇÃO DE SOLOS ESTABILIZADOS GRANULOMETRICAMENTE COM MISTURA DE SOLOS EM PISTA - EXCLUSIVE SOLO, ESCAVAÇÃO, CARGA E TRANSPORTE. AF_11/2019</v>
          </cell>
          <cell r="E5923" t="str">
            <v>M3</v>
          </cell>
          <cell r="F5923">
            <v>29.2</v>
          </cell>
          <cell r="G5923" t="str">
            <v>SINAPI - 10/2023</v>
          </cell>
          <cell r="H5923" t="str">
            <v>10/2023</v>
          </cell>
        </row>
        <row r="5924">
          <cell r="B5924" t="str">
            <v>SINAPI</v>
          </cell>
          <cell r="C5924">
            <v>101768</v>
          </cell>
          <cell r="D5924" t="str">
            <v>EXECUÇÃO E COMPACTAÇÃO DE BASE E OU SUB BASE PARA PAVIMENTAÇÃO DE SOLO ESTABILIZADO GRANULOMETRICAMENTE SEM MISTURA DE SOLOS - EXCLUSIVE SOLO, ESCAVAÇÃO, CARGA E TRANSPORTE. AF_11/2019</v>
          </cell>
          <cell r="E5924" t="str">
            <v>M3</v>
          </cell>
          <cell r="F5924">
            <v>44.42</v>
          </cell>
          <cell r="G5924" t="str">
            <v>SINAPI - 10/2023</v>
          </cell>
          <cell r="H5924" t="str">
            <v>10/2023</v>
          </cell>
        </row>
        <row r="5925">
          <cell r="B5925" t="str">
            <v>SINAPI</v>
          </cell>
          <cell r="C5925">
            <v>92391</v>
          </cell>
          <cell r="D5925" t="str">
            <v>EXECUÇÃO DE PAVIMENTO EM PISO INTERTRAVADO, COM BLOCO PISOGRAMA DE 35 X 15 CM, ESPESSURA 6 CM. AF_10/2022</v>
          </cell>
          <cell r="E5925" t="str">
            <v>M2</v>
          </cell>
          <cell r="F5925">
            <v>66.81</v>
          </cell>
          <cell r="G5925" t="str">
            <v>SINAPI - 10/2023</v>
          </cell>
          <cell r="H5925" t="str">
            <v>10/2023</v>
          </cell>
        </row>
        <row r="5926">
          <cell r="B5926" t="str">
            <v>SINAPI</v>
          </cell>
          <cell r="C5926">
            <v>92392</v>
          </cell>
          <cell r="D5926" t="str">
            <v>EXECUÇÃO DE PAVIMENTO EM PISO INTERTRAVADO, COM BLOCO PISOGRAMA DE 35 X 15 CM, ESPESSURA 8 CM. AF_10/2022</v>
          </cell>
          <cell r="E5926" t="str">
            <v>M2</v>
          </cell>
          <cell r="F5926">
            <v>137.91999999999999</v>
          </cell>
          <cell r="G5926" t="str">
            <v>SINAPI - 10/2023</v>
          </cell>
          <cell r="H5926" t="str">
            <v>10/2023</v>
          </cell>
        </row>
        <row r="5927">
          <cell r="B5927" t="str">
            <v>SINAPI</v>
          </cell>
          <cell r="C5927">
            <v>92393</v>
          </cell>
          <cell r="D5927" t="str">
            <v>EXECUÇÃO DE PAVIMENTO EM PISO INTERTRAVADO, COM BLOCO SEXTAVADO DE 25 X 25 CM, ESPESSURA 6 CM. AF_10/2022</v>
          </cell>
          <cell r="E5927" t="str">
            <v>M2</v>
          </cell>
          <cell r="F5927">
            <v>66.400000000000006</v>
          </cell>
          <cell r="G5927" t="str">
            <v>SINAPI - 10/2023</v>
          </cell>
          <cell r="H5927" t="str">
            <v>10/2023</v>
          </cell>
        </row>
        <row r="5928">
          <cell r="B5928" t="str">
            <v>SINAPI</v>
          </cell>
          <cell r="C5928">
            <v>92394</v>
          </cell>
          <cell r="D5928" t="str">
            <v>EXECUÇÃO DE PAVIMENTO EM PISO INTERTRAVADO, COM BLOCO SEXTAVADO DE 25 X 25 CM, ESPESSURA 8 CM. AF_10/2022</v>
          </cell>
          <cell r="E5928" t="str">
            <v>M2</v>
          </cell>
          <cell r="F5928">
            <v>82.43</v>
          </cell>
          <cell r="G5928" t="str">
            <v>SINAPI - 10/2023</v>
          </cell>
          <cell r="H5928" t="str">
            <v>10/2023</v>
          </cell>
        </row>
        <row r="5929">
          <cell r="B5929" t="str">
            <v>SINAPI</v>
          </cell>
          <cell r="C5929">
            <v>92395</v>
          </cell>
          <cell r="D5929" t="str">
            <v>EXECUÇÃO DE PAVIMENTO EM PISO INTERTRAVADO, COM BLOCO SEXTAVADO DE 25 X 25 CM, ESPESSURA 10 CM. AF_10/2022</v>
          </cell>
          <cell r="E5929" t="str">
            <v>M2</v>
          </cell>
          <cell r="F5929">
            <v>98.92</v>
          </cell>
          <cell r="G5929" t="str">
            <v>SINAPI - 10/2023</v>
          </cell>
          <cell r="H5929" t="str">
            <v>10/2023</v>
          </cell>
        </row>
        <row r="5930">
          <cell r="B5930" t="str">
            <v>SINAPI</v>
          </cell>
          <cell r="C5930">
            <v>92396</v>
          </cell>
          <cell r="D5930" t="str">
            <v>EXECUÇÃO DE PASSEIO EM PISO INTERTRAVADO, COM BLOCO RETANGULAR COR NATURAL DE 20 X 10 CM, ESPESSURA 6 CM. AF_10/2022</v>
          </cell>
          <cell r="E5930" t="str">
            <v>M2</v>
          </cell>
          <cell r="F5930">
            <v>80.36</v>
          </cell>
          <cell r="G5930" t="str">
            <v>SINAPI - 10/2023</v>
          </cell>
          <cell r="H5930" t="str">
            <v>10/2023</v>
          </cell>
        </row>
        <row r="5931">
          <cell r="B5931" t="str">
            <v>SINAPI</v>
          </cell>
          <cell r="C5931">
            <v>92397</v>
          </cell>
          <cell r="D5931" t="str">
            <v>EXECUÇÃO DE PAVIMENTO EM PISO INTERTRAVADO, COM BLOCO RETANGULAR COR NATURAL DE 20 X 10 CM, ESPESSURA 6 CM. AF_10/2022</v>
          </cell>
          <cell r="E5931" t="str">
            <v>M2</v>
          </cell>
          <cell r="F5931">
            <v>70.34</v>
          </cell>
          <cell r="G5931" t="str">
            <v>SINAPI - 10/2023</v>
          </cell>
          <cell r="H5931" t="str">
            <v>10/2023</v>
          </cell>
        </row>
        <row r="5932">
          <cell r="B5932" t="str">
            <v>SINAPI</v>
          </cell>
          <cell r="C5932">
            <v>92398</v>
          </cell>
          <cell r="D5932" t="str">
            <v>EXECUÇÃO DE PAVIMENTO EM PISO INTERTRAVADO, COM BLOCO RETANGULAR COR NATURAL DE 20 X 10 CM, ESPESSURA 8 CM. AF_10/2022</v>
          </cell>
          <cell r="E5932" t="str">
            <v>M2</v>
          </cell>
          <cell r="F5932">
            <v>87.33</v>
          </cell>
          <cell r="G5932" t="str">
            <v>SINAPI - 10/2023</v>
          </cell>
          <cell r="H5932" t="str">
            <v>10/2023</v>
          </cell>
        </row>
        <row r="5933">
          <cell r="B5933" t="str">
            <v>SINAPI</v>
          </cell>
          <cell r="C5933">
            <v>92400</v>
          </cell>
          <cell r="D5933" t="str">
            <v>EXECUÇÃO DE PAVIMENTO EM PISO INTERTRAVADO, COM BLOCO RETANGULAR DE 20 X 10 CM, ESPESSURA 10 CM. AF_10/2022</v>
          </cell>
          <cell r="E5933" t="str">
            <v>M2</v>
          </cell>
          <cell r="F5933">
            <v>102.33</v>
          </cell>
          <cell r="G5933" t="str">
            <v>SINAPI - 10/2023</v>
          </cell>
          <cell r="H5933" t="str">
            <v>10/2023</v>
          </cell>
        </row>
        <row r="5934">
          <cell r="B5934" t="str">
            <v>SINAPI</v>
          </cell>
          <cell r="C5934">
            <v>92402</v>
          </cell>
          <cell r="D5934" t="str">
            <v>EXECUÇÃO DE PASSEIO EM PISO INTERTRAVADO, COM BLOCO 16 FACES DE 22 X 11 CM, ESPESSURA 6 CM. AF_10/2022</v>
          </cell>
          <cell r="E5934" t="str">
            <v>M2</v>
          </cell>
          <cell r="F5934">
            <v>78.25</v>
          </cell>
          <cell r="G5934" t="str">
            <v>SINAPI - 10/2023</v>
          </cell>
          <cell r="H5934" t="str">
            <v>10/2023</v>
          </cell>
        </row>
        <row r="5935">
          <cell r="B5935" t="str">
            <v>SINAPI</v>
          </cell>
          <cell r="C5935">
            <v>92403</v>
          </cell>
          <cell r="D5935" t="str">
            <v>EXECUÇÃO DE PAVIMENTO EM PISO INTERTRAVADO, COM BLOCO 16 FACES DE 22 X 11 CM, ESPESSURA 6 CM. AF_10/2022</v>
          </cell>
          <cell r="E5935" t="str">
            <v>M2</v>
          </cell>
          <cell r="F5935">
            <v>67.94</v>
          </cell>
          <cell r="G5935" t="str">
            <v>SINAPI - 10/2023</v>
          </cell>
          <cell r="H5935" t="str">
            <v>10/2023</v>
          </cell>
        </row>
        <row r="5936">
          <cell r="B5936" t="str">
            <v>SINAPI</v>
          </cell>
          <cell r="C5936">
            <v>92404</v>
          </cell>
          <cell r="D5936" t="str">
            <v>EXECUÇÃO DE PAVIMENTO EM PISO INTERTRAVADO, COM BLOCO 16 FACES DE 22 X 11 CM, ESPESSURA 8 CM. AF_10/2022</v>
          </cell>
          <cell r="E5936" t="str">
            <v>M2</v>
          </cell>
          <cell r="F5936">
            <v>84.92</v>
          </cell>
          <cell r="G5936" t="str">
            <v>SINAPI - 10/2023</v>
          </cell>
          <cell r="H5936" t="str">
            <v>10/2023</v>
          </cell>
        </row>
        <row r="5937">
          <cell r="B5937" t="str">
            <v>SINAPI</v>
          </cell>
          <cell r="C5937">
            <v>92406</v>
          </cell>
          <cell r="D5937" t="str">
            <v>EXECUÇÃO DE PAVIMENTO EM PISO INTERTRAVADO, COM BLOCO 16 FACES DE 22 X 11 CM, ESPESSURA 10 CM. AF_10/2022</v>
          </cell>
          <cell r="E5937" t="str">
            <v>M2</v>
          </cell>
          <cell r="F5937">
            <v>101.68</v>
          </cell>
          <cell r="G5937" t="str">
            <v>SINAPI - 10/2023</v>
          </cell>
          <cell r="H5937" t="str">
            <v>10/2023</v>
          </cell>
        </row>
        <row r="5938">
          <cell r="B5938" t="str">
            <v>SINAPI</v>
          </cell>
          <cell r="C5938">
            <v>93679</v>
          </cell>
          <cell r="D5938" t="str">
            <v>EXECUÇÃO DE PASSEIO EM PISO INTERTRAVADO, COM BLOCO RETANGULAR COLORIDO DE 20 X 10 CM, ESPESSURA 6 CM. AF_10/2022</v>
          </cell>
          <cell r="E5938" t="str">
            <v>M2</v>
          </cell>
          <cell r="F5938">
            <v>89.01</v>
          </cell>
          <cell r="G5938" t="str">
            <v>SINAPI - 10/2023</v>
          </cell>
          <cell r="H5938" t="str">
            <v>10/2023</v>
          </cell>
        </row>
        <row r="5939">
          <cell r="B5939" t="str">
            <v>SINAPI</v>
          </cell>
          <cell r="C5939">
            <v>93680</v>
          </cell>
          <cell r="D5939" t="str">
            <v>EXECUÇÃO DE PAVIMENTO EM PISO INTERTRAVADO, COM BLOCO RETANGULAR COLORIDO DE 20 X 10 CM, ESPESSURA 6 CM. AF_10/2022</v>
          </cell>
          <cell r="E5939" t="str">
            <v>M2</v>
          </cell>
          <cell r="F5939">
            <v>78.78</v>
          </cell>
          <cell r="G5939" t="str">
            <v>SINAPI - 10/2023</v>
          </cell>
          <cell r="H5939" t="str">
            <v>10/2023</v>
          </cell>
        </row>
        <row r="5940">
          <cell r="B5940" t="str">
            <v>SINAPI</v>
          </cell>
          <cell r="C5940">
            <v>93681</v>
          </cell>
          <cell r="D5940" t="str">
            <v>EXECUÇÃO DE PAVIMENTO EM PISO INTERTRAVADO, COM BLOCO RETANGULAR COLORIDO DE 20 X 10 CM, ESPESSURA 8 CM. AF_10/2022</v>
          </cell>
          <cell r="E5940" t="str">
            <v>M2</v>
          </cell>
          <cell r="F5940">
            <v>94.09</v>
          </cell>
          <cell r="G5940" t="str">
            <v>SINAPI - 10/2023</v>
          </cell>
          <cell r="H5940" t="str">
            <v>10/2023</v>
          </cell>
        </row>
        <row r="5941">
          <cell r="B5941" t="str">
            <v>SINAPI</v>
          </cell>
          <cell r="C5941">
            <v>97104</v>
          </cell>
          <cell r="D5941" t="str">
            <v>EXECUÇÃO DE PAVIMENTO DE CONCRETO SIMPLES (PCS), FCK = 40 MPA, ESPESSURA DE 15,0 CM. AF_04/2022</v>
          </cell>
          <cell r="E5941" t="str">
            <v>M2</v>
          </cell>
          <cell r="F5941">
            <v>164.03</v>
          </cell>
          <cell r="G5941" t="str">
            <v>SINAPI - 10/2023</v>
          </cell>
          <cell r="H5941" t="str">
            <v>10/2023</v>
          </cell>
        </row>
        <row r="5942">
          <cell r="B5942" t="str">
            <v>SINAPI</v>
          </cell>
          <cell r="C5942">
            <v>97105</v>
          </cell>
          <cell r="D5942" t="str">
            <v>EXECUÇÃO DE PAVIMENTO DE CONCRETO SIMPLES (PCS), FCK = 40 MPA, ESPESSURA DE 17,5 CM. AF_04/2022</v>
          </cell>
          <cell r="E5942" t="str">
            <v>M2</v>
          </cell>
          <cell r="F5942">
            <v>186.47</v>
          </cell>
          <cell r="G5942" t="str">
            <v>SINAPI - 10/2023</v>
          </cell>
          <cell r="H5942" t="str">
            <v>10/2023</v>
          </cell>
        </row>
        <row r="5943">
          <cell r="B5943" t="str">
            <v>SINAPI</v>
          </cell>
          <cell r="C5943">
            <v>97106</v>
          </cell>
          <cell r="D5943" t="str">
            <v>EXECUÇÃO DE PAVIMENTO DE CONCRETO SIMPLES (PCS), FCK = 40 MPA, ESPESSURA DE 20,0 CM. AF_04/2022</v>
          </cell>
          <cell r="E5943" t="str">
            <v>M2</v>
          </cell>
          <cell r="F5943">
            <v>208.15</v>
          </cell>
          <cell r="G5943" t="str">
            <v>SINAPI - 10/2023</v>
          </cell>
          <cell r="H5943" t="str">
            <v>10/2023</v>
          </cell>
        </row>
        <row r="5944">
          <cell r="B5944" t="str">
            <v>SINAPI</v>
          </cell>
          <cell r="C5944">
            <v>97107</v>
          </cell>
          <cell r="D5944" t="str">
            <v>EXECUÇÃO DE PAVIMENTO DE CONCRETO SIMPLES (PCS), FCK = 40 MPA, ESPESSURA DE 22,5 CM. AF_04/2022</v>
          </cell>
          <cell r="E5944" t="str">
            <v>M2</v>
          </cell>
          <cell r="F5944">
            <v>236.34</v>
          </cell>
          <cell r="G5944" t="str">
            <v>SINAPI - 10/2023</v>
          </cell>
          <cell r="H5944" t="str">
            <v>10/2023</v>
          </cell>
        </row>
        <row r="5945">
          <cell r="B5945" t="str">
            <v>SINAPI</v>
          </cell>
          <cell r="C5945">
            <v>97108</v>
          </cell>
          <cell r="D5945" t="str">
            <v>EXECUÇÃO DE PAVIMENTO DE CONCRETO SIMPLES (PCS), FCK = 40 MPA, ESPESSURA DE 25,0 CM. AF_04/2022</v>
          </cell>
          <cell r="E5945" t="str">
            <v>M2</v>
          </cell>
          <cell r="F5945">
            <v>268.11</v>
          </cell>
          <cell r="G5945" t="str">
            <v>SINAPI - 10/2023</v>
          </cell>
          <cell r="H5945" t="str">
            <v>10/2023</v>
          </cell>
        </row>
        <row r="5946">
          <cell r="B5946" t="str">
            <v>SINAPI</v>
          </cell>
          <cell r="C5946">
            <v>97109</v>
          </cell>
          <cell r="D5946" t="str">
            <v>EXECUÇÃO DE PAVIMENTO DE CONCRETO SIMPLES (PCS), FCK = 40 MPA, ESPESSURA DE 27,5 CM. AF_04/2022</v>
          </cell>
          <cell r="E5946" t="str">
            <v>M2</v>
          </cell>
          <cell r="F5946">
            <v>296.05</v>
          </cell>
          <cell r="G5946" t="str">
            <v>SINAPI - 10/2023</v>
          </cell>
          <cell r="H5946" t="str">
            <v>10/2023</v>
          </cell>
        </row>
        <row r="5947">
          <cell r="B5947" t="str">
            <v>SINAPI</v>
          </cell>
          <cell r="C5947">
            <v>97111</v>
          </cell>
          <cell r="D5947" t="str">
            <v>EXECUÇÃO DE PAVIMENTO DE CONCRETO ARMADO (PCA), FCK = 30 MPA, ESPESSURA DE 15,0 CM. AF_04/2022</v>
          </cell>
          <cell r="E5947" t="str">
            <v>M2</v>
          </cell>
          <cell r="F5947">
            <v>290.44</v>
          </cell>
          <cell r="G5947" t="str">
            <v>SINAPI - 10/2023</v>
          </cell>
          <cell r="H5947" t="str">
            <v>10/2023</v>
          </cell>
        </row>
        <row r="5948">
          <cell r="B5948" t="str">
            <v>SINAPI</v>
          </cell>
          <cell r="C5948">
            <v>97112</v>
          </cell>
          <cell r="D5948" t="str">
            <v>EXECUÇÃO DE PAVIMENTO DE CONCRETO ARMADO (PCA), FCK = 30 MPA, ESPESSURA DE 17,5 CM. AF_04/2022</v>
          </cell>
          <cell r="E5948" t="str">
            <v>M2</v>
          </cell>
          <cell r="F5948">
            <v>261.67</v>
          </cell>
          <cell r="G5948" t="str">
            <v>SINAPI - 10/2023</v>
          </cell>
          <cell r="H5948" t="str">
            <v>10/2023</v>
          </cell>
        </row>
        <row r="5949">
          <cell r="B5949" t="str">
            <v>SINAPI</v>
          </cell>
          <cell r="C5949">
            <v>97113</v>
          </cell>
          <cell r="D5949" t="str">
            <v>APLICAÇÃO DE LONA PLÁSTICA PARA EXECUÇÃO DE PAVIMENTOS DE CONCRETO. AF_04/2022</v>
          </cell>
          <cell r="E5949" t="str">
            <v>M2</v>
          </cell>
          <cell r="F5949">
            <v>2.39</v>
          </cell>
          <cell r="G5949" t="str">
            <v>SINAPI - 10/2023</v>
          </cell>
          <cell r="H5949" t="str">
            <v>10/2023</v>
          </cell>
        </row>
        <row r="5950">
          <cell r="B5950" t="str">
            <v>SINAPI</v>
          </cell>
          <cell r="C5950">
            <v>97114</v>
          </cell>
          <cell r="D5950" t="str">
            <v>EXECUÇÃO DE JUNTAS DE CONTRAÇÃO PARA PAVIMENTOS DE CONCRETO. AF_04/2022</v>
          </cell>
          <cell r="E5950" t="str">
            <v>M</v>
          </cell>
          <cell r="F5950">
            <v>0.38</v>
          </cell>
          <cell r="G5950" t="str">
            <v>SINAPI - 10/2023</v>
          </cell>
          <cell r="H5950" t="str">
            <v>10/2023</v>
          </cell>
        </row>
        <row r="5951">
          <cell r="B5951" t="str">
            <v>SINAPI</v>
          </cell>
          <cell r="C5951">
            <v>97115</v>
          </cell>
          <cell r="D5951" t="str">
            <v>APLICAÇÃO DE GRAXA EM BARRAS DE TRANSFERÊNCIA PARA EXECUÇÃO DE PAVIMENTO DE CONCRETO. AF_04/2022</v>
          </cell>
          <cell r="E5951" t="str">
            <v>KG</v>
          </cell>
          <cell r="F5951">
            <v>62.93</v>
          </cell>
          <cell r="G5951" t="str">
            <v>SINAPI - 10/2023</v>
          </cell>
          <cell r="H5951" t="str">
            <v>10/2023</v>
          </cell>
        </row>
        <row r="5952">
          <cell r="B5952" t="str">
            <v>SINAPI</v>
          </cell>
          <cell r="C5952">
            <v>97116</v>
          </cell>
          <cell r="D5952" t="str">
            <v>BARRAS DE TRANSFERÊNCIA, AÇO CA-25 DE 16,0 MM, PARA EXECUÇÃO DE PAVIMENTO DE CONCRETO  FORNECIMENTO E INSTALAÇÃO. AF_04/2022</v>
          </cell>
          <cell r="E5952" t="str">
            <v>KG</v>
          </cell>
          <cell r="F5952">
            <v>23.07</v>
          </cell>
          <cell r="G5952" t="str">
            <v>SINAPI - 10/2023</v>
          </cell>
          <cell r="H5952" t="str">
            <v>10/2023</v>
          </cell>
        </row>
        <row r="5953">
          <cell r="B5953" t="str">
            <v>SINAPI</v>
          </cell>
          <cell r="C5953">
            <v>97117</v>
          </cell>
          <cell r="D5953" t="str">
            <v>BARRAS DE TRANSFERÊNCIA, AÇO CA-25 DE 20,0 MM, PARA EXECUÇÃO DE PAVIMENTO DE CONCRETO  FORNECIMENTO E INSTALAÇÃO. AF_04/2022</v>
          </cell>
          <cell r="E5953" t="str">
            <v>KG</v>
          </cell>
          <cell r="F5953">
            <v>20.12</v>
          </cell>
          <cell r="G5953" t="str">
            <v>SINAPI - 10/2023</v>
          </cell>
          <cell r="H5953" t="str">
            <v>10/2023</v>
          </cell>
        </row>
        <row r="5954">
          <cell r="B5954" t="str">
            <v>SINAPI</v>
          </cell>
          <cell r="C5954">
            <v>97118</v>
          </cell>
          <cell r="D5954" t="str">
            <v>BARRAS DE TRANSFERÊNCIA, AÇO CA-25 DE 25,0 MM, PARA EXECUÇÃO DE PAVIMENTO DE CONCRETO  FORNECIMENTO E INSTALAÇÃO. AF_04/2022</v>
          </cell>
          <cell r="E5954" t="str">
            <v>KG</v>
          </cell>
          <cell r="F5954">
            <v>16.670000000000002</v>
          </cell>
          <cell r="G5954" t="str">
            <v>SINAPI - 10/2023</v>
          </cell>
          <cell r="H5954" t="str">
            <v>10/2023</v>
          </cell>
        </row>
        <row r="5955">
          <cell r="B5955" t="str">
            <v>SINAPI</v>
          </cell>
          <cell r="C5955">
            <v>97119</v>
          </cell>
          <cell r="D5955" t="str">
            <v>BARRAS DE TRANSFERÊNCIA, AÇO CA-25 DE 32,0 MM, PARA EXECUÇÃO DE PAVIMENTO DE CONCRETO  FORNECIMENTO E INSTALAÇÃO. AF_04/2022</v>
          </cell>
          <cell r="E5955" t="str">
            <v>KG</v>
          </cell>
          <cell r="F5955">
            <v>15.01</v>
          </cell>
          <cell r="G5955" t="str">
            <v>SINAPI - 10/2023</v>
          </cell>
          <cell r="H5955" t="str">
            <v>10/2023</v>
          </cell>
        </row>
        <row r="5956">
          <cell r="B5956" t="str">
            <v>SINAPI</v>
          </cell>
          <cell r="C5956">
            <v>97120</v>
          </cell>
          <cell r="D5956" t="str">
            <v>BARRAS DE LIGAÇÃO, AÇO CA-50 DE 10 MM, PARA EXECUÇÃO DE PAVIMENTO DE CONCRETO  FORNECIMENTO E INSTALAÇÃO. AF_04/2022</v>
          </cell>
          <cell r="E5956" t="str">
            <v>KG</v>
          </cell>
          <cell r="F5956">
            <v>9.6999999999999993</v>
          </cell>
          <cell r="G5956" t="str">
            <v>SINAPI - 10/2023</v>
          </cell>
          <cell r="H5956" t="str">
            <v>10/2023</v>
          </cell>
        </row>
        <row r="5957">
          <cell r="B5957" t="str">
            <v>SINAPI</v>
          </cell>
          <cell r="C5957">
            <v>101167</v>
          </cell>
          <cell r="D5957" t="str">
            <v>EXECUÇÃO DE PAVIMENTO EM PARALELEPÍPEDOS, REJUNTAMENTO COM PÓ DE PEDRA. AF_05/2020</v>
          </cell>
          <cell r="E5957" t="str">
            <v>M2</v>
          </cell>
          <cell r="F5957">
            <v>244.99</v>
          </cell>
          <cell r="G5957" t="str">
            <v>SINAPI - 10/2023</v>
          </cell>
          <cell r="H5957" t="str">
            <v>10/2023</v>
          </cell>
        </row>
        <row r="5958">
          <cell r="B5958" t="str">
            <v>SINAPI</v>
          </cell>
          <cell r="C5958">
            <v>101169</v>
          </cell>
          <cell r="D5958" t="str">
            <v>EXECUÇÃO DE PAVIMENTO EM PARALELEPÍPEDOS, REJUNTAMENTO COM ARGAMASSA TRAÇO 1:3 (CIMENTO E AREIA). AF_05/2020</v>
          </cell>
          <cell r="E5958" t="str">
            <v>M2</v>
          </cell>
          <cell r="F5958">
            <v>261.12</v>
          </cell>
          <cell r="G5958" t="str">
            <v>SINAPI - 10/2023</v>
          </cell>
          <cell r="H5958" t="str">
            <v>10/2023</v>
          </cell>
        </row>
        <row r="5959">
          <cell r="B5959" t="str">
            <v>SINAPI</v>
          </cell>
          <cell r="C5959">
            <v>101170</v>
          </cell>
          <cell r="D5959" t="str">
            <v>EXECUÇÃO DE PAVIMENTO EM PEDRAS POLIÉDRICAS, REJUNTAMENTO COM PÓ DE PEDRA. AF_05/2020</v>
          </cell>
          <cell r="E5959" t="str">
            <v>M2</v>
          </cell>
          <cell r="F5959">
            <v>64.400000000000006</v>
          </cell>
          <cell r="G5959" t="str">
            <v>SINAPI - 10/2023</v>
          </cell>
          <cell r="H5959" t="str">
            <v>10/2023</v>
          </cell>
        </row>
        <row r="5960">
          <cell r="B5960" t="str">
            <v>SINAPI</v>
          </cell>
          <cell r="C5960">
            <v>101172</v>
          </cell>
          <cell r="D5960" t="str">
            <v>EXECUÇÃO DE PAVIMENTO EM PEDRAS POLIÉDRICAS, REJUNTAMENTO COM ARGAMASSA TRAÇO 1:3 (CIMENTO E AREIA). AF_05/2020</v>
          </cell>
          <cell r="E5960" t="str">
            <v>M2</v>
          </cell>
          <cell r="F5960">
            <v>93.44</v>
          </cell>
          <cell r="G5960" t="str">
            <v>SINAPI - 10/2023</v>
          </cell>
          <cell r="H5960" t="str">
            <v>10/2023</v>
          </cell>
        </row>
        <row r="5961">
          <cell r="B5961" t="str">
            <v>SINAPI</v>
          </cell>
          <cell r="C5961">
            <v>103904</v>
          </cell>
          <cell r="D5961" t="str">
            <v>EXECUÇÃO DE PAVIMENTO DE CONCRETO SIMPLES (PCS), FCK = 35 MPA, ESPESSURA DE 15,0 CM. AF_04/2022</v>
          </cell>
          <cell r="E5961" t="str">
            <v>M2</v>
          </cell>
          <cell r="F5961">
            <v>159.02000000000001</v>
          </cell>
          <cell r="G5961" t="str">
            <v>SINAPI - 10/2023</v>
          </cell>
          <cell r="H5961" t="str">
            <v>10/2023</v>
          </cell>
        </row>
        <row r="5962">
          <cell r="B5962" t="str">
            <v>SINAPI</v>
          </cell>
          <cell r="C5962">
            <v>103905</v>
          </cell>
          <cell r="D5962" t="str">
            <v>EXECUÇÃO DE PAVIMENTO DE CONCRETO SIMPLES (PCS), FCK = 35 MPA, ESPESSURA DE 16,0 CM. AF_04/2022</v>
          </cell>
          <cell r="E5962" t="str">
            <v>M2</v>
          </cell>
          <cell r="F5962">
            <v>168.07</v>
          </cell>
          <cell r="G5962" t="str">
            <v>SINAPI - 10/2023</v>
          </cell>
          <cell r="H5962" t="str">
            <v>10/2023</v>
          </cell>
        </row>
        <row r="5963">
          <cell r="B5963" t="str">
            <v>SINAPI</v>
          </cell>
          <cell r="C5963">
            <v>103906</v>
          </cell>
          <cell r="D5963" t="str">
            <v>EXECUÇÃO DE PAVIMENTO DE CONCRETO SIMPLES (PCS), FCK = 40 MPA, ESPESSURA DE 16,0 CM. AF_04/2022</v>
          </cell>
          <cell r="E5963" t="str">
            <v>M2</v>
          </cell>
          <cell r="F5963">
            <v>200.35</v>
          </cell>
          <cell r="G5963" t="str">
            <v>SINAPI - 10/2023</v>
          </cell>
          <cell r="H5963" t="str">
            <v>10/2023</v>
          </cell>
        </row>
        <row r="5964">
          <cell r="B5964" t="str">
            <v>SINAPI</v>
          </cell>
          <cell r="C5964">
            <v>103907</v>
          </cell>
          <cell r="D5964" t="str">
            <v>EXECUÇÃO DE PAVIMENTO DE CONCRETO SIMPLES (PCS), FCK = 35 MPA, ESPESSURA DE 17,5 CM. AF_04/2022</v>
          </cell>
          <cell r="E5964" t="str">
            <v>M2</v>
          </cell>
          <cell r="F5964">
            <v>178.35</v>
          </cell>
          <cell r="G5964" t="str">
            <v>SINAPI - 10/2023</v>
          </cell>
          <cell r="H5964" t="str">
            <v>10/2023</v>
          </cell>
        </row>
        <row r="5965">
          <cell r="B5965" t="str">
            <v>SINAPI</v>
          </cell>
          <cell r="C5965">
            <v>103908</v>
          </cell>
          <cell r="D5965" t="str">
            <v>EXECUÇÃO PAVIMENTO DE CONCRETO SIMPLES (PCS), FCK = 35 MPA, ESPESSURA DE 20,0 CM. AF_04/2022</v>
          </cell>
          <cell r="E5965" t="str">
            <v>M2</v>
          </cell>
          <cell r="F5965">
            <v>201.48</v>
          </cell>
          <cell r="G5965" t="str">
            <v>SINAPI - 10/2023</v>
          </cell>
          <cell r="H5965" t="str">
            <v>10/2023</v>
          </cell>
        </row>
        <row r="5966">
          <cell r="B5966" t="str">
            <v>SINAPI</v>
          </cell>
          <cell r="C5966">
            <v>103909</v>
          </cell>
          <cell r="D5966" t="str">
            <v>EXECUÇÃO PAVIMENTO DE CONCRETO SIMPLES (PCS), FCK = 35 MPA, ESPESSURA DE 22,5 CM. AF_04/2022</v>
          </cell>
          <cell r="E5966" t="str">
            <v>M2</v>
          </cell>
          <cell r="F5966">
            <v>228.83</v>
          </cell>
          <cell r="G5966" t="str">
            <v>SINAPI - 10/2023</v>
          </cell>
          <cell r="H5966" t="str">
            <v>10/2023</v>
          </cell>
        </row>
        <row r="5967">
          <cell r="B5967" t="str">
            <v>SINAPI</v>
          </cell>
          <cell r="C5967">
            <v>103911</v>
          </cell>
          <cell r="D5967" t="str">
            <v>EXECUÇÃO DE PAVIMENTO DE CONCRETO SIMPLES (PCS), FCK = 35 MPA, ESPESSURA DE 25,0 CM. AF_04/2022</v>
          </cell>
          <cell r="E5967" t="str">
            <v>M2</v>
          </cell>
          <cell r="F5967">
            <v>259.77</v>
          </cell>
          <cell r="G5967" t="str">
            <v>SINAPI - 10/2023</v>
          </cell>
          <cell r="H5967" t="str">
            <v>10/2023</v>
          </cell>
        </row>
        <row r="5968">
          <cell r="B5968" t="str">
            <v>SINAPI</v>
          </cell>
          <cell r="C5968">
            <v>103912</v>
          </cell>
          <cell r="D5968" t="str">
            <v>EXECUÇÃO PAVIMENTO DE CONCRETO SIMPLES (PCS), FCK = 35 MPA, ESPESSURA DE 27,5 CM. AF_04/2022</v>
          </cell>
          <cell r="E5968" t="str">
            <v>M2</v>
          </cell>
          <cell r="F5968">
            <v>286.87</v>
          </cell>
          <cell r="G5968" t="str">
            <v>SINAPI - 10/2023</v>
          </cell>
          <cell r="H5968" t="str">
            <v>10/2023</v>
          </cell>
        </row>
        <row r="5969">
          <cell r="B5969" t="str">
            <v>SINAPI</v>
          </cell>
          <cell r="C5969">
            <v>103913</v>
          </cell>
          <cell r="D5969" t="str">
            <v>EXECUÇÃO DE PISO INDUSTRIAL DE CONCRETO ARMADO, FCK = 20 MPA, ESPESSURA DE 12,0 CM. AF_04/2022</v>
          </cell>
          <cell r="E5969" t="str">
            <v>M2</v>
          </cell>
          <cell r="F5969">
            <v>147.18</v>
          </cell>
          <cell r="G5969" t="str">
            <v>SINAPI - 10/2023</v>
          </cell>
          <cell r="H5969" t="str">
            <v>10/2023</v>
          </cell>
        </row>
        <row r="5970">
          <cell r="B5970" t="str">
            <v>SINAPI</v>
          </cell>
          <cell r="C5970">
            <v>103914</v>
          </cell>
          <cell r="D5970" t="str">
            <v>EXECUÇÃO DE PISO INDUSTRIAL DE CONCRETO ARMADO, FCK = 20 MPA, ESPESSURA DE 14,0 CM. AF_04/2022</v>
          </cell>
          <cell r="E5970" t="str">
            <v>M2</v>
          </cell>
          <cell r="F5970">
            <v>171.31</v>
          </cell>
          <cell r="G5970" t="str">
            <v>SINAPI - 10/2023</v>
          </cell>
          <cell r="H5970" t="str">
            <v>10/2023</v>
          </cell>
        </row>
        <row r="5971">
          <cell r="B5971" t="str">
            <v>SINAPI</v>
          </cell>
          <cell r="C5971">
            <v>103915</v>
          </cell>
          <cell r="D5971" t="str">
            <v>EXECUÇÃO DE PISO INDUSTRIAL DE CONCRETO ARMADO, FCK = 20 MPA, ESPESSURA DE 15,0 CM. AF_04/2022</v>
          </cell>
          <cell r="E5971" t="str">
            <v>M2</v>
          </cell>
          <cell r="F5971">
            <v>186.53</v>
          </cell>
          <cell r="G5971" t="str">
            <v>SINAPI - 10/2023</v>
          </cell>
          <cell r="H5971" t="str">
            <v>10/2023</v>
          </cell>
        </row>
        <row r="5972">
          <cell r="B5972" t="str">
            <v>SINAPI</v>
          </cell>
          <cell r="C5972">
            <v>103916</v>
          </cell>
          <cell r="D5972" t="str">
            <v>EXECUÇÃO DE PISO INDUSTRIAL DE CONCRETO ARMADO, FCK = 20 MPA, ESPESSURA DE 18,0 CM. AF_04/2022</v>
          </cell>
          <cell r="E5972" t="str">
            <v>M2</v>
          </cell>
          <cell r="F5972">
            <v>214.86</v>
          </cell>
          <cell r="G5972" t="str">
            <v>SINAPI - 10/2023</v>
          </cell>
          <cell r="H5972" t="str">
            <v>10/2023</v>
          </cell>
        </row>
        <row r="5973">
          <cell r="B5973" t="str">
            <v>SINAPI</v>
          </cell>
          <cell r="C5973">
            <v>103917</v>
          </cell>
          <cell r="D5973" t="str">
            <v>EXECUÇÃO DE PISO INDUSTRIAL DE CONCRETO ARMADO, FCK = 20 MPA, ESPESSURA DE 20,0 CM. AF_04/2022</v>
          </cell>
          <cell r="E5973" t="str">
            <v>M2</v>
          </cell>
          <cell r="F5973">
            <v>246.29</v>
          </cell>
          <cell r="G5973" t="str">
            <v>SINAPI - 10/2023</v>
          </cell>
          <cell r="H5973" t="str">
            <v>10/2023</v>
          </cell>
        </row>
        <row r="5974">
          <cell r="B5974" t="str">
            <v>SINAPI</v>
          </cell>
          <cell r="C5974">
            <v>103918</v>
          </cell>
          <cell r="D5974" t="str">
            <v>EXECUÇÃO DE PISO INDUSTRIAL DE CONCRETO ARMADO, FCK = 20 MPA, ESPESSURA DE 22,0 CM. AF_04/2022</v>
          </cell>
          <cell r="E5974" t="str">
            <v>M2</v>
          </cell>
          <cell r="F5974">
            <v>261.76</v>
          </cell>
          <cell r="G5974" t="str">
            <v>SINAPI - 10/2023</v>
          </cell>
          <cell r="H5974" t="str">
            <v>10/2023</v>
          </cell>
        </row>
        <row r="5975">
          <cell r="B5975" t="str">
            <v>SINAPI</v>
          </cell>
          <cell r="C5975">
            <v>104432</v>
          </cell>
          <cell r="D5975" t="str">
            <v>EXECUÇÃO DE PASSEIO EM PISO INTERTRAVADO, COM BLOCO RAQUETE  22 X 13,5 CM, ESPESSURA 6 CM. AF_10/2022</v>
          </cell>
          <cell r="E5975" t="str">
            <v>M2</v>
          </cell>
          <cell r="F5975">
            <v>84.64</v>
          </cell>
          <cell r="G5975" t="str">
            <v>SINAPI - 10/2023</v>
          </cell>
          <cell r="H5975" t="str">
            <v>10/2023</v>
          </cell>
        </row>
        <row r="5976">
          <cell r="B5976" t="str">
            <v>SINAPI</v>
          </cell>
          <cell r="C5976">
            <v>104433</v>
          </cell>
          <cell r="D5976" t="str">
            <v>EXECUÇÃO DE PAVIMENTO EM PISO INTERTRAVADO, COM BLOCO RAQUETE  22 X 13,5 CM, ESPESSURA 6 CM. AF_10/2022</v>
          </cell>
          <cell r="E5976" t="str">
            <v>M2</v>
          </cell>
          <cell r="F5976">
            <v>73.47</v>
          </cell>
          <cell r="G5976" t="str">
            <v>SINAPI - 10/2023</v>
          </cell>
          <cell r="H5976" t="str">
            <v>10/2023</v>
          </cell>
        </row>
        <row r="5977">
          <cell r="B5977" t="str">
            <v>SINAPI</v>
          </cell>
          <cell r="C5977">
            <v>103689</v>
          </cell>
          <cell r="D5977" t="str">
            <v>FORNECIMENTO E INSTALAÇÃO DE PLACA DE OBRA COM CHAPA GALVANIZADA E ESTRUTURA DE MADEIRA. AF_03/2022_PS</v>
          </cell>
          <cell r="E5977" t="str">
            <v>M2</v>
          </cell>
          <cell r="F5977">
            <v>314.13</v>
          </cell>
          <cell r="G5977" t="str">
            <v>SINAPI - 10/2023</v>
          </cell>
          <cell r="H5977" t="str">
            <v>10/2023</v>
          </cell>
        </row>
        <row r="5978">
          <cell r="B5978" t="str">
            <v>SINAPI</v>
          </cell>
          <cell r="C5978">
            <v>103694</v>
          </cell>
          <cell r="D5978" t="str">
            <v>FORNECIMENTO E INSTALAÇÃO DE SUPORTE DE MADEIRA  PARA PLACAS DE SINALIZAÇÃO, EM SOLO, COM H= DE 2,5 M E SEÇÃO DE 7,5 X 7,5 CM. AF_03/2022</v>
          </cell>
          <cell r="E5978" t="str">
            <v>UN</v>
          </cell>
          <cell r="F5978">
            <v>117.7</v>
          </cell>
          <cell r="G5978" t="str">
            <v>SINAPI - 10/2023</v>
          </cell>
          <cell r="H5978" t="str">
            <v>10/2023</v>
          </cell>
        </row>
        <row r="5979">
          <cell r="B5979" t="str">
            <v>SINAPI</v>
          </cell>
          <cell r="C5979">
            <v>103695</v>
          </cell>
          <cell r="D5979" t="str">
            <v>FORNECIMENTO E INSTALAÇÃO DE SUPORTE DE MADEIRA PARA PLACAS DE SINALIZAÇÃO, EM SOLO, COM H= DE 2,0 M E SEÇÃO DE 7,5 X 7,5 CM. AF_03/2022</v>
          </cell>
          <cell r="E5979" t="str">
            <v>UN</v>
          </cell>
          <cell r="F5979">
            <v>106.03</v>
          </cell>
          <cell r="G5979" t="str">
            <v>SINAPI - 10/2023</v>
          </cell>
          <cell r="H5979" t="str">
            <v>10/2023</v>
          </cell>
        </row>
        <row r="5980">
          <cell r="B5980" t="str">
            <v>SINAPI</v>
          </cell>
          <cell r="C5980">
            <v>103696</v>
          </cell>
          <cell r="D5980" t="str">
            <v>FORNECIMENTO E INSTALAÇÃO DE SUPORTE DE MADEIRA PARA PLACAS DE SINALIZAÇÃO EM CONCRETO, COM H= DE 2,5 M E SEÇÃO DE 7,5 X 7,5 CM. AF_03/2022</v>
          </cell>
          <cell r="E5980" t="str">
            <v>UN</v>
          </cell>
          <cell r="F5980">
            <v>145.43</v>
          </cell>
          <cell r="G5980" t="str">
            <v>SINAPI - 10/2023</v>
          </cell>
          <cell r="H5980" t="str">
            <v>10/2023</v>
          </cell>
        </row>
        <row r="5981">
          <cell r="B5981" t="str">
            <v>SINAPI</v>
          </cell>
          <cell r="C5981">
            <v>103697</v>
          </cell>
          <cell r="D5981" t="str">
            <v>FORNECIMENTO E INSTALAÇÃO DE SUPORTE DE MADEIRA PARA PLACAS DE SINALIZAÇÃO, EM BASE DE CONCRETO, COM H= DE 2,0 M E SEÇÃO DE 7,5 X 7,5 CM. AF_03/2022</v>
          </cell>
          <cell r="E5981" t="str">
            <v>UN</v>
          </cell>
          <cell r="F5981">
            <v>133.76</v>
          </cell>
          <cell r="G5981" t="str">
            <v>SINAPI - 10/2023</v>
          </cell>
          <cell r="H5981" t="str">
            <v>10/2023</v>
          </cell>
        </row>
        <row r="5982">
          <cell r="B5982" t="str">
            <v>SINAPI</v>
          </cell>
          <cell r="C5982">
            <v>95995</v>
          </cell>
          <cell r="D5982" t="str">
            <v>EXECUÇÃO DE PAVIMENTO COM APLICAÇÃO DE CONCRETO ASFÁLTICO, CAMADA DE ROLAMENTO - EXCLUSIVE CARGA E TRANSPORTE. AF_11/2019</v>
          </cell>
          <cell r="E5982" t="str">
            <v>M3</v>
          </cell>
          <cell r="F5982">
            <v>2580.0700000000002</v>
          </cell>
          <cell r="G5982" t="str">
            <v>SINAPI - 10/2023</v>
          </cell>
          <cell r="H5982" t="str">
            <v>10/2023</v>
          </cell>
        </row>
        <row r="5983">
          <cell r="B5983" t="str">
            <v>SINAPI</v>
          </cell>
          <cell r="C5983">
            <v>95996</v>
          </cell>
          <cell r="D5983" t="str">
            <v>EXECUÇÃO DE PAVIMENTO COM APLICAÇÃO DE CONCRETO ASFÁLTICO, CAMADA DE BINDER - EXCLUSIVE CARGA E TRANSPORTE. AF_11/2019</v>
          </cell>
          <cell r="E5983" t="str">
            <v>M3</v>
          </cell>
          <cell r="F5983">
            <v>2242.44</v>
          </cell>
          <cell r="G5983" t="str">
            <v>SINAPI - 10/2023</v>
          </cell>
          <cell r="H5983" t="str">
            <v>10/2023</v>
          </cell>
        </row>
        <row r="5984">
          <cell r="B5984" t="str">
            <v>SINAPI</v>
          </cell>
          <cell r="C5984">
            <v>96001</v>
          </cell>
          <cell r="D5984" t="str">
            <v>FRESAGEM DE PAVIMENTO ASFÁLTICO (PROFUNDIDADE ATÉ 5,0 CM) - EXCLUSIVE TRANSPORTE. AF_11/2019</v>
          </cell>
          <cell r="E5984" t="str">
            <v>M2</v>
          </cell>
          <cell r="F5984">
            <v>7.88</v>
          </cell>
          <cell r="G5984" t="str">
            <v>SINAPI - 10/2023</v>
          </cell>
          <cell r="H5984" t="str">
            <v>10/2023</v>
          </cell>
        </row>
        <row r="5985">
          <cell r="B5985" t="str">
            <v>SINAPI</v>
          </cell>
          <cell r="C5985">
            <v>96393</v>
          </cell>
          <cell r="D5985" t="str">
            <v>USINAGEM DE BRITA GRADUADA SIMPLES. AF_03/2020</v>
          </cell>
          <cell r="E5985" t="str">
            <v>M3</v>
          </cell>
          <cell r="F5985">
            <v>317.2</v>
          </cell>
          <cell r="G5985" t="str">
            <v>SINAPI - 10/2023</v>
          </cell>
          <cell r="H5985" t="str">
            <v>10/2023</v>
          </cell>
        </row>
        <row r="5986">
          <cell r="B5986" t="str">
            <v>SINAPI</v>
          </cell>
          <cell r="C5986">
            <v>96394</v>
          </cell>
          <cell r="D5986" t="str">
            <v>USINAGEM DE BRITA GRADUADA TRATADA COM CIMENTO. AF_03/2020</v>
          </cell>
          <cell r="E5986" t="str">
            <v>M3</v>
          </cell>
          <cell r="F5986">
            <v>410.93</v>
          </cell>
          <cell r="G5986" t="str">
            <v>SINAPI - 10/2023</v>
          </cell>
          <cell r="H5986" t="str">
            <v>10/2023</v>
          </cell>
        </row>
        <row r="5987">
          <cell r="B5987" t="str">
            <v>SINAPI</v>
          </cell>
          <cell r="C5987">
            <v>96395</v>
          </cell>
          <cell r="D5987" t="str">
            <v>USINAGEM DE CONCRETO PARA COMPACTAÇÃO COM ROLO. AF_03/2020</v>
          </cell>
          <cell r="E5987" t="str">
            <v>M3</v>
          </cell>
          <cell r="F5987">
            <v>541.30999999999995</v>
          </cell>
          <cell r="G5987" t="str">
            <v>SINAPI - 10/2023</v>
          </cell>
          <cell r="H5987" t="str">
            <v>10/2023</v>
          </cell>
        </row>
        <row r="5988">
          <cell r="B5988" t="str">
            <v>SINAPI</v>
          </cell>
          <cell r="C5988">
            <v>88411</v>
          </cell>
          <cell r="D5988" t="str">
            <v>APLICAÇÃO MANUAL DE FUNDO SELADOR ACRÍLICO EM PANOS COM PRESENÇA DE VÃOS DE EDIFÍCIOS DE MÚLTIPLOS PAVIMENTOS. AF_06/2014</v>
          </cell>
          <cell r="E5988" t="str">
            <v>M2</v>
          </cell>
          <cell r="F5988">
            <v>2.8</v>
          </cell>
          <cell r="G5988" t="str">
            <v>SINAPI - 10/2023</v>
          </cell>
          <cell r="H5988" t="str">
            <v>10/2023</v>
          </cell>
        </row>
        <row r="5989">
          <cell r="B5989" t="str">
            <v>SINAPI</v>
          </cell>
          <cell r="C5989">
            <v>88412</v>
          </cell>
          <cell r="D5989" t="str">
            <v>APLICAÇÃO MANUAL DE FUNDO SELADOR ACRÍLICO EM PANOS CEGOS DE FACHADA (SEM PRESENÇA DE VÃOS) DE EDIFÍCIOS DE MÚLTIPLOS PAVIMENTOS. AF_06/2014</v>
          </cell>
          <cell r="E5989" t="str">
            <v>M2</v>
          </cell>
          <cell r="F5989">
            <v>2.04</v>
          </cell>
          <cell r="G5989" t="str">
            <v>SINAPI - 10/2023</v>
          </cell>
          <cell r="H5989" t="str">
            <v>10/2023</v>
          </cell>
        </row>
        <row r="5990">
          <cell r="B5990" t="str">
            <v>SINAPI</v>
          </cell>
          <cell r="C5990">
            <v>88413</v>
          </cell>
          <cell r="D5990" t="str">
            <v>APLICAÇÃO MANUAL DE FUNDO SELADOR ACRÍLICO EM SUPERFÍCIES EXTERNAS DE SACADA DE EDIFÍCIOS DE MÚLTIPLOS PAVIMENTOS. AF_06/2014</v>
          </cell>
          <cell r="E5990" t="str">
            <v>M2</v>
          </cell>
          <cell r="F5990">
            <v>4.32</v>
          </cell>
          <cell r="G5990" t="str">
            <v>SINAPI - 10/2023</v>
          </cell>
          <cell r="H5990" t="str">
            <v>10/2023</v>
          </cell>
        </row>
        <row r="5991">
          <cell r="B5991" t="str">
            <v>SINAPI</v>
          </cell>
          <cell r="C5991">
            <v>88414</v>
          </cell>
          <cell r="D5991" t="str">
            <v>APLICAÇÃO MANUAL DE FUNDO SELADOR ACRÍLICO EM SUPERFÍCIES INTERNAS DA SACADA DE EDIFÍCIOS DE MÚLTIPLOS PAVIMENTOS. AF_06/2014</v>
          </cell>
          <cell r="E5991" t="str">
            <v>M2</v>
          </cell>
          <cell r="F5991">
            <v>4.8099999999999996</v>
          </cell>
          <cell r="G5991" t="str">
            <v>SINAPI - 10/2023</v>
          </cell>
          <cell r="H5991" t="str">
            <v>10/2023</v>
          </cell>
        </row>
        <row r="5992">
          <cell r="B5992" t="str">
            <v>SINAPI</v>
          </cell>
          <cell r="C5992">
            <v>88415</v>
          </cell>
          <cell r="D5992" t="str">
            <v>APLICAÇÃO MANUAL DE FUNDO SELADOR ACRÍLICO EM PAREDES EXTERNAS DE CASAS. AF_06/2014</v>
          </cell>
          <cell r="E5992" t="str">
            <v>M2</v>
          </cell>
          <cell r="F5992">
            <v>3.04</v>
          </cell>
          <cell r="G5992" t="str">
            <v>SINAPI - 10/2023</v>
          </cell>
          <cell r="H5992" t="str">
            <v>10/2023</v>
          </cell>
        </row>
        <row r="5993">
          <cell r="B5993" t="str">
            <v>SINAPI</v>
          </cell>
          <cell r="C5993">
            <v>88416</v>
          </cell>
          <cell r="D5993" t="str">
            <v>APLICAÇÃO MANUAL DE PINTURA COM TINTA TEXTURIZADA ACRÍLICA EM PANOS COM PRESENÇA DE VÃOS DE EDIFÍCIOS DE MÚLTIPLOS PAVIMENTOS, UMA COR. AF_06/2014</v>
          </cell>
          <cell r="E5993" t="str">
            <v>M2</v>
          </cell>
          <cell r="F5993">
            <v>20.78</v>
          </cell>
          <cell r="G5993" t="str">
            <v>SINAPI - 10/2023</v>
          </cell>
          <cell r="H5993" t="str">
            <v>10/2023</v>
          </cell>
        </row>
        <row r="5994">
          <cell r="B5994" t="str">
            <v>SINAPI</v>
          </cell>
          <cell r="C5994">
            <v>88417</v>
          </cell>
          <cell r="D5994" t="str">
            <v>APLICAÇÃO MANUAL DE PINTURA COM TINTA TEXTURIZADA ACRÍLICA EM PANOS CEGOS DE FACHADA (SEM PRESENÇA DE VÃOS) DE EDIFÍCIOS DE MÚLTIPLOS PAVIMENTOS, UMA COR. AF_06/2014</v>
          </cell>
          <cell r="E5994" t="str">
            <v>M2</v>
          </cell>
          <cell r="F5994">
            <v>18.09</v>
          </cell>
          <cell r="G5994" t="str">
            <v>SINAPI - 10/2023</v>
          </cell>
          <cell r="H5994" t="str">
            <v>10/2023</v>
          </cell>
        </row>
        <row r="5995">
          <cell r="B5995" t="str">
            <v>SINAPI</v>
          </cell>
          <cell r="C5995">
            <v>88420</v>
          </cell>
          <cell r="D5995" t="str">
            <v>APLICAÇÃO MANUAL DE PINTURA COM TINTA TEXTURIZADA ACRÍLICA EM SUPERFÍCIES EXTERNAS DE SACADA DE EDIFÍCIOS DE MÚLTIPLOS PAVIMENTOS, UMA COR. AF_06/2014</v>
          </cell>
          <cell r="E5995" t="str">
            <v>M2</v>
          </cell>
          <cell r="F5995">
            <v>26.23</v>
          </cell>
          <cell r="G5995" t="str">
            <v>SINAPI - 10/2023</v>
          </cell>
          <cell r="H5995" t="str">
            <v>10/2023</v>
          </cell>
        </row>
        <row r="5996">
          <cell r="B5996" t="str">
            <v>SINAPI</v>
          </cell>
          <cell r="C5996">
            <v>88421</v>
          </cell>
          <cell r="D5996" t="str">
            <v>APLICAÇÃO MANUAL DE PINTURA COM TINTA TEXTURIZADA ACRÍLICA EM SUPERFÍCIES INTERNAS DA SACADA DE EDIFÍCIOS DE MÚLTIPLOS PAVIMENTOS, UMA COR. AF_06/2014</v>
          </cell>
          <cell r="E5996" t="str">
            <v>M2</v>
          </cell>
          <cell r="F5996">
            <v>27.94</v>
          </cell>
          <cell r="G5996" t="str">
            <v>SINAPI - 10/2023</v>
          </cell>
          <cell r="H5996" t="str">
            <v>10/2023</v>
          </cell>
        </row>
        <row r="5997">
          <cell r="B5997" t="str">
            <v>SINAPI</v>
          </cell>
          <cell r="C5997">
            <v>88423</v>
          </cell>
          <cell r="D5997" t="str">
            <v>APLICAÇÃO MANUAL DE PINTURA COM TINTA TEXTURIZADA ACRÍLICA EM PAREDES EXTERNAS DE CASAS, UMA COR. AF_06/2014</v>
          </cell>
          <cell r="E5997" t="str">
            <v>M2</v>
          </cell>
          <cell r="F5997">
            <v>21.63</v>
          </cell>
          <cell r="G5997" t="str">
            <v>SINAPI - 10/2023</v>
          </cell>
          <cell r="H5997" t="str">
            <v>10/2023</v>
          </cell>
        </row>
        <row r="5998">
          <cell r="B5998" t="str">
            <v>SINAPI</v>
          </cell>
          <cell r="C5998">
            <v>88424</v>
          </cell>
          <cell r="D5998" t="str">
            <v>APLICAÇÃO MANUAL DE PINTURA COM TINTA TEXTURIZADA ACRÍLICA EM PANOS COM PRESENÇA DE VÃOS DE EDIFÍCIOS DE MÚLTIPLOS PAVIMENTOS, DUAS CORES. AF_06/2014</v>
          </cell>
          <cell r="E5998" t="str">
            <v>M2</v>
          </cell>
          <cell r="F5998">
            <v>24.48</v>
          </cell>
          <cell r="G5998" t="str">
            <v>SINAPI - 10/2023</v>
          </cell>
          <cell r="H5998" t="str">
            <v>10/2023</v>
          </cell>
        </row>
        <row r="5999">
          <cell r="B5999" t="str">
            <v>SINAPI</v>
          </cell>
          <cell r="C5999">
            <v>88426</v>
          </cell>
          <cell r="D5999" t="str">
            <v>APLICAÇÃO MANUAL DE PINTURA COM TINTA TEXTURIZADA ACRÍLICA EM PANOS CEGOS DE FACHADA (SEM PRESENÇA DE VÃOS) DE EDIFÍCIOS DE MÚLTIPLOS PAVIMENTOS, DUAS CORES. AF_06/2014</v>
          </cell>
          <cell r="E5999" t="str">
            <v>M2</v>
          </cell>
          <cell r="F5999">
            <v>19.829999999999998</v>
          </cell>
          <cell r="G5999" t="str">
            <v>SINAPI - 10/2023</v>
          </cell>
          <cell r="H5999" t="str">
            <v>10/2023</v>
          </cell>
        </row>
        <row r="6000">
          <cell r="B6000" t="str">
            <v>SINAPI</v>
          </cell>
          <cell r="C6000">
            <v>88428</v>
          </cell>
          <cell r="D6000" t="str">
            <v>APLICAÇÃO MANUAL DE PINTURA COM TINTA TEXTURIZADA ACRÍLICA EM SUPERFÍCIES EXTERNAS DE SACADA DE EDIFÍCIOS DE MÚLTIPLOS PAVIMENTOS, DUAS CORES. AF_06/2014</v>
          </cell>
          <cell r="E6000" t="str">
            <v>M2</v>
          </cell>
          <cell r="F6000">
            <v>33.840000000000003</v>
          </cell>
          <cell r="G6000" t="str">
            <v>SINAPI - 10/2023</v>
          </cell>
          <cell r="H6000" t="str">
            <v>10/2023</v>
          </cell>
        </row>
        <row r="6001">
          <cell r="B6001" t="str">
            <v>SINAPI</v>
          </cell>
          <cell r="C6001">
            <v>88429</v>
          </cell>
          <cell r="D6001" t="str">
            <v>APLICAÇÃO MANUAL DE PINTURA COM TINTA TEXTURIZADA ACRÍLICA EM SUPERFÍCIES INTERNAS DA SACADA DE EDIFÍCIOS DE MÚLTIPLOS PAVIMENTOS, DUAS CORES. AF_06/2014</v>
          </cell>
          <cell r="E6001" t="str">
            <v>M2</v>
          </cell>
          <cell r="F6001">
            <v>36.840000000000003</v>
          </cell>
          <cell r="G6001" t="str">
            <v>SINAPI - 10/2023</v>
          </cell>
          <cell r="H6001" t="str">
            <v>10/2023</v>
          </cell>
        </row>
        <row r="6002">
          <cell r="B6002" t="str">
            <v>SINAPI</v>
          </cell>
          <cell r="C6002">
            <v>88431</v>
          </cell>
          <cell r="D6002" t="str">
            <v>APLICAÇÃO MANUAL DE PINTURA COM TINTA TEXTURIZADA ACRÍLICA EM PAREDES EXTERNAS DE CASAS, DUAS CORES. AF_06/2014</v>
          </cell>
          <cell r="E6002" t="str">
            <v>M2</v>
          </cell>
          <cell r="F6002">
            <v>25.95</v>
          </cell>
          <cell r="G6002" t="str">
            <v>SINAPI - 10/2023</v>
          </cell>
          <cell r="H6002" t="str">
            <v>10/2023</v>
          </cell>
        </row>
        <row r="6003">
          <cell r="B6003" t="str">
            <v>SINAPI</v>
          </cell>
          <cell r="C6003">
            <v>88432</v>
          </cell>
          <cell r="D6003" t="str">
            <v>APLICAÇÃO MANUAL DE PINTURA COM TINTA TEXTURIZADA ACRÍLICA EM MOLDURAS DE EPS, PRÉ-FABRICADOS, OU OUTROS. AF_06/2014</v>
          </cell>
          <cell r="E6003" t="str">
            <v>M2</v>
          </cell>
          <cell r="F6003">
            <v>19.010000000000002</v>
          </cell>
          <cell r="G6003" t="str">
            <v>SINAPI - 10/2023</v>
          </cell>
          <cell r="H6003" t="str">
            <v>10/2023</v>
          </cell>
        </row>
        <row r="6004">
          <cell r="B6004" t="str">
            <v>SINAPI</v>
          </cell>
          <cell r="C6004">
            <v>88484</v>
          </cell>
          <cell r="D6004" t="str">
            <v>FUNDO SELADOR ACRÍLICO, APLICAÇÃO MANUAL EM TETO, UMA DEMÃO. AF_04/2023</v>
          </cell>
          <cell r="E6004" t="str">
            <v>M2</v>
          </cell>
          <cell r="F6004">
            <v>4.55</v>
          </cell>
          <cell r="G6004" t="str">
            <v>SINAPI - 10/2023</v>
          </cell>
          <cell r="H6004" t="str">
            <v>10/2023</v>
          </cell>
        </row>
        <row r="6005">
          <cell r="B6005" t="str">
            <v>SINAPI</v>
          </cell>
          <cell r="C6005">
            <v>88485</v>
          </cell>
          <cell r="D6005" t="str">
            <v>FUNDO SELADOR ACRÍLICO, APLICAÇÃO MANUAL EM PAREDE, UMA DEMÃO. AF_04/2023</v>
          </cell>
          <cell r="E6005" t="str">
            <v>M2</v>
          </cell>
          <cell r="F6005">
            <v>3.62</v>
          </cell>
          <cell r="G6005" t="str">
            <v>SINAPI - 10/2023</v>
          </cell>
          <cell r="H6005" t="str">
            <v>10/2023</v>
          </cell>
        </row>
        <row r="6006">
          <cell r="B6006" t="str">
            <v>SINAPI</v>
          </cell>
          <cell r="C6006">
            <v>88488</v>
          </cell>
          <cell r="D6006" t="str">
            <v>PINTURA LÁTEX ACRÍLICA PREMIUM, APLICAÇÃO MANUAL EM TETO, DUAS DEMÃOS. AF_04/2023</v>
          </cell>
          <cell r="E6006" t="str">
            <v>M2</v>
          </cell>
          <cell r="F6006">
            <v>15.86</v>
          </cell>
          <cell r="G6006" t="str">
            <v>SINAPI - 10/2023</v>
          </cell>
          <cell r="H6006" t="str">
            <v>10/2023</v>
          </cell>
        </row>
        <row r="6007">
          <cell r="B6007" t="str">
            <v>SINAPI</v>
          </cell>
          <cell r="C6007">
            <v>88489</v>
          </cell>
          <cell r="D6007" t="str">
            <v>PINTURA LÁTEX ACRÍLICA PREMIUM, APLICAÇÃO MANUAL EM PAREDES, DUAS DEMÃOS. AF_04/2023</v>
          </cell>
          <cell r="E6007" t="str">
            <v>M2</v>
          </cell>
          <cell r="F6007">
            <v>13.57</v>
          </cell>
          <cell r="G6007" t="str">
            <v>SINAPI - 10/2023</v>
          </cell>
          <cell r="H6007" t="str">
            <v>10/2023</v>
          </cell>
        </row>
        <row r="6008">
          <cell r="B6008" t="str">
            <v>SINAPI</v>
          </cell>
          <cell r="C6008">
            <v>88494</v>
          </cell>
          <cell r="D6008" t="str">
            <v>EMASSAMENTO COM MASSA LÁTEX, APLICAÇÃO EM TETO, UMA DEMÃO, LIXAMENTO MANUAL. AF_04/2023</v>
          </cell>
          <cell r="E6008" t="str">
            <v>M2</v>
          </cell>
          <cell r="F6008">
            <v>20.059999999999999</v>
          </cell>
          <cell r="G6008" t="str">
            <v>SINAPI - 10/2023</v>
          </cell>
          <cell r="H6008" t="str">
            <v>10/2023</v>
          </cell>
        </row>
        <row r="6009">
          <cell r="B6009" t="str">
            <v>SINAPI</v>
          </cell>
          <cell r="C6009">
            <v>88495</v>
          </cell>
          <cell r="D6009" t="str">
            <v>EMASSAMENTO COM MASSA LÁTEX, APLICAÇÃO EM PAREDE, UMA DEMÃO, LIXAMENTO MANUAL. AF_04/2023</v>
          </cell>
          <cell r="E6009" t="str">
            <v>M2</v>
          </cell>
          <cell r="F6009">
            <v>10.77</v>
          </cell>
          <cell r="G6009" t="str">
            <v>SINAPI - 10/2023</v>
          </cell>
          <cell r="H6009" t="str">
            <v>10/2023</v>
          </cell>
        </row>
        <row r="6010">
          <cell r="B6010" t="str">
            <v>SINAPI</v>
          </cell>
          <cell r="C6010">
            <v>88496</v>
          </cell>
          <cell r="D6010" t="str">
            <v>EMASSAMENTO COM MASSA LÁTEX, APLICAÇÃO EM TETO, DUAS DEMÃOS, LIXAMENTO MANUAL. AF_04/2023</v>
          </cell>
          <cell r="E6010" t="str">
            <v>M2</v>
          </cell>
          <cell r="F6010">
            <v>30.21</v>
          </cell>
          <cell r="G6010" t="str">
            <v>SINAPI - 10/2023</v>
          </cell>
          <cell r="H6010" t="str">
            <v>10/2023</v>
          </cell>
        </row>
        <row r="6011">
          <cell r="B6011" t="str">
            <v>SINAPI</v>
          </cell>
          <cell r="C6011">
            <v>88497</v>
          </cell>
          <cell r="D6011" t="str">
            <v>EMASSAMENTO COM MASSA LÁTEX, APLICAÇÃO EM PAREDE, DUAS DEMÃOS, LIXAMENTO MANUAL. AF_04/2023</v>
          </cell>
          <cell r="E6011" t="str">
            <v>M2</v>
          </cell>
          <cell r="F6011">
            <v>16.559999999999999</v>
          </cell>
          <cell r="G6011" t="str">
            <v>SINAPI - 10/2023</v>
          </cell>
          <cell r="H6011" t="str">
            <v>10/2023</v>
          </cell>
        </row>
        <row r="6012">
          <cell r="B6012" t="str">
            <v>SINAPI</v>
          </cell>
          <cell r="C6012">
            <v>95305</v>
          </cell>
          <cell r="D6012" t="str">
            <v>TEXTURA ACRÍLICA, APLICAÇÃO MANUAL EM PAREDE, UMA DEMÃO. AF_04/2023</v>
          </cell>
          <cell r="E6012" t="str">
            <v>M2</v>
          </cell>
          <cell r="F6012">
            <v>14.45</v>
          </cell>
          <cell r="G6012" t="str">
            <v>SINAPI - 10/2023</v>
          </cell>
          <cell r="H6012" t="str">
            <v>10/2023</v>
          </cell>
        </row>
        <row r="6013">
          <cell r="B6013" t="str">
            <v>SINAPI</v>
          </cell>
          <cell r="C6013">
            <v>95306</v>
          </cell>
          <cell r="D6013" t="str">
            <v>TEXTURA ACRÍLICA, APLICAÇÃO MANUAL EM TETO, UMA DEMÃO. AF_04/2023</v>
          </cell>
          <cell r="E6013" t="str">
            <v>M2</v>
          </cell>
          <cell r="F6013">
            <v>16.61</v>
          </cell>
          <cell r="G6013" t="str">
            <v>SINAPI - 10/2023</v>
          </cell>
          <cell r="H6013" t="str">
            <v>10/2023</v>
          </cell>
        </row>
        <row r="6014">
          <cell r="B6014" t="str">
            <v>SINAPI</v>
          </cell>
          <cell r="C6014">
            <v>95622</v>
          </cell>
          <cell r="D6014" t="str">
            <v>APLICAÇÃO MANUAL DE TINTA LÁTEX ACRÍLICA EM PANOS COM PRESENÇA DE VÃOS DE EDIFÍCIOS DE MÚLTIPLOS PAVIMENTOS, DUAS DEMÃOS. AF_11/2016</v>
          </cell>
          <cell r="E6014" t="str">
            <v>M2</v>
          </cell>
          <cell r="F6014">
            <v>17.260000000000002</v>
          </cell>
          <cell r="G6014" t="str">
            <v>SINAPI - 10/2023</v>
          </cell>
          <cell r="H6014" t="str">
            <v>10/2023</v>
          </cell>
        </row>
        <row r="6015">
          <cell r="B6015" t="str">
            <v>SINAPI</v>
          </cell>
          <cell r="C6015">
            <v>95623</v>
          </cell>
          <cell r="D6015" t="str">
            <v>APLICAÇÃO MANUAL DE TINTA LÁTEX ACRÍLICA EM PANOS SEM PRESENÇA DE VÃOS DE EDIFÍCIOS DE MÚLTIPLOS PAVIMENTOS, DUAS DEMÃOS. AF_11/2016</v>
          </cell>
          <cell r="E6015" t="str">
            <v>M2</v>
          </cell>
          <cell r="F6015">
            <v>13.59</v>
          </cell>
          <cell r="G6015" t="str">
            <v>SINAPI - 10/2023</v>
          </cell>
          <cell r="H6015" t="str">
            <v>10/2023</v>
          </cell>
        </row>
        <row r="6016">
          <cell r="B6016" t="str">
            <v>SINAPI</v>
          </cell>
          <cell r="C6016">
            <v>95624</v>
          </cell>
          <cell r="D6016" t="str">
            <v>APLICAÇÃO MANUAL DE TINTA LÁTEX ACRÍLICA EM SUPERFÍCIES EXTERNAS DE SACADA DE EDIFÍCIOS DE MÚLTIPLOS PAVIMENTOS, DUAS DEMÃOS. AF_11/2016</v>
          </cell>
          <cell r="E6016" t="str">
            <v>M2</v>
          </cell>
          <cell r="F6016">
            <v>24.75</v>
          </cell>
          <cell r="G6016" t="str">
            <v>SINAPI - 10/2023</v>
          </cell>
          <cell r="H6016" t="str">
            <v>10/2023</v>
          </cell>
        </row>
        <row r="6017">
          <cell r="B6017" t="str">
            <v>SINAPI</v>
          </cell>
          <cell r="C6017">
            <v>95625</v>
          </cell>
          <cell r="D6017" t="str">
            <v>APLICAÇÃO MANUAL DE TINTA LÁTEX ACRÍLICA EM SUPERFÍCIES INTERNAS DE SACADA DE EDIFÍCIOS DE MÚLTIPLOS PAVIMENTOS, DUAS DEMÃOS. AF_11/2016</v>
          </cell>
          <cell r="E6017" t="str">
            <v>M2</v>
          </cell>
          <cell r="F6017">
            <v>27.11</v>
          </cell>
          <cell r="G6017" t="str">
            <v>SINAPI - 10/2023</v>
          </cell>
          <cell r="H6017" t="str">
            <v>10/2023</v>
          </cell>
        </row>
        <row r="6018">
          <cell r="B6018" t="str">
            <v>SINAPI</v>
          </cell>
          <cell r="C6018">
            <v>95626</v>
          </cell>
          <cell r="D6018" t="str">
            <v>APLICAÇÃO MANUAL DE TINTA LÁTEX ACRÍLICA EM PAREDE EXTERNAS DE CASAS, DUAS DEMÃOS. AF_11/2016</v>
          </cell>
          <cell r="E6018" t="str">
            <v>M2</v>
          </cell>
          <cell r="F6018">
            <v>18.46</v>
          </cell>
          <cell r="G6018" t="str">
            <v>SINAPI - 10/2023</v>
          </cell>
          <cell r="H6018" t="str">
            <v>10/2023</v>
          </cell>
        </row>
        <row r="6019">
          <cell r="B6019" t="str">
            <v>SINAPI</v>
          </cell>
          <cell r="C6019">
            <v>96126</v>
          </cell>
          <cell r="D6019" t="str">
            <v>APLICAÇÃO MANUAL DE MASSA ACRÍLICA EM PANOS DE FACHADA COM PRESENÇA DE VÃOS, DE EDIFÍCIOS DE MÚLTIPLOS PAVIMENTOS, UMA DEMÃO. AF_05/2017</v>
          </cell>
          <cell r="E6019" t="str">
            <v>M2</v>
          </cell>
          <cell r="F6019">
            <v>18.18</v>
          </cell>
          <cell r="G6019" t="str">
            <v>SINAPI - 10/2023</v>
          </cell>
          <cell r="H6019" t="str">
            <v>10/2023</v>
          </cell>
        </row>
        <row r="6020">
          <cell r="B6020" t="str">
            <v>SINAPI</v>
          </cell>
          <cell r="C6020">
            <v>96127</v>
          </cell>
          <cell r="D6020" t="str">
            <v>APLICAÇÃO MANUAL DE MASSA ACRÍLICA EM PANOS DE FACHADA SEM PRESENÇA DE VÃOS, DE EDIFÍCIOS DE MÚLTIPLOS PAVIMENTOS, UMA DEMÃO. AF_05/2017</v>
          </cell>
          <cell r="E6020" t="str">
            <v>M2</v>
          </cell>
          <cell r="F6020">
            <v>13.58</v>
          </cell>
          <cell r="G6020" t="str">
            <v>SINAPI - 10/2023</v>
          </cell>
          <cell r="H6020" t="str">
            <v>10/2023</v>
          </cell>
        </row>
        <row r="6021">
          <cell r="B6021" t="str">
            <v>SINAPI</v>
          </cell>
          <cell r="C6021">
            <v>96128</v>
          </cell>
          <cell r="D6021" t="str">
            <v>APLICAÇÃO MANUAL DE MASSA ACRÍLICA EM SUPERFÍCIES EXTERNAS DE SACADA DE EDIFÍCIOS DE MÚLTIPLOS PAVIMENTOS, UMA DEMÃO. AF_05/2017</v>
          </cell>
          <cell r="E6021" t="str">
            <v>M2</v>
          </cell>
          <cell r="F6021">
            <v>27.48</v>
          </cell>
          <cell r="G6021" t="str">
            <v>SINAPI - 10/2023</v>
          </cell>
          <cell r="H6021" t="str">
            <v>10/2023</v>
          </cell>
        </row>
        <row r="6022">
          <cell r="B6022" t="str">
            <v>SINAPI</v>
          </cell>
          <cell r="C6022">
            <v>96129</v>
          </cell>
          <cell r="D6022" t="str">
            <v>APLICAÇÃO MANUAL DE MASSA ACRÍLICA EM SUPERFÍCIES INTERNAS DE SACADA DE EDIFÍCIOS DE MÚLTIPLOS PAVIMENTOS, UMA DEMÃO. AF_05/2017</v>
          </cell>
          <cell r="E6022" t="str">
            <v>M2</v>
          </cell>
          <cell r="F6022">
            <v>30.45</v>
          </cell>
          <cell r="G6022" t="str">
            <v>SINAPI - 10/2023</v>
          </cell>
          <cell r="H6022" t="str">
            <v>10/2023</v>
          </cell>
        </row>
        <row r="6023">
          <cell r="B6023" t="str">
            <v>SINAPI</v>
          </cell>
          <cell r="C6023">
            <v>96130</v>
          </cell>
          <cell r="D6023" t="str">
            <v>APLICAÇÃO MANUAL DE MASSA ACRÍLICA EM PAREDES EXTERNAS DE CASAS, UMA DEMÃO. AF_05/2017</v>
          </cell>
          <cell r="E6023" t="str">
            <v>M2</v>
          </cell>
          <cell r="F6023">
            <v>19.62</v>
          </cell>
          <cell r="G6023" t="str">
            <v>SINAPI - 10/2023</v>
          </cell>
          <cell r="H6023" t="str">
            <v>10/2023</v>
          </cell>
        </row>
        <row r="6024">
          <cell r="B6024" t="str">
            <v>SINAPI</v>
          </cell>
          <cell r="C6024">
            <v>96131</v>
          </cell>
          <cell r="D6024" t="str">
            <v>APLICAÇÃO MANUAL DE MASSA ACRÍLICA EM PANOS DE FACHADA COM PRESENÇA DE VÃOS, DE EDIFÍCIOS DE MÚLTIPLOS PAVIMENTOS, DUAS DEMÃOS. AF_05/2017</v>
          </cell>
          <cell r="E6024" t="str">
            <v>M2</v>
          </cell>
          <cell r="F6024">
            <v>24.99</v>
          </cell>
          <cell r="G6024" t="str">
            <v>SINAPI - 10/2023</v>
          </cell>
          <cell r="H6024" t="str">
            <v>10/2023</v>
          </cell>
        </row>
        <row r="6025">
          <cell r="B6025" t="str">
            <v>SINAPI</v>
          </cell>
          <cell r="C6025">
            <v>96132</v>
          </cell>
          <cell r="D6025" t="str">
            <v>APLICAÇÃO MANUAL DE MASSA ACRÍLICA EM PANOS DE FACHADA SEM PRESENÇA DE VÃOS, DE EDIFÍCIOS DE MÚLTIPLOS PAVIMENTOS, DUAS DEMÃOS. AF_05/2017</v>
          </cell>
          <cell r="E6025" t="str">
            <v>M2</v>
          </cell>
          <cell r="F6025">
            <v>18.86</v>
          </cell>
          <cell r="G6025" t="str">
            <v>SINAPI - 10/2023</v>
          </cell>
          <cell r="H6025" t="str">
            <v>10/2023</v>
          </cell>
        </row>
        <row r="6026">
          <cell r="B6026" t="str">
            <v>SINAPI</v>
          </cell>
          <cell r="C6026">
            <v>96133</v>
          </cell>
          <cell r="D6026" t="str">
            <v>APLICAÇÃO MANUAL DE MASSA ACRÍLICA EM SUPERFÍCIES EXTERNAS DE SACADA DE EDIFÍCIOS DE MÚLTIPLOS PAVIMENTOS, DUAS DEMÃOS. AF_05/2017</v>
          </cell>
          <cell r="E6026" t="str">
            <v>M2</v>
          </cell>
          <cell r="F6026">
            <v>37.369999999999997</v>
          </cell>
          <cell r="G6026" t="str">
            <v>SINAPI - 10/2023</v>
          </cell>
          <cell r="H6026" t="str">
            <v>10/2023</v>
          </cell>
        </row>
        <row r="6027">
          <cell r="B6027" t="str">
            <v>SINAPI</v>
          </cell>
          <cell r="C6027">
            <v>96134</v>
          </cell>
          <cell r="D6027" t="str">
            <v>APLICAÇÃO MANUAL DE MASSA ACRÍLICA EM SUPERFÍCIES INTERNAS DE SACADA DE EDIFÍCIOS DE MÚLTIPLOS PAVIMENTOS, DUAS DEMÃOS. AF_05/2017</v>
          </cell>
          <cell r="E6027" t="str">
            <v>M2</v>
          </cell>
          <cell r="F6027">
            <v>41.31</v>
          </cell>
          <cell r="G6027" t="str">
            <v>SINAPI - 10/2023</v>
          </cell>
          <cell r="H6027" t="str">
            <v>10/2023</v>
          </cell>
        </row>
        <row r="6028">
          <cell r="B6028" t="str">
            <v>SINAPI</v>
          </cell>
          <cell r="C6028">
            <v>96135</v>
          </cell>
          <cell r="D6028" t="str">
            <v>APLICAÇÃO MANUAL DE MASSA ACRÍLICA EM PAREDES EXTERNAS DE CASAS, DUAS DEMÃOS. AF_05/2017</v>
          </cell>
          <cell r="E6028" t="str">
            <v>M2</v>
          </cell>
          <cell r="F6028">
            <v>26.95</v>
          </cell>
          <cell r="G6028" t="str">
            <v>SINAPI - 10/2023</v>
          </cell>
          <cell r="H6028" t="str">
            <v>10/2023</v>
          </cell>
        </row>
        <row r="6029">
          <cell r="B6029" t="str">
            <v>SINAPI</v>
          </cell>
          <cell r="C6029">
            <v>104639</v>
          </cell>
          <cell r="D6029" t="str">
            <v>PINTURA LÁTEX ACRÍLICA ECONÔMICA, APLICAÇÃO MANUAL EM TETO, DUAS DEMÃOS. AF_04/2023</v>
          </cell>
          <cell r="E6029" t="str">
            <v>M2</v>
          </cell>
          <cell r="F6029">
            <v>11.9</v>
          </cell>
          <cell r="G6029" t="str">
            <v>SINAPI - 10/2023</v>
          </cell>
          <cell r="H6029" t="str">
            <v>10/2023</v>
          </cell>
        </row>
        <row r="6030">
          <cell r="B6030" t="str">
            <v>SINAPI</v>
          </cell>
          <cell r="C6030">
            <v>104640</v>
          </cell>
          <cell r="D6030" t="str">
            <v>PINTURA LÁTEX ACRÍLICA STANDARD, APLICAÇÃO MANUAL EM TETO, DUAS DEMÃOS. AF_04/2023</v>
          </cell>
          <cell r="E6030" t="str">
            <v>M2</v>
          </cell>
          <cell r="F6030">
            <v>13.36</v>
          </cell>
          <cell r="G6030" t="str">
            <v>SINAPI - 10/2023</v>
          </cell>
          <cell r="H6030" t="str">
            <v>10/2023</v>
          </cell>
        </row>
        <row r="6031">
          <cell r="B6031" t="str">
            <v>SINAPI</v>
          </cell>
          <cell r="C6031">
            <v>104641</v>
          </cell>
          <cell r="D6031" t="str">
            <v>PINTURA LÁTEX ACRÍLICA ECONÔMICA, APLICAÇÃO MANUAL EM PAREDES, DUAS DEMÃOS. AF_04/2023</v>
          </cell>
          <cell r="E6031" t="str">
            <v>M2</v>
          </cell>
          <cell r="F6031">
            <v>9.61</v>
          </cell>
          <cell r="G6031" t="str">
            <v>SINAPI - 10/2023</v>
          </cell>
          <cell r="H6031" t="str">
            <v>10/2023</v>
          </cell>
        </row>
        <row r="6032">
          <cell r="B6032" t="str">
            <v>SINAPI</v>
          </cell>
          <cell r="C6032">
            <v>104642</v>
          </cell>
          <cell r="D6032" t="str">
            <v>PINTURA LÁTEX ACRÍLICA STANDARD, APLICAÇÃO MANUAL EM PAREDES, DUAS DEMÃOS. AF_04/2023</v>
          </cell>
          <cell r="E6032" t="str">
            <v>M2</v>
          </cell>
          <cell r="F6032">
            <v>11.07</v>
          </cell>
          <cell r="G6032" t="str">
            <v>SINAPI - 10/2023</v>
          </cell>
          <cell r="H6032" t="str">
            <v>10/2023</v>
          </cell>
        </row>
        <row r="6033">
          <cell r="B6033" t="str">
            <v>SINAPI</v>
          </cell>
          <cell r="C6033">
            <v>102193</v>
          </cell>
          <cell r="D6033" t="str">
            <v>LIXAMENTO DE MADEIRA PARA APLICAÇÃO DE FUNDO OU PINTURA. AF_01/2021</v>
          </cell>
          <cell r="E6033" t="str">
            <v>M2</v>
          </cell>
          <cell r="F6033">
            <v>1.9</v>
          </cell>
          <cell r="G6033" t="str">
            <v>SINAPI - 10/2023</v>
          </cell>
          <cell r="H6033" t="str">
            <v>10/2023</v>
          </cell>
        </row>
        <row r="6034">
          <cell r="B6034" t="str">
            <v>SINAPI</v>
          </cell>
          <cell r="C6034">
            <v>102194</v>
          </cell>
          <cell r="D6034" t="str">
            <v>LIXAMENTO DE MASSA PARA MADEIRA. AF_01/2021</v>
          </cell>
          <cell r="E6034" t="str">
            <v>M2</v>
          </cell>
          <cell r="F6034">
            <v>7.9</v>
          </cell>
          <cell r="G6034" t="str">
            <v>SINAPI - 10/2023</v>
          </cell>
          <cell r="H6034" t="str">
            <v>10/2023</v>
          </cell>
        </row>
        <row r="6035">
          <cell r="B6035" t="str">
            <v>SINAPI</v>
          </cell>
          <cell r="C6035">
            <v>102197</v>
          </cell>
          <cell r="D6035" t="str">
            <v>PINTURA FUNDO NIVELADOR ALQUÍDICO BRANCO EM MADEIRA. AF_01/2021</v>
          </cell>
          <cell r="E6035" t="str">
            <v>M2</v>
          </cell>
          <cell r="F6035">
            <v>22.05</v>
          </cell>
          <cell r="G6035" t="str">
            <v>SINAPI - 10/2023</v>
          </cell>
          <cell r="H6035" t="str">
            <v>10/2023</v>
          </cell>
        </row>
        <row r="6036">
          <cell r="B6036" t="str">
            <v>SINAPI</v>
          </cell>
          <cell r="C6036">
            <v>102200</v>
          </cell>
          <cell r="D6036" t="str">
            <v>APLICAÇÃO MASSA ALQUÍDICA PARA MADEIRA, PARA PINTURA COM TINTA DE ACABAMENTO (PIGMENTADA). AF_01/2021</v>
          </cell>
          <cell r="E6036" t="str">
            <v>M2</v>
          </cell>
          <cell r="F6036">
            <v>18.09</v>
          </cell>
          <cell r="G6036" t="str">
            <v>SINAPI - 10/2023</v>
          </cell>
          <cell r="H6036" t="str">
            <v>10/2023</v>
          </cell>
        </row>
        <row r="6037">
          <cell r="B6037" t="str">
            <v>SINAPI</v>
          </cell>
          <cell r="C6037">
            <v>102201</v>
          </cell>
          <cell r="D6037" t="str">
            <v>APLICAÇÃO MASSA ACRÍLICA PARA MADEIRA, PARA PINTURA COM TINTA DE ACABAMENTO (PIGMENTADA). AF_01/2021</v>
          </cell>
          <cell r="E6037" t="str">
            <v>M2</v>
          </cell>
          <cell r="F6037">
            <v>17.399999999999999</v>
          </cell>
          <cell r="G6037" t="str">
            <v>SINAPI - 10/2023</v>
          </cell>
          <cell r="H6037" t="str">
            <v>10/2023</v>
          </cell>
        </row>
        <row r="6038">
          <cell r="B6038" t="str">
            <v>SINAPI</v>
          </cell>
          <cell r="C6038">
            <v>102202</v>
          </cell>
          <cell r="D6038" t="str">
            <v>APLICAÇÃO MASSA EPÓXI PARA MADEIRA, PARA PINTURA COM TINTA PU DE ACABAMENTO (PIGMENTADA). AF_01/2021</v>
          </cell>
          <cell r="E6038" t="str">
            <v>M2</v>
          </cell>
          <cell r="F6038">
            <v>40.479999999999997</v>
          </cell>
          <cell r="G6038" t="str">
            <v>SINAPI - 10/2023</v>
          </cell>
          <cell r="H6038" t="str">
            <v>10/2023</v>
          </cell>
        </row>
        <row r="6039">
          <cell r="B6039" t="str">
            <v>SINAPI</v>
          </cell>
          <cell r="C6039">
            <v>102203</v>
          </cell>
          <cell r="D6039" t="str">
            <v>PINTURA VERNIZ (INCOLOR) ALQUÍDICO EM MADEIRA, USO INTERNO E EXTERNO, 1 DEMÃO. AF_01/2021</v>
          </cell>
          <cell r="E6039" t="str">
            <v>M2</v>
          </cell>
          <cell r="F6039">
            <v>10.63</v>
          </cell>
          <cell r="G6039" t="str">
            <v>SINAPI - 10/2023</v>
          </cell>
          <cell r="H6039" t="str">
            <v>10/2023</v>
          </cell>
        </row>
        <row r="6040">
          <cell r="B6040" t="str">
            <v>SINAPI</v>
          </cell>
          <cell r="C6040">
            <v>102204</v>
          </cell>
          <cell r="D6040" t="str">
            <v>PINTURA VERNIZ (INCOLOR) ALQUÍDICO EM MADEIRA, USO INTERNO, 1 DEMÃO. AF_01/2021</v>
          </cell>
          <cell r="E6040" t="str">
            <v>M2</v>
          </cell>
          <cell r="F6040">
            <v>10.98</v>
          </cell>
          <cell r="G6040" t="str">
            <v>SINAPI - 10/2023</v>
          </cell>
          <cell r="H6040" t="str">
            <v>10/2023</v>
          </cell>
        </row>
        <row r="6041">
          <cell r="B6041" t="str">
            <v>SINAPI</v>
          </cell>
          <cell r="C6041">
            <v>102205</v>
          </cell>
          <cell r="D6041" t="str">
            <v>PINTURA VERNIZ (INCOLOR) POLIURETÂNICO (RESINA ALQUÍDICA MODIFICADA) EM MADEIRA, 1 DEMÃO. AF_01/2021</v>
          </cell>
          <cell r="E6041" t="str">
            <v>M2</v>
          </cell>
          <cell r="F6041">
            <v>9.84</v>
          </cell>
          <cell r="G6041" t="str">
            <v>SINAPI - 10/2023</v>
          </cell>
          <cell r="H6041" t="str">
            <v>10/2023</v>
          </cell>
        </row>
        <row r="6042">
          <cell r="B6042" t="str">
            <v>SINAPI</v>
          </cell>
          <cell r="C6042">
            <v>102207</v>
          </cell>
          <cell r="D6042" t="str">
            <v>PINTURA TINTA DE ACABAMENTO (PIGMENTADA) A ÓLEO EM MADEIRA, 1 DEMÃO. AF_01/2021</v>
          </cell>
          <cell r="E6042" t="str">
            <v>M2</v>
          </cell>
          <cell r="F6042">
            <v>8.36</v>
          </cell>
          <cell r="G6042" t="str">
            <v>SINAPI - 10/2023</v>
          </cell>
          <cell r="H6042" t="str">
            <v>10/2023</v>
          </cell>
        </row>
        <row r="6043">
          <cell r="B6043" t="str">
            <v>SINAPI</v>
          </cell>
          <cell r="C6043">
            <v>102208</v>
          </cell>
          <cell r="D6043" t="str">
            <v>PINTURA TINTA DE ACABAMENTO (PIGMENTADA) ESMALTE SINTÉTICO FOSCO EM MADEIRA, 1 DEMÃO. AF_01/2021</v>
          </cell>
          <cell r="E6043" t="str">
            <v>M2</v>
          </cell>
          <cell r="F6043">
            <v>7.96</v>
          </cell>
          <cell r="G6043" t="str">
            <v>SINAPI - 10/2023</v>
          </cell>
          <cell r="H6043" t="str">
            <v>10/2023</v>
          </cell>
        </row>
        <row r="6044">
          <cell r="B6044" t="str">
            <v>SINAPI</v>
          </cell>
          <cell r="C6044">
            <v>102209</v>
          </cell>
          <cell r="D6044" t="str">
            <v>PINTURA TINTA DE ACABAMENTO (PIGMENTADA) ESMALTE SINTÉTICO ACETINADO EM MADEIRA, 1 DEMÃO. AF_01/2021</v>
          </cell>
          <cell r="E6044" t="str">
            <v>M2</v>
          </cell>
          <cell r="F6044">
            <v>8.2100000000000009</v>
          </cell>
          <cell r="G6044" t="str">
            <v>SINAPI - 10/2023</v>
          </cell>
          <cell r="H6044" t="str">
            <v>10/2023</v>
          </cell>
        </row>
        <row r="6045">
          <cell r="B6045" t="str">
            <v>SINAPI</v>
          </cell>
          <cell r="C6045">
            <v>102210</v>
          </cell>
          <cell r="D6045" t="str">
            <v>PINTURA TINTA DE ACABAMENTO (PIGMENTADA) ESMALTE SINTÉTICO BRILHANTE EM MADEIRA, 1 DEMÃO. AF_01/2021</v>
          </cell>
          <cell r="E6045" t="str">
            <v>M2</v>
          </cell>
          <cell r="F6045">
            <v>7.83</v>
          </cell>
          <cell r="G6045" t="str">
            <v>SINAPI - 10/2023</v>
          </cell>
          <cell r="H6045" t="str">
            <v>10/2023</v>
          </cell>
        </row>
        <row r="6046">
          <cell r="B6046" t="str">
            <v>SINAPI</v>
          </cell>
          <cell r="C6046">
            <v>102213</v>
          </cell>
          <cell r="D6046" t="str">
            <v>PINTURA VERNIZ (INCOLOR) ALQUÍDICO EM MADEIRA, USO INTERNO E EXTERNO, 2 DEMÃOS. AF_01/2021</v>
          </cell>
          <cell r="E6046" t="str">
            <v>M2</v>
          </cell>
          <cell r="F6046">
            <v>21.26</v>
          </cell>
          <cell r="G6046" t="str">
            <v>SINAPI - 10/2023</v>
          </cell>
          <cell r="H6046" t="str">
            <v>10/2023</v>
          </cell>
        </row>
        <row r="6047">
          <cell r="B6047" t="str">
            <v>SINAPI</v>
          </cell>
          <cell r="C6047">
            <v>102214</v>
          </cell>
          <cell r="D6047" t="str">
            <v>PINTURA VERNIZ (INCOLOR) ALQUÍDICO EM MADEIRA, USO INTERNO, 2 DEMÃOS. AF_01/2021</v>
          </cell>
          <cell r="E6047" t="str">
            <v>M2</v>
          </cell>
          <cell r="F6047">
            <v>21.97</v>
          </cell>
          <cell r="G6047" t="str">
            <v>SINAPI - 10/2023</v>
          </cell>
          <cell r="H6047" t="str">
            <v>10/2023</v>
          </cell>
        </row>
        <row r="6048">
          <cell r="B6048" t="str">
            <v>SINAPI</v>
          </cell>
          <cell r="C6048">
            <v>102215</v>
          </cell>
          <cell r="D6048" t="str">
            <v>PINTURA VERNIZ (INCOLOR) POLIURETÂNICO (RESINA ALQUÍDICA MODIFICADA) EM MADEIRA, 2 DEMÃOS. AF_01/2021</v>
          </cell>
          <cell r="E6048" t="str">
            <v>M2</v>
          </cell>
          <cell r="F6048">
            <v>19.7</v>
          </cell>
          <cell r="G6048" t="str">
            <v>SINAPI - 10/2023</v>
          </cell>
          <cell r="H6048" t="str">
            <v>10/2023</v>
          </cell>
        </row>
        <row r="6049">
          <cell r="B6049" t="str">
            <v>SINAPI</v>
          </cell>
          <cell r="C6049">
            <v>102217</v>
          </cell>
          <cell r="D6049" t="str">
            <v>PINTURA TINTA DE ACABAMENTO (PIGMENTADA) A ÓLEO EM MADEIRA, 2 DEMÃOS. AF_01/2021</v>
          </cell>
          <cell r="E6049" t="str">
            <v>M2</v>
          </cell>
          <cell r="F6049">
            <v>16.71</v>
          </cell>
          <cell r="G6049" t="str">
            <v>SINAPI - 10/2023</v>
          </cell>
          <cell r="H6049" t="str">
            <v>10/2023</v>
          </cell>
        </row>
        <row r="6050">
          <cell r="B6050" t="str">
            <v>SINAPI</v>
          </cell>
          <cell r="C6050">
            <v>102218</v>
          </cell>
          <cell r="D6050" t="str">
            <v>PINTURA TINTA DE ACABAMENTO (PIGMENTADA) ESMALTE SINTÉTICO FOSCO EM MADEIRA, 2 DEMÃOS. AF_01/2021</v>
          </cell>
          <cell r="E6050" t="str">
            <v>M2</v>
          </cell>
          <cell r="F6050">
            <v>15.91</v>
          </cell>
          <cell r="G6050" t="str">
            <v>SINAPI - 10/2023</v>
          </cell>
          <cell r="H6050" t="str">
            <v>10/2023</v>
          </cell>
        </row>
        <row r="6051">
          <cell r="B6051" t="str">
            <v>SINAPI</v>
          </cell>
          <cell r="C6051">
            <v>102219</v>
          </cell>
          <cell r="D6051" t="str">
            <v>PINTURA TINTA DE ACABAMENTO (PIGMENTADA) ESMALTE SINTÉTICO ACETINADO EM MADEIRA, 2 DEMÃOS. AF_01/2021</v>
          </cell>
          <cell r="E6051" t="str">
            <v>M2</v>
          </cell>
          <cell r="F6051">
            <v>16.420000000000002</v>
          </cell>
          <cell r="G6051" t="str">
            <v>SINAPI - 10/2023</v>
          </cell>
          <cell r="H6051" t="str">
            <v>10/2023</v>
          </cell>
        </row>
        <row r="6052">
          <cell r="B6052" t="str">
            <v>SINAPI</v>
          </cell>
          <cell r="C6052">
            <v>102220</v>
          </cell>
          <cell r="D6052" t="str">
            <v>PINTURA TINTA DE ACABAMENTO (PIGMENTADA) ESMALTE SINTÉTICO BRILHANTE EM MADEIRA, 2 DEMÃOS. AF_01/2021</v>
          </cell>
          <cell r="E6052" t="str">
            <v>M2</v>
          </cell>
          <cell r="F6052">
            <v>15.67</v>
          </cell>
          <cell r="G6052" t="str">
            <v>SINAPI - 10/2023</v>
          </cell>
          <cell r="H6052" t="str">
            <v>10/2023</v>
          </cell>
        </row>
        <row r="6053">
          <cell r="B6053" t="str">
            <v>SINAPI</v>
          </cell>
          <cell r="C6053">
            <v>102223</v>
          </cell>
          <cell r="D6053" t="str">
            <v>PINTURA VERNIZ (INCOLOR) ALQUÍDICO EM MADEIRA, USO INTERNO E EXTERNO, 3 DEMÃOS. AF_01/2021</v>
          </cell>
          <cell r="E6053" t="str">
            <v>M2</v>
          </cell>
          <cell r="F6053">
            <v>31.9</v>
          </cell>
          <cell r="G6053" t="str">
            <v>SINAPI - 10/2023</v>
          </cell>
          <cell r="H6053" t="str">
            <v>10/2023</v>
          </cell>
        </row>
        <row r="6054">
          <cell r="B6054" t="str">
            <v>SINAPI</v>
          </cell>
          <cell r="C6054">
            <v>102224</v>
          </cell>
          <cell r="D6054" t="str">
            <v>PINTURA VERNIZ (INCOLOR) ALQUÍDICO EM MADEIRA, USO INTERNO, 3 DEMÃOS. AF_01/2021</v>
          </cell>
          <cell r="E6054" t="str">
            <v>M2</v>
          </cell>
          <cell r="F6054">
            <v>32.97</v>
          </cell>
          <cell r="G6054" t="str">
            <v>SINAPI - 10/2023</v>
          </cell>
          <cell r="H6054" t="str">
            <v>10/2023</v>
          </cell>
        </row>
        <row r="6055">
          <cell r="B6055" t="str">
            <v>SINAPI</v>
          </cell>
          <cell r="C6055">
            <v>102225</v>
          </cell>
          <cell r="D6055" t="str">
            <v>PINTURA VERNIZ (INCOLOR) POLIURETÂNICO (RESINA ALQUÍDICA MODIFICADA) EM MADEIRA, 3 DEMÃOS. AF_01/2021</v>
          </cell>
          <cell r="E6055" t="str">
            <v>M2</v>
          </cell>
          <cell r="F6055">
            <v>29.56</v>
          </cell>
          <cell r="G6055" t="str">
            <v>SINAPI - 10/2023</v>
          </cell>
          <cell r="H6055" t="str">
            <v>10/2023</v>
          </cell>
        </row>
        <row r="6056">
          <cell r="B6056" t="str">
            <v>SINAPI</v>
          </cell>
          <cell r="C6056">
            <v>102227</v>
          </cell>
          <cell r="D6056" t="str">
            <v>PINTURA TINTA DE ACABAMENTO (PIGMENTADA) A ÓLEO EM MADEIRA, 3 DEMÃOS. AF_01/2021</v>
          </cell>
          <cell r="E6056" t="str">
            <v>M2</v>
          </cell>
          <cell r="F6056">
            <v>25.07</v>
          </cell>
          <cell r="G6056" t="str">
            <v>SINAPI - 10/2023</v>
          </cell>
          <cell r="H6056" t="str">
            <v>10/2023</v>
          </cell>
        </row>
        <row r="6057">
          <cell r="B6057" t="str">
            <v>SINAPI</v>
          </cell>
          <cell r="C6057">
            <v>102228</v>
          </cell>
          <cell r="D6057" t="str">
            <v>PINTURA TINTA DE ACABAMENTO (PIGMENTADA) ESMALTE SINTÉTICO FOSCO EM MADEIRA, 3 DEMÃOS. AF_01/2021</v>
          </cell>
          <cell r="E6057" t="str">
            <v>M2</v>
          </cell>
          <cell r="F6057">
            <v>23.9</v>
          </cell>
          <cell r="G6057" t="str">
            <v>SINAPI - 10/2023</v>
          </cell>
          <cell r="H6057" t="str">
            <v>10/2023</v>
          </cell>
        </row>
        <row r="6058">
          <cell r="B6058" t="str">
            <v>SINAPI</v>
          </cell>
          <cell r="C6058">
            <v>102229</v>
          </cell>
          <cell r="D6058" t="str">
            <v>PINTURA TINTA DE ACABAMENTO (PIGMENTADA) ESMALTE SINTÉTICO ACETINADO EM MADEIRA, 3 DEMÃOS. AF_01/2021</v>
          </cell>
          <cell r="E6058" t="str">
            <v>M2</v>
          </cell>
          <cell r="F6058">
            <v>24.63</v>
          </cell>
          <cell r="G6058" t="str">
            <v>SINAPI - 10/2023</v>
          </cell>
          <cell r="H6058" t="str">
            <v>10/2023</v>
          </cell>
        </row>
        <row r="6059">
          <cell r="B6059" t="str">
            <v>SINAPI</v>
          </cell>
          <cell r="C6059">
            <v>102230</v>
          </cell>
          <cell r="D6059" t="str">
            <v>PINTURA TINTA DE ACABAMENTO (PIGMENTADA) ESMALTE SINTÉTICO BRILHANTE EM MADEIRA, 3 DEMÃOS. AF_01/2021</v>
          </cell>
          <cell r="E6059" t="str">
            <v>M2</v>
          </cell>
          <cell r="F6059">
            <v>23.52</v>
          </cell>
          <cell r="G6059" t="str">
            <v>SINAPI - 10/2023</v>
          </cell>
          <cell r="H6059" t="str">
            <v>10/2023</v>
          </cell>
        </row>
        <row r="6060">
          <cell r="B6060" t="str">
            <v>SINAPI</v>
          </cell>
          <cell r="C6060">
            <v>102233</v>
          </cell>
          <cell r="D6060" t="str">
            <v>PINTURA IMUNIZANTE PARA MADEIRA, 1 DEMÃO. AF_01/2021</v>
          </cell>
          <cell r="E6060" t="str">
            <v>M2</v>
          </cell>
          <cell r="F6060">
            <v>11.43</v>
          </cell>
          <cell r="G6060" t="str">
            <v>SINAPI - 10/2023</v>
          </cell>
          <cell r="H6060" t="str">
            <v>10/2023</v>
          </cell>
        </row>
        <row r="6061">
          <cell r="B6061" t="str">
            <v>SINAPI</v>
          </cell>
          <cell r="C6061">
            <v>102234</v>
          </cell>
          <cell r="D6061" t="str">
            <v>PINTURA IMUNIZANTE PARA MADEIRA, 2 DEMÃOS. AF_01/2021</v>
          </cell>
          <cell r="E6061" t="str">
            <v>M2</v>
          </cell>
          <cell r="F6061">
            <v>22.85</v>
          </cell>
          <cell r="G6061" t="str">
            <v>SINAPI - 10/2023</v>
          </cell>
          <cell r="H6061" t="str">
            <v>10/2023</v>
          </cell>
        </row>
        <row r="6062">
          <cell r="B6062" t="str">
            <v>SINAPI</v>
          </cell>
          <cell r="C6062">
            <v>100716</v>
          </cell>
          <cell r="D6062" t="str">
            <v>JATEAMENTO ABRASIVO COM GRANALHA DE AÇO EM PERFIL METÁLICO EM FÁBRICA. AF_01/2020</v>
          </cell>
          <cell r="E6062" t="str">
            <v>M2</v>
          </cell>
          <cell r="F6062">
            <v>27.05</v>
          </cell>
          <cell r="G6062" t="str">
            <v>SINAPI - 10/2023</v>
          </cell>
          <cell r="H6062" t="str">
            <v>10/2023</v>
          </cell>
        </row>
        <row r="6063">
          <cell r="B6063" t="str">
            <v>SINAPI</v>
          </cell>
          <cell r="C6063">
            <v>100717</v>
          </cell>
          <cell r="D6063" t="str">
            <v>LIXAMENTO MANUAL EM SUPERFÍCIES METÁLICAS EM OBRA. AF_01/2020</v>
          </cell>
          <cell r="E6063" t="str">
            <v>M2</v>
          </cell>
          <cell r="F6063">
            <v>9.33</v>
          </cell>
          <cell r="G6063" t="str">
            <v>SINAPI - 10/2023</v>
          </cell>
          <cell r="H6063" t="str">
            <v>10/2023</v>
          </cell>
        </row>
        <row r="6064">
          <cell r="B6064" t="str">
            <v>SINAPI</v>
          </cell>
          <cell r="C6064">
            <v>100718</v>
          </cell>
          <cell r="D6064" t="str">
            <v>COLOCAÇÃO DE FITA PROTETORA PARA PINTURA. AF_01/2020</v>
          </cell>
          <cell r="E6064" t="str">
            <v>M</v>
          </cell>
          <cell r="F6064">
            <v>1.3</v>
          </cell>
          <cell r="G6064" t="str">
            <v>SINAPI - 10/2023</v>
          </cell>
          <cell r="H6064" t="str">
            <v>10/2023</v>
          </cell>
        </row>
        <row r="6065">
          <cell r="B6065" t="str">
            <v>SINAPI</v>
          </cell>
          <cell r="C6065">
            <v>100719</v>
          </cell>
          <cell r="D6065" t="str">
            <v>PINTURA COM TINTA ALQUÍDICA DE FUNDO (TIPO ZARCÃO) PULVERIZADA SOBRE PERFIL METÁLICO EXECUTADO EM FÁBRICA (POR DEMÃO). AF_01/2020_PE</v>
          </cell>
          <cell r="E6065" t="str">
            <v>M2</v>
          </cell>
          <cell r="F6065">
            <v>10.58</v>
          </cell>
          <cell r="G6065" t="str">
            <v>SINAPI - 10/2023</v>
          </cell>
          <cell r="H6065" t="str">
            <v>10/2023</v>
          </cell>
        </row>
        <row r="6066">
          <cell r="B6066" t="str">
            <v>SINAPI</v>
          </cell>
          <cell r="C6066">
            <v>100720</v>
          </cell>
          <cell r="D6066" t="str">
            <v>PINTURA COM TINTA ALQUÍDICA DE FUNDO (TIPO ZARCÃO) APLICADA A ROLO OU PINCEL SOBRE PERFIL METÁLICO EXECUTADO EM FÁBRICA (POR DEMÃO). AF_01/2020</v>
          </cell>
          <cell r="E6066" t="str">
            <v>M2</v>
          </cell>
          <cell r="F6066">
            <v>10.51</v>
          </cell>
          <cell r="G6066" t="str">
            <v>SINAPI - 10/2023</v>
          </cell>
          <cell r="H6066" t="str">
            <v>10/2023</v>
          </cell>
        </row>
        <row r="6067">
          <cell r="B6067" t="str">
            <v>SINAPI</v>
          </cell>
          <cell r="C6067">
            <v>100721</v>
          </cell>
          <cell r="D6067" t="str">
            <v>PINTURA COM TINTA ALQUÍDICA DE FUNDO (TIPO ZARCÃO) PULVERIZADA SOBRE SUPERFÍCIES METÁLICAS (EXCETO PERFIL) EXECUTADO EM OBRA (POR DEMÃO). AF_01/2020_PE</v>
          </cell>
          <cell r="E6067" t="str">
            <v>M2</v>
          </cell>
          <cell r="F6067">
            <v>24.55</v>
          </cell>
          <cell r="G6067" t="str">
            <v>SINAPI - 10/2023</v>
          </cell>
          <cell r="H6067" t="str">
            <v>10/2023</v>
          </cell>
        </row>
        <row r="6068">
          <cell r="B6068" t="str">
            <v>SINAPI</v>
          </cell>
          <cell r="C6068">
            <v>100722</v>
          </cell>
          <cell r="D6068" t="str">
            <v>PINTURA COM TINTA ALQUÍDICA DE FUNDO (TIPO ZARCÃO) APLICADA A ROLO OU PINCEL SOBRE SUPERFÍCIES METÁLICAS (EXCETO PERFIL) EXECUTADO EM OBRA (POR DEMÃO). AF_01/2020</v>
          </cell>
          <cell r="E6068" t="str">
            <v>M2</v>
          </cell>
          <cell r="F6068">
            <v>23.9</v>
          </cell>
          <cell r="G6068" t="str">
            <v>SINAPI - 10/2023</v>
          </cell>
          <cell r="H6068" t="str">
            <v>10/2023</v>
          </cell>
        </row>
        <row r="6069">
          <cell r="B6069" t="str">
            <v>SINAPI</v>
          </cell>
          <cell r="C6069">
            <v>100723</v>
          </cell>
          <cell r="D6069" t="str">
            <v>PINTURA COM TINTA ALQUÍDICA DE FUNDO E ACABAMENTO (ESMALTE SINTÉTICO GRAFITE) PULVERIZADA SOBRE PERFIL METÁLICO EXECUTADO EM FÁBRICA (POR DEMÃO). AF_01/2020_PE</v>
          </cell>
          <cell r="E6069" t="str">
            <v>M2</v>
          </cell>
          <cell r="F6069">
            <v>11.34</v>
          </cell>
          <cell r="G6069" t="str">
            <v>SINAPI - 10/2023</v>
          </cell>
          <cell r="H6069" t="str">
            <v>10/2023</v>
          </cell>
        </row>
        <row r="6070">
          <cell r="B6070" t="str">
            <v>SINAPI</v>
          </cell>
          <cell r="C6070">
            <v>100724</v>
          </cell>
          <cell r="D6070" t="str">
            <v>PINTURA COM TINTA ALQUÍDICA DE FUNDO E ACABAMENTO (ESMALTE SINTÉTICO GRAFITE) APLICADA A ROLO OU PINCEL SOBRE PERFIL METÁLICO EXECUTADO EM FÁBRICA (POR DEMÃO). AF_01/2020</v>
          </cell>
          <cell r="E6070" t="str">
            <v>M2</v>
          </cell>
          <cell r="F6070">
            <v>13.57</v>
          </cell>
          <cell r="G6070" t="str">
            <v>SINAPI - 10/2023</v>
          </cell>
          <cell r="H6070" t="str">
            <v>10/2023</v>
          </cell>
        </row>
        <row r="6071">
          <cell r="B6071" t="str">
            <v>SINAPI</v>
          </cell>
          <cell r="C6071">
            <v>100725</v>
          </cell>
          <cell r="D6071" t="str">
            <v>PINTURA COM TINTA ALQUÍDICA DE FUNDO E ACABAMENTO (ESMALTE SINTÉTICO GRAFITE) PULVERIZADA SOBRE SUPERFÍCIES METÁLICAS (EXCETO PERFIL) EXECUTADO EM OBRA (POR DEMÃO). AF_01/2020_PE</v>
          </cell>
          <cell r="E6071" t="str">
            <v>M2</v>
          </cell>
          <cell r="F6071">
            <v>24.81</v>
          </cell>
          <cell r="G6071" t="str">
            <v>SINAPI - 10/2023</v>
          </cell>
          <cell r="H6071" t="str">
            <v>10/2023</v>
          </cell>
        </row>
        <row r="6072">
          <cell r="B6072" t="str">
            <v>SINAPI</v>
          </cell>
          <cell r="C6072">
            <v>100726</v>
          </cell>
          <cell r="D6072" t="str">
            <v>PINTURA COM TINTA ALQUÍDICA DE FUNDO E ACABAMENTO (ESMALTE SINTÉTICO GRAFITE) APLICADA A ROLO OU PINCEL SOBRE SUPERFÍCIES METÁLICAS (EXCETO PERFIL) EXECUTADO EM OBRA (POR DEMÃO). AF_01/2020</v>
          </cell>
          <cell r="E6072" t="str">
            <v>M2</v>
          </cell>
          <cell r="F6072">
            <v>26.87</v>
          </cell>
          <cell r="G6072" t="str">
            <v>SINAPI - 10/2023</v>
          </cell>
          <cell r="H6072" t="str">
            <v>10/2023</v>
          </cell>
        </row>
        <row r="6073">
          <cell r="B6073" t="str">
            <v>SINAPI</v>
          </cell>
          <cell r="C6073">
            <v>100727</v>
          </cell>
          <cell r="D6073" t="str">
            <v>PINTURA COM TINTA EPOXÍDICA DE FUNDO PULVERIZADA SOBRE PERFIL METÁLICO EXECUTADO EM FÁBRICA (POR DEMÃO). AF_01/2020_PE</v>
          </cell>
          <cell r="E6073" t="str">
            <v>M2</v>
          </cell>
          <cell r="F6073">
            <v>25.48</v>
          </cell>
          <cell r="G6073" t="str">
            <v>SINAPI - 10/2023</v>
          </cell>
          <cell r="H6073" t="str">
            <v>10/2023</v>
          </cell>
        </row>
        <row r="6074">
          <cell r="B6074" t="str">
            <v>SINAPI</v>
          </cell>
          <cell r="C6074">
            <v>100728</v>
          </cell>
          <cell r="D6074" t="str">
            <v>PINTURA COM TINTA EPOXÍDICA DE FUNDO APLICADA A ROLO OU PINCEL SOBRE PERFIL METÁLICO EXECUTADO EM FÁBRICA (POR DEMÃO). AF_01/2020</v>
          </cell>
          <cell r="E6074" t="str">
            <v>M2</v>
          </cell>
          <cell r="F6074">
            <v>23.07</v>
          </cell>
          <cell r="G6074" t="str">
            <v>SINAPI - 10/2023</v>
          </cell>
          <cell r="H6074" t="str">
            <v>10/2023</v>
          </cell>
        </row>
        <row r="6075">
          <cell r="B6075" t="str">
            <v>SINAPI</v>
          </cell>
          <cell r="C6075">
            <v>100729</v>
          </cell>
          <cell r="D6075" t="str">
            <v>PINTURA COM TINTA EPOXÍDICA DE ACABAMENTO PULVERIZADA SOBRE PERFIL METÁLICO EXECUTADO EM FÁBRICA (POR DEMÃO). AF_01/2020_PE</v>
          </cell>
          <cell r="E6075" t="str">
            <v>M2</v>
          </cell>
          <cell r="F6075">
            <v>19.47</v>
          </cell>
          <cell r="G6075" t="str">
            <v>SINAPI - 10/2023</v>
          </cell>
          <cell r="H6075" t="str">
            <v>10/2023</v>
          </cell>
        </row>
        <row r="6076">
          <cell r="B6076" t="str">
            <v>SINAPI</v>
          </cell>
          <cell r="C6076">
            <v>100730</v>
          </cell>
          <cell r="D6076" t="str">
            <v>PINTURA COM TINTA EPOXÍDICA DE ACABAMENTO APLICADA A ROLO OU PINCEL SOBRE PERFIL METÁLICO EXECUTADO EM FÁBRICA (POR DEMÃO). AF_01/2020</v>
          </cell>
          <cell r="E6076" t="str">
            <v>M2</v>
          </cell>
          <cell r="F6076">
            <v>22.78</v>
          </cell>
          <cell r="G6076" t="str">
            <v>SINAPI - 10/2023</v>
          </cell>
          <cell r="H6076" t="str">
            <v>10/2023</v>
          </cell>
        </row>
        <row r="6077">
          <cell r="B6077" t="str">
            <v>SINAPI</v>
          </cell>
          <cell r="C6077">
            <v>100733</v>
          </cell>
          <cell r="D6077" t="str">
            <v>PINTURA COM TINTA ACRÍLICA DE FUNDO PULVERIZADA SOBRE SUPERFÍCIES METÁLICAS (EXCETO PERFIL) EXECUTADO EM OBRA (POR DEMÃO). AF_01/2020_PE</v>
          </cell>
          <cell r="E6077" t="str">
            <v>M2</v>
          </cell>
          <cell r="F6077">
            <v>11.45</v>
          </cell>
          <cell r="G6077" t="str">
            <v>SINAPI - 10/2023</v>
          </cell>
          <cell r="H6077" t="str">
            <v>10/2023</v>
          </cell>
        </row>
        <row r="6078">
          <cell r="B6078" t="str">
            <v>SINAPI</v>
          </cell>
          <cell r="C6078">
            <v>100734</v>
          </cell>
          <cell r="D6078" t="str">
            <v>PINTURA COM TINTA ACRÍLICA DE FUNDO APLICADA A ROLO OU PINCEL SOBRE SUPERFÍCIES METÁLICAS (EXCETO PERFIL) EXECUTADO EM OBRA (POR DEMÃO). AF_01/2020</v>
          </cell>
          <cell r="E6078" t="str">
            <v>M2</v>
          </cell>
          <cell r="F6078">
            <v>15.07</v>
          </cell>
          <cell r="G6078" t="str">
            <v>SINAPI - 10/2023</v>
          </cell>
          <cell r="H6078" t="str">
            <v>10/2023</v>
          </cell>
        </row>
        <row r="6079">
          <cell r="B6079" t="str">
            <v>SINAPI</v>
          </cell>
          <cell r="C6079">
            <v>100735</v>
          </cell>
          <cell r="D6079" t="str">
            <v>PINTURA COM TINTA ACRÍLICA DE ACABAMENTO PULVERIZADA SOBRE SUPERFÍCIES METÁLICAS (EXCETO PERFIL) EXECUTADO EM OBRA (POR DEMÃO). AF_01/2020_PE</v>
          </cell>
          <cell r="E6079" t="str">
            <v>M2</v>
          </cell>
          <cell r="F6079">
            <v>10.88</v>
          </cell>
          <cell r="G6079" t="str">
            <v>SINAPI - 10/2023</v>
          </cell>
          <cell r="H6079" t="str">
            <v>10/2023</v>
          </cell>
        </row>
        <row r="6080">
          <cell r="B6080" t="str">
            <v>SINAPI</v>
          </cell>
          <cell r="C6080">
            <v>100736</v>
          </cell>
          <cell r="D6080" t="str">
            <v>PINTURA COM TINTA ACRÍLICA DE ACABAMENTO APLICADA A ROLO OU PINCEL SOBRE SUPERFÍCIES METÁLICAS (EXCETO PERFIL) EXECUTADO EM OBRA (POR DEMÃO). AF_01/2020</v>
          </cell>
          <cell r="E6080" t="str">
            <v>M2</v>
          </cell>
          <cell r="F6080">
            <v>14.52</v>
          </cell>
          <cell r="G6080" t="str">
            <v>SINAPI - 10/2023</v>
          </cell>
          <cell r="H6080" t="str">
            <v>10/2023</v>
          </cell>
        </row>
        <row r="6081">
          <cell r="B6081" t="str">
            <v>SINAPI</v>
          </cell>
          <cell r="C6081">
            <v>100739</v>
          </cell>
          <cell r="D6081" t="str">
            <v>PINTURA COM TINTA ALQUÍDICA DE ACABAMENTO (ESMALTE SINTÉTICO ACETINADO) PULVERIZADA SOBRE PERFIL METÁLICO EXECUTADO EM FÁBRICA (POR DEMÃO). AF_01/2020_PE</v>
          </cell>
          <cell r="E6081" t="str">
            <v>M2</v>
          </cell>
          <cell r="F6081">
            <v>10.42</v>
          </cell>
          <cell r="G6081" t="str">
            <v>SINAPI - 10/2023</v>
          </cell>
          <cell r="H6081" t="str">
            <v>10/2023</v>
          </cell>
        </row>
        <row r="6082">
          <cell r="B6082" t="str">
            <v>SINAPI</v>
          </cell>
          <cell r="C6082">
            <v>100740</v>
          </cell>
          <cell r="D6082" t="str">
            <v>PINTURA COM TINTA ALQUÍDICA DE ACABAMENTO (ESMALTE SINTÉTICO ACETINADO) APLICADA A ROLO OU PINCEL SOBRE PERFIL METÁLICO EXECUTADO EM FÁBRICA (POR DEMÃO). AF_01/2020</v>
          </cell>
          <cell r="E6082" t="str">
            <v>M2</v>
          </cell>
          <cell r="F6082">
            <v>11.05</v>
          </cell>
          <cell r="G6082" t="str">
            <v>SINAPI - 10/2023</v>
          </cell>
          <cell r="H6082" t="str">
            <v>10/2023</v>
          </cell>
        </row>
        <row r="6083">
          <cell r="B6083" t="str">
            <v>SINAPI</v>
          </cell>
          <cell r="C6083">
            <v>100741</v>
          </cell>
          <cell r="D6083" t="str">
            <v>PINTURA COM TINTA ALQUÍDICA DE ACABAMENTO (ESMALTE SINTÉTICO ACETINADO) PULVERIZADA SOBRE SUPERFÍCIES METÁLICAS (EXCETO PERFIL) EXECUTADO EM OBRA (POR DEMÃO). AF_01/2020_PE</v>
          </cell>
          <cell r="E6083" t="str">
            <v>M2</v>
          </cell>
          <cell r="F6083">
            <v>24.21</v>
          </cell>
          <cell r="G6083" t="str">
            <v>SINAPI - 10/2023</v>
          </cell>
          <cell r="H6083" t="str">
            <v>10/2023</v>
          </cell>
        </row>
        <row r="6084">
          <cell r="B6084" t="str">
            <v>SINAPI</v>
          </cell>
          <cell r="C6084">
            <v>100742</v>
          </cell>
          <cell r="D6084" t="str">
            <v>PINTURA COM TINTA ALQUÍDICA DE ACABAMENTO (ESMALTE SINTÉTICO ACETINADO) APLICADA A ROLO OU PINCEL SOBRE SUPERFÍCIES METÁLICAS (EXCETO PERFIL) EXECUTADO EM OBRA (POR DEMÃO). AF_01/2020</v>
          </cell>
          <cell r="E6084" t="str">
            <v>M2</v>
          </cell>
          <cell r="F6084">
            <v>24.42</v>
          </cell>
          <cell r="G6084" t="str">
            <v>SINAPI - 10/2023</v>
          </cell>
          <cell r="H6084" t="str">
            <v>10/2023</v>
          </cell>
        </row>
        <row r="6085">
          <cell r="B6085" t="str">
            <v>SINAPI</v>
          </cell>
          <cell r="C6085">
            <v>100743</v>
          </cell>
          <cell r="D6085" t="str">
            <v>PINTURA COM TINTA ALQUÍDICA DE ACABAMENTO (ESMALTE SINTÉTICO BRILHANTE) PULVERIZADA SOBRE PERFIL METÁLICO EXECUTADO EM FÁBRICA  (POR DEMÃO). AF_01/2020_PE</v>
          </cell>
          <cell r="E6085" t="str">
            <v>M2</v>
          </cell>
          <cell r="F6085">
            <v>10.19</v>
          </cell>
          <cell r="G6085" t="str">
            <v>SINAPI - 10/2023</v>
          </cell>
          <cell r="H6085" t="str">
            <v>10/2023</v>
          </cell>
        </row>
        <row r="6086">
          <cell r="B6086" t="str">
            <v>SINAPI</v>
          </cell>
          <cell r="C6086">
            <v>100744</v>
          </cell>
          <cell r="D6086" t="str">
            <v>PINTURA COM TINTA ALQUÍDICA DE ACABAMENTO (ESMALTE SINTÉTICO BRILHANTE) APLICADA A ROLO OU PINCEL SOBRE PERFIL METÁLICO EXECUTADO EM FÁBRICA (POR DEMÃO). AF_01/2020</v>
          </cell>
          <cell r="E6086" t="str">
            <v>M2</v>
          </cell>
          <cell r="F6086">
            <v>10.9</v>
          </cell>
          <cell r="G6086" t="str">
            <v>SINAPI - 10/2023</v>
          </cell>
          <cell r="H6086" t="str">
            <v>10/2023</v>
          </cell>
        </row>
        <row r="6087">
          <cell r="B6087" t="str">
            <v>SINAPI</v>
          </cell>
          <cell r="C6087">
            <v>100745</v>
          </cell>
          <cell r="D6087" t="str">
            <v>PINTURA COM TINTA ALQUÍDICA DE ACABAMENTO (ESMALTE SINTÉTICO BRILHANTE) PULVERIZADA SOBRE SUPERFÍCIES METÁLICAS (EXCETO PERFIL) EXECUTADO EM OBRA  (POR DEMÃO). AF_01/2020_PE</v>
          </cell>
          <cell r="E6087" t="str">
            <v>M2</v>
          </cell>
          <cell r="F6087">
            <v>23.96</v>
          </cell>
          <cell r="G6087" t="str">
            <v>SINAPI - 10/2023</v>
          </cell>
          <cell r="H6087" t="str">
            <v>10/2023</v>
          </cell>
        </row>
        <row r="6088">
          <cell r="B6088" t="str">
            <v>SINAPI</v>
          </cell>
          <cell r="C6088">
            <v>100746</v>
          </cell>
          <cell r="D6088" t="str">
            <v>PINTURA COM TINTA ALQUÍDICA DE ACABAMENTO (ESMALTE SINTÉTICO BRILHANTE) APLICADA A ROLO OU PINCEL SOBRE SUPERFÍCIES METÁLICAS (EXCETO PERFIL) EXECUTADO EM OBRA (POR DEMÃO). AF_01/2020</v>
          </cell>
          <cell r="E6088" t="str">
            <v>M2</v>
          </cell>
          <cell r="F6088">
            <v>24.27</v>
          </cell>
          <cell r="G6088" t="str">
            <v>SINAPI - 10/2023</v>
          </cell>
          <cell r="H6088" t="str">
            <v>10/2023</v>
          </cell>
        </row>
        <row r="6089">
          <cell r="B6089" t="str">
            <v>SINAPI</v>
          </cell>
          <cell r="C6089">
            <v>100747</v>
          </cell>
          <cell r="D6089" t="str">
            <v>PINTURA COM TINTA ALQUÍDICA DE ACABAMENTO (ESMALTE SINTÉTICO FOSCO) PULVERIZADA SOBRE PERFIL METÁLICO EXECUTADO EM FÁBRICA (POR DEMÃO). AF_01/2020_PE</v>
          </cell>
          <cell r="E6089" t="str">
            <v>M2</v>
          </cell>
          <cell r="F6089">
            <v>10.29</v>
          </cell>
          <cell r="G6089" t="str">
            <v>SINAPI - 10/2023</v>
          </cell>
          <cell r="H6089" t="str">
            <v>10/2023</v>
          </cell>
        </row>
        <row r="6090">
          <cell r="B6090" t="str">
            <v>SINAPI</v>
          </cell>
          <cell r="C6090">
            <v>100748</v>
          </cell>
          <cell r="D6090" t="str">
            <v>PINTURA COM TINTA ALQUÍDICA DE ACABAMENTO (ESMALTE SINTÉTICO FOSCO) APLICADA A ROLO OU PINCEL SOBRE PERFIL METÁLICO EXECUTADO EM FÁBRICA (POR DEMÃO). AF_01/2020</v>
          </cell>
          <cell r="E6090" t="str">
            <v>M2</v>
          </cell>
          <cell r="F6090">
            <v>10.96</v>
          </cell>
          <cell r="G6090" t="str">
            <v>SINAPI - 10/2023</v>
          </cell>
          <cell r="H6090" t="str">
            <v>10/2023</v>
          </cell>
        </row>
        <row r="6091">
          <cell r="B6091" t="str">
            <v>SINAPI</v>
          </cell>
          <cell r="C6091">
            <v>100749</v>
          </cell>
          <cell r="D6091" t="str">
            <v>PINTURA COM TINTA ALQUÍDICA DE ACABAMENTO (ESMALTE SINTÉTICO FOSCO) PULVERIZADA SOBRE SUPERFÍCIES METÁLICAS (EXCETO PERFIL) EXECUTADO EM OBRA (POR DEMÃO). AF_01/2020_PE</v>
          </cell>
          <cell r="E6091" t="str">
            <v>M2</v>
          </cell>
          <cell r="F6091">
            <v>24.06</v>
          </cell>
          <cell r="G6091" t="str">
            <v>SINAPI - 10/2023</v>
          </cell>
          <cell r="H6091" t="str">
            <v>10/2023</v>
          </cell>
        </row>
        <row r="6092">
          <cell r="B6092" t="str">
            <v>SINAPI</v>
          </cell>
          <cell r="C6092">
            <v>100750</v>
          </cell>
          <cell r="D6092" t="str">
            <v>PINTURA COM TINTA ALQUÍDICA DE ACABAMENTO (ESMALTE SINTÉTICO FOSCO) APLICADA A ROLO OU PINCEL SOBRE SUPERFÍCIES METÁLICAS (EXCETO PERFIL) EXECUTADO EM OBRA (POR DEMÃO). AF_01/2020</v>
          </cell>
          <cell r="E6092" t="str">
            <v>M2</v>
          </cell>
          <cell r="F6092">
            <v>24.33</v>
          </cell>
          <cell r="G6092" t="str">
            <v>SINAPI - 10/2023</v>
          </cell>
          <cell r="H6092" t="str">
            <v>10/2023</v>
          </cell>
        </row>
        <row r="6093">
          <cell r="B6093" t="str">
            <v>SINAPI</v>
          </cell>
          <cell r="C6093">
            <v>100751</v>
          </cell>
          <cell r="D6093" t="str">
            <v>PINTURA COM TINTA EPOXÍDICA DE ACABAMENTO PULVERIZADA SOBRE PERFIL METÁLICO EXECUTADO EM FÁBRICA (02 DEMÃOS). AF_01/2020_PE</v>
          </cell>
          <cell r="E6093" t="str">
            <v>M2</v>
          </cell>
          <cell r="F6093">
            <v>38.94</v>
          </cell>
          <cell r="G6093" t="str">
            <v>SINAPI - 10/2023</v>
          </cell>
          <cell r="H6093" t="str">
            <v>10/2023</v>
          </cell>
        </row>
        <row r="6094">
          <cell r="B6094" t="str">
            <v>SINAPI</v>
          </cell>
          <cell r="C6094">
            <v>100752</v>
          </cell>
          <cell r="D6094" t="str">
            <v>PINTURA COM TINTA EPOXÍDICA DE ACABAMENTO APLICADA A ROLO OU PINCEL SOBRE PERFIL METÁLICO EXECUTADO EM FÁBRICA (02 DEMÃOS). AF_01/2020</v>
          </cell>
          <cell r="E6094" t="str">
            <v>M2</v>
          </cell>
          <cell r="F6094">
            <v>45.57</v>
          </cell>
          <cell r="G6094" t="str">
            <v>SINAPI - 10/2023</v>
          </cell>
          <cell r="H6094" t="str">
            <v>10/2023</v>
          </cell>
        </row>
        <row r="6095">
          <cell r="B6095" t="str">
            <v>SINAPI</v>
          </cell>
          <cell r="C6095">
            <v>100753</v>
          </cell>
          <cell r="D6095" t="str">
            <v>PINTURA COM TINTA ACRÍLICA DE ACABAMENTO PULVERIZADA SOBRE SUPERFÍCIES METÁLICAS (EXCETO PERFIL) EXECUTADO EM OBRA (02 DEMÃOS). AF_01/2020_PE</v>
          </cell>
          <cell r="E6095" t="str">
            <v>M2</v>
          </cell>
          <cell r="F6095">
            <v>21.77</v>
          </cell>
          <cell r="G6095" t="str">
            <v>SINAPI - 10/2023</v>
          </cell>
          <cell r="H6095" t="str">
            <v>10/2023</v>
          </cell>
        </row>
        <row r="6096">
          <cell r="B6096" t="str">
            <v>SINAPI</v>
          </cell>
          <cell r="C6096">
            <v>100754</v>
          </cell>
          <cell r="D6096" t="str">
            <v>PINTURA COM TINTA ACRÍLICA DE ACABAMENTO APLICADA A ROLO OU PINCEL SOBRE SUPERFÍCIES METÁLICAS (EXCETO PERFIL) EXECUTADO EM OBRA (02 DEMÃOS). AF_01/2020</v>
          </cell>
          <cell r="E6096" t="str">
            <v>M2</v>
          </cell>
          <cell r="F6096">
            <v>29.04</v>
          </cell>
          <cell r="G6096" t="str">
            <v>SINAPI - 10/2023</v>
          </cell>
          <cell r="H6096" t="str">
            <v>10/2023</v>
          </cell>
        </row>
        <row r="6097">
          <cell r="B6097" t="str">
            <v>SINAPI</v>
          </cell>
          <cell r="C6097">
            <v>100757</v>
          </cell>
          <cell r="D6097" t="str">
            <v>PINTURA COM TINTA ALQUÍDICA DE ACABAMENTO (ESMALTE SINTÉTICO ACETINADO) PULVERIZADA SOBRE SUPERFÍCIES METÁLICAS (EXCETO PERFIL) EXECUTADO EM OBRA (02 DEMÃOS). AF_01/2020_PE</v>
          </cell>
          <cell r="E6097" t="str">
            <v>M2</v>
          </cell>
          <cell r="F6097">
            <v>48.42</v>
          </cell>
          <cell r="G6097" t="str">
            <v>SINAPI - 10/2023</v>
          </cell>
          <cell r="H6097" t="str">
            <v>10/2023</v>
          </cell>
        </row>
        <row r="6098">
          <cell r="B6098" t="str">
            <v>SINAPI</v>
          </cell>
          <cell r="C6098">
            <v>100758</v>
          </cell>
          <cell r="D6098" t="str">
            <v>PINTURA COM TINTA ALQUÍDICA DE ACABAMENTO (ESMALTE SINTÉTICO ACETINADO) APLICADA A ROLO OU PINCEL SOBRE SUPERFÍCIES METÁLICAS (EXCETO PERFIL) EXECUTADO EM OBRA (02 DEMÃOS). AF_01/2020</v>
          </cell>
          <cell r="E6098" t="str">
            <v>M2</v>
          </cell>
          <cell r="F6098">
            <v>48.84</v>
          </cell>
          <cell r="G6098" t="str">
            <v>SINAPI - 10/2023</v>
          </cell>
          <cell r="H6098" t="str">
            <v>10/2023</v>
          </cell>
        </row>
        <row r="6099">
          <cell r="B6099" t="str">
            <v>SINAPI</v>
          </cell>
          <cell r="C6099">
            <v>100759</v>
          </cell>
          <cell r="D6099" t="str">
            <v>PINTURA COM TINTA ALQUÍDICA DE ACABAMENTO (ESMALTE SINTÉTICO BRILHANTE) PULVERIZADA SOBRE SUPERFÍCIES METÁLICAS (EXCETO PERFIL) EXECUTADO EM OBRA (02 DEMÃOS). AF_01/2020_PE</v>
          </cell>
          <cell r="E6099" t="str">
            <v>M2</v>
          </cell>
          <cell r="F6099">
            <v>47.93</v>
          </cell>
          <cell r="G6099" t="str">
            <v>SINAPI - 10/2023</v>
          </cell>
          <cell r="H6099" t="str">
            <v>10/2023</v>
          </cell>
        </row>
        <row r="6100">
          <cell r="B6100" t="str">
            <v>SINAPI</v>
          </cell>
          <cell r="C6100">
            <v>100760</v>
          </cell>
          <cell r="D6100" t="str">
            <v>PINTURA COM TINTA ALQUÍDICA DE ACABAMENTO (ESMALTE SINTÉTICO BRILHANTE) APLICADA A ROLO OU PINCEL SOBRE SUPERFÍCIES METÁLICAS (EXCETO PERFIL) EXECUTADO EM OBRA (02 DEMÃOS). AF_01/2020</v>
          </cell>
          <cell r="E6100" t="str">
            <v>M2</v>
          </cell>
          <cell r="F6100">
            <v>48.54</v>
          </cell>
          <cell r="G6100" t="str">
            <v>SINAPI - 10/2023</v>
          </cell>
          <cell r="H6100" t="str">
            <v>10/2023</v>
          </cell>
        </row>
        <row r="6101">
          <cell r="B6101" t="str">
            <v>SINAPI</v>
          </cell>
          <cell r="C6101">
            <v>100761</v>
          </cell>
          <cell r="D6101" t="str">
            <v>PINTURA COM TINTA ALQUÍDICA DE ACABAMENTO (ESMALTE SINTÉTICO FOSCO) PULVERIZADA SOBRE SUPERFÍCIES METÁLICAS (EXCETO PERFIL) EXECUTADO EM OBRA (02 DEMÃOS). AF_01/2020_PE</v>
          </cell>
          <cell r="E6101" t="str">
            <v>M2</v>
          </cell>
          <cell r="F6101">
            <v>48.13</v>
          </cell>
          <cell r="G6101" t="str">
            <v>SINAPI - 10/2023</v>
          </cell>
          <cell r="H6101" t="str">
            <v>10/2023</v>
          </cell>
        </row>
        <row r="6102">
          <cell r="B6102" t="str">
            <v>SINAPI</v>
          </cell>
          <cell r="C6102">
            <v>100762</v>
          </cell>
          <cell r="D6102" t="str">
            <v>PINTURA COM TINTA ALQUÍDICA DE ACABAMENTO (ESMALTE SINTÉTICO FOSCO) APLICADA A ROLO OU PINCEL SOBRE SUPERFÍCIES METÁLICAS (EXCETO PERFIL) EXECUTADO EM OBRA (02 DEMÃOS). AF_01/2020</v>
          </cell>
          <cell r="E6102" t="str">
            <v>M2</v>
          </cell>
          <cell r="F6102">
            <v>48.66</v>
          </cell>
          <cell r="G6102" t="str">
            <v>SINAPI - 10/2023</v>
          </cell>
          <cell r="H6102" t="str">
            <v>10/2023</v>
          </cell>
        </row>
        <row r="6103">
          <cell r="B6103" t="str">
            <v>SINAPI</v>
          </cell>
          <cell r="C6103">
            <v>102488</v>
          </cell>
          <cell r="D6103" t="str">
            <v>PREPARO DO PISO CIMENTADO PARA PINTURA - LIXAMENTO E LIMPEZA. AF_05/2021</v>
          </cell>
          <cell r="E6103" t="str">
            <v>M2</v>
          </cell>
          <cell r="F6103">
            <v>3.56</v>
          </cell>
          <cell r="G6103" t="str">
            <v>SINAPI - 10/2023</v>
          </cell>
          <cell r="H6103" t="str">
            <v>10/2023</v>
          </cell>
        </row>
        <row r="6104">
          <cell r="B6104" t="str">
            <v>SINAPI</v>
          </cell>
          <cell r="C6104">
            <v>102489</v>
          </cell>
          <cell r="D6104" t="str">
            <v>PINTURA HIDROFUGANTE COM SILICONE, APLICAÇÃO MANUAL, 2 DEMÃOS. AF_05/2021</v>
          </cell>
          <cell r="E6104" t="str">
            <v>M2</v>
          </cell>
          <cell r="F6104">
            <v>29.71</v>
          </cell>
          <cell r="G6104" t="str">
            <v>SINAPI - 10/2023</v>
          </cell>
          <cell r="H6104" t="str">
            <v>10/2023</v>
          </cell>
        </row>
        <row r="6105">
          <cell r="B6105" t="str">
            <v>SINAPI</v>
          </cell>
          <cell r="C6105">
            <v>102491</v>
          </cell>
          <cell r="D6105" t="str">
            <v>PINTURA DE PISO COM TINTA ACRÍLICA, APLICAÇÃO MANUAL, 2 DEMÃOS, INCLUSO FUNDO PREPARADOR. AF_05/2021</v>
          </cell>
          <cell r="E6105" t="str">
            <v>M2</v>
          </cell>
          <cell r="F6105">
            <v>21.31</v>
          </cell>
          <cell r="G6105" t="str">
            <v>SINAPI - 10/2023</v>
          </cell>
          <cell r="H6105" t="str">
            <v>10/2023</v>
          </cell>
        </row>
        <row r="6106">
          <cell r="B6106" t="str">
            <v>SINAPI</v>
          </cell>
          <cell r="C6106">
            <v>102492</v>
          </cell>
          <cell r="D6106" t="str">
            <v>PINTURA DE PISO COM TINTA ACRÍLICA, APLICAÇÃO MANUAL, 3 DEMÃOS, INCLUSO FUNDO PREPARADOR. AF_05/2021</v>
          </cell>
          <cell r="E6106" t="str">
            <v>M2</v>
          </cell>
          <cell r="F6106">
            <v>27.11</v>
          </cell>
          <cell r="G6106" t="str">
            <v>SINAPI - 10/2023</v>
          </cell>
          <cell r="H6106" t="str">
            <v>10/2023</v>
          </cell>
        </row>
        <row r="6107">
          <cell r="B6107" t="str">
            <v>SINAPI</v>
          </cell>
          <cell r="C6107">
            <v>102494</v>
          </cell>
          <cell r="D6107" t="str">
            <v>PINTURA DE PISO COM TINTA EPÓXI, APLICAÇÃO MANUAL, 2 DEMÃOS, INCLUSO PRIMER EPÓXI. AF_05/2021</v>
          </cell>
          <cell r="E6107" t="str">
            <v>M2</v>
          </cell>
          <cell r="F6107">
            <v>60.36</v>
          </cell>
          <cell r="G6107" t="str">
            <v>SINAPI - 10/2023</v>
          </cell>
          <cell r="H6107" t="str">
            <v>10/2023</v>
          </cell>
        </row>
        <row r="6108">
          <cell r="B6108" t="str">
            <v>SINAPI</v>
          </cell>
          <cell r="C6108">
            <v>102496</v>
          </cell>
          <cell r="D6108" t="str">
            <v>PINTURA DE RODAPÉ COM TINTA EPÓXI, APLICAÇÃO MANUAL, 2 DEMÃOS, INCLUSÃO PRIMER EPÓXI. AF_05/2021</v>
          </cell>
          <cell r="E6108" t="str">
            <v>M</v>
          </cell>
          <cell r="F6108">
            <v>12.75</v>
          </cell>
          <cell r="G6108" t="str">
            <v>SINAPI - 10/2023</v>
          </cell>
          <cell r="H6108" t="str">
            <v>10/2023</v>
          </cell>
        </row>
        <row r="6109">
          <cell r="B6109" t="str">
            <v>SINAPI</v>
          </cell>
          <cell r="C6109">
            <v>102497</v>
          </cell>
          <cell r="D6109" t="str">
            <v>PINTURA DE RODAPÉ EM PEDRA DECORATIVA COM VERNIZ DE POLIURETANO, APLICAÇÃO MANUAL, 3 DEMÃOS. AF_05/2021</v>
          </cell>
          <cell r="E6109" t="str">
            <v>M</v>
          </cell>
          <cell r="F6109">
            <v>5.05</v>
          </cell>
          <cell r="G6109" t="str">
            <v>SINAPI - 10/2023</v>
          </cell>
          <cell r="H6109" t="str">
            <v>10/2023</v>
          </cell>
        </row>
        <row r="6110">
          <cell r="B6110" t="str">
            <v>SINAPI</v>
          </cell>
          <cell r="C6110">
            <v>102498</v>
          </cell>
          <cell r="D6110" t="str">
            <v>PINTURA DE MEIO-FIO COM TINTA BRANCA A BASE DE CAL (CAIAÇÃO). AF_05/2021</v>
          </cell>
          <cell r="E6110" t="str">
            <v>M</v>
          </cell>
          <cell r="F6110">
            <v>1.74</v>
          </cell>
          <cell r="G6110" t="str">
            <v>SINAPI - 10/2023</v>
          </cell>
          <cell r="H6110" t="str">
            <v>10/2023</v>
          </cell>
        </row>
        <row r="6111">
          <cell r="B6111" t="str">
            <v>SINAPI</v>
          </cell>
          <cell r="C6111">
            <v>102499</v>
          </cell>
          <cell r="D6111" t="str">
            <v>ENCERAMENTO DE PISO EM MADEIRA. AF_05/2021</v>
          </cell>
          <cell r="E6111" t="str">
            <v>M2</v>
          </cell>
          <cell r="F6111">
            <v>3.49</v>
          </cell>
          <cell r="G6111" t="str">
            <v>SINAPI - 10/2023</v>
          </cell>
          <cell r="H6111" t="str">
            <v>10/2023</v>
          </cell>
        </row>
        <row r="6112">
          <cell r="B6112" t="str">
            <v>SINAPI</v>
          </cell>
          <cell r="C6112">
            <v>102500</v>
          </cell>
          <cell r="D6112" t="str">
            <v>PINTURA DE DEMARCAÇÃO DE VAGA COM TINTA ACRÍLICA, E = 10 CM, APLICAÇÃO MANUAL. AF_05/2021</v>
          </cell>
          <cell r="E6112" t="str">
            <v>M</v>
          </cell>
          <cell r="F6112">
            <v>4.3600000000000003</v>
          </cell>
          <cell r="G6112" t="str">
            <v>SINAPI - 10/2023</v>
          </cell>
          <cell r="H6112" t="str">
            <v>10/2023</v>
          </cell>
        </row>
        <row r="6113">
          <cell r="B6113" t="str">
            <v>SINAPI</v>
          </cell>
          <cell r="C6113">
            <v>102501</v>
          </cell>
          <cell r="D6113" t="str">
            <v>PINTURA DE FAIXA DE PEDESTRE OU ZEBRADA COM TINTA ACRÍLICA, E  = 30 CM, APLICAÇÃO MANUAL. AF_05/2021</v>
          </cell>
          <cell r="E6113" t="str">
            <v>M2</v>
          </cell>
          <cell r="F6113">
            <v>26.03</v>
          </cell>
          <cell r="G6113" t="str">
            <v>SINAPI - 10/2023</v>
          </cell>
          <cell r="H6113" t="str">
            <v>10/2023</v>
          </cell>
        </row>
        <row r="6114">
          <cell r="B6114" t="str">
            <v>SINAPI</v>
          </cell>
          <cell r="C6114">
            <v>102504</v>
          </cell>
          <cell r="D6114" t="str">
            <v>PINTURA DE DEMARCAÇÃO DE QUADRA POLIESPORTIVA COM TINTA ACRÍLICA, E = 5 CM, APLICAÇÃO MANUAL. AF_05/2021</v>
          </cell>
          <cell r="E6114" t="str">
            <v>M</v>
          </cell>
          <cell r="F6114">
            <v>9.73</v>
          </cell>
          <cell r="G6114" t="str">
            <v>SINAPI - 10/2023</v>
          </cell>
          <cell r="H6114" t="str">
            <v>10/2023</v>
          </cell>
        </row>
        <row r="6115">
          <cell r="B6115" t="str">
            <v>SINAPI</v>
          </cell>
          <cell r="C6115">
            <v>102505</v>
          </cell>
          <cell r="D6115" t="str">
            <v>PINTURA DE DEMARCAÇÃO DE QUADRA POLIESPORTIVA COM BORRACHA CLORADA, E = 5 CM, APLICAÇÃO MANUAL. AF_05/2021</v>
          </cell>
          <cell r="E6115" t="str">
            <v>M</v>
          </cell>
          <cell r="F6115">
            <v>9.91</v>
          </cell>
          <cell r="G6115" t="str">
            <v>SINAPI - 10/2023</v>
          </cell>
          <cell r="H6115" t="str">
            <v>10/2023</v>
          </cell>
        </row>
        <row r="6116">
          <cell r="B6116" t="str">
            <v>SINAPI</v>
          </cell>
          <cell r="C6116">
            <v>102506</v>
          </cell>
          <cell r="D6116" t="str">
            <v>PINTURA DE DEMARCAÇÃO DE QUADRA POLIESPORTIVA COM TINTA EPÓXI, E = 5 CM, APLICAÇÃO MANUAL. AF_05/2021</v>
          </cell>
          <cell r="E6116" t="str">
            <v>M</v>
          </cell>
          <cell r="F6116">
            <v>10.6</v>
          </cell>
          <cell r="G6116" t="str">
            <v>SINAPI - 10/2023</v>
          </cell>
          <cell r="H6116" t="str">
            <v>10/2023</v>
          </cell>
        </row>
        <row r="6117">
          <cell r="B6117" t="str">
            <v>SINAPI</v>
          </cell>
          <cell r="C6117">
            <v>102507</v>
          </cell>
          <cell r="D6117" t="str">
            <v>PINTURA DE DEMARCAÇÃO DE VAGA COM TINTA EPÓXI, E = 10 CM, APLICAÇÃO MANUAL. AF_05/2021</v>
          </cell>
          <cell r="E6117" t="str">
            <v>M</v>
          </cell>
          <cell r="F6117">
            <v>6.08</v>
          </cell>
          <cell r="G6117" t="str">
            <v>SINAPI - 10/2023</v>
          </cell>
          <cell r="H6117" t="str">
            <v>10/2023</v>
          </cell>
        </row>
        <row r="6118">
          <cell r="B6118" t="str">
            <v>SINAPI</v>
          </cell>
          <cell r="C6118">
            <v>102508</v>
          </cell>
          <cell r="D6118" t="str">
            <v>PINTURA DE FAIXA DE PEDESTRE OU ZEBRADA COM TINTA EPÓXI, E  = 30 CM, APLICAÇÃO MANUAL. AF_05/2021</v>
          </cell>
          <cell r="E6118" t="str">
            <v>M2</v>
          </cell>
          <cell r="F6118">
            <v>43.72</v>
          </cell>
          <cell r="G6118" t="str">
            <v>SINAPI - 10/2023</v>
          </cell>
          <cell r="H6118" t="str">
            <v>10/2023</v>
          </cell>
        </row>
        <row r="6119">
          <cell r="B6119" t="str">
            <v>SINAPI</v>
          </cell>
          <cell r="C6119">
            <v>102509</v>
          </cell>
          <cell r="D6119" t="str">
            <v>PINTURA DE FAIXA DE PEDESTRE OU ZEBRADA TINTA RETRORREFLETIVA A BASE DE RESINA ACRÍLICA COM MICROESFERAS DE VIDRO, E = 30 CM, APLICAÇÃO MANUAL. AF_05/2021</v>
          </cell>
          <cell r="E6119" t="str">
            <v>M2</v>
          </cell>
          <cell r="F6119">
            <v>24.17</v>
          </cell>
          <cell r="G6119" t="str">
            <v>SINAPI - 10/2023</v>
          </cell>
          <cell r="H6119" t="str">
            <v>10/2023</v>
          </cell>
        </row>
        <row r="6120">
          <cell r="B6120" t="str">
            <v>SINAPI</v>
          </cell>
          <cell r="C6120">
            <v>102512</v>
          </cell>
          <cell r="D6120" t="str">
            <v>PINTURA DE EIXO VIÁRIO SOBRE ASFALTO COM TINTA RETRORREFLETIVA A BASE DE RESINA ACRÍLICA COM MICROESFERAS DE VIDRO, APLICAÇÃO MECÂNICA COM DEMARCADORA AUTOPROPELIDA. AF_05/2021</v>
          </cell>
          <cell r="E6120" t="str">
            <v>M</v>
          </cell>
          <cell r="F6120">
            <v>5.42</v>
          </cell>
          <cell r="G6120" t="str">
            <v>SINAPI - 10/2023</v>
          </cell>
          <cell r="H6120" t="str">
            <v>10/2023</v>
          </cell>
        </row>
        <row r="6121">
          <cell r="B6121" t="str">
            <v>SINAPI</v>
          </cell>
          <cell r="C6121">
            <v>102513</v>
          </cell>
          <cell r="D6121" t="str">
            <v>PINTURA DE SÍMBOLOS E TEXTOS COM TINTA ACRÍLICA, DEMARCAÇÃO COM FITA ADESIVA E APLICAÇÃO COM ROLO. AF_05/2021</v>
          </cell>
          <cell r="E6121" t="str">
            <v>M2</v>
          </cell>
          <cell r="F6121">
            <v>47.37</v>
          </cell>
          <cell r="G6121" t="str">
            <v>SINAPI - 10/2023</v>
          </cell>
          <cell r="H6121" t="str">
            <v>10/2023</v>
          </cell>
        </row>
        <row r="6122">
          <cell r="B6122" t="str">
            <v>SINAPI</v>
          </cell>
          <cell r="C6122">
            <v>102520</v>
          </cell>
          <cell r="D6122" t="str">
            <v>PINTURA DE SINALIZAÇÃO VERTICAL DE SEGURANÇA, FAIXAS AMARELA E PRETA, APLICAÇÃO MANUAL, 2 DEMÃOS. AF_05/2021</v>
          </cell>
          <cell r="E6122" t="str">
            <v>M2</v>
          </cell>
          <cell r="F6122">
            <v>81.84</v>
          </cell>
          <cell r="G6122" t="str">
            <v>SINAPI - 10/2023</v>
          </cell>
          <cell r="H6122" t="str">
            <v>10/2023</v>
          </cell>
        </row>
        <row r="6123">
          <cell r="B6123" t="str">
            <v>SINAPI</v>
          </cell>
          <cell r="C6123">
            <v>101749</v>
          </cell>
          <cell r="D6123" t="str">
            <v>PISO CIMENTADO, TRAÇO 1:3 (CIMENTO E AREIA), ACABAMENTO LISO, ESPESSURA 4,0 CM, PREPARO MECÂNICO DA ARGAMASSA. AF_09/2020</v>
          </cell>
          <cell r="E6123" t="str">
            <v>M2</v>
          </cell>
          <cell r="F6123">
            <v>65.67</v>
          </cell>
          <cell r="G6123" t="str">
            <v>SINAPI - 10/2023</v>
          </cell>
          <cell r="H6123" t="str">
            <v>10/2023</v>
          </cell>
        </row>
        <row r="6124">
          <cell r="B6124" t="str">
            <v>SINAPI</v>
          </cell>
          <cell r="C6124">
            <v>101750</v>
          </cell>
          <cell r="D6124" t="str">
            <v>PISO CIMENTADO, TRAÇO 1:3 (CIMENTO E AREIA), ACABAMENTO RÚSTICO, ESPESSURA 4,0 CM, PREPARO MECÂNICO DA ARGAMASSA. AF_09/2020</v>
          </cell>
          <cell r="E6124" t="str">
            <v>M2</v>
          </cell>
          <cell r="F6124">
            <v>62.95</v>
          </cell>
          <cell r="G6124" t="str">
            <v>SINAPI - 10/2023</v>
          </cell>
          <cell r="H6124" t="str">
            <v>10/2023</v>
          </cell>
        </row>
        <row r="6125">
          <cell r="B6125" t="str">
            <v>SINAPI</v>
          </cell>
          <cell r="C6125">
            <v>101729</v>
          </cell>
          <cell r="D6125" t="str">
            <v>PISO EM TACO DE MADEIRA 7X42CM, FIXADO COM COLA BASE DE PVA. AF_09/2020</v>
          </cell>
          <cell r="E6125" t="str">
            <v>M2</v>
          </cell>
          <cell r="F6125">
            <v>229.13</v>
          </cell>
          <cell r="G6125" t="str">
            <v>SINAPI - 10/2023</v>
          </cell>
          <cell r="H6125" t="str">
            <v>10/2023</v>
          </cell>
        </row>
        <row r="6126">
          <cell r="B6126" t="str">
            <v>SINAPI</v>
          </cell>
          <cell r="C6126">
            <v>101746</v>
          </cell>
          <cell r="D6126" t="str">
            <v>ASSOALHO DE MADEIRA. AF_09/2020</v>
          </cell>
          <cell r="E6126" t="str">
            <v>M2</v>
          </cell>
          <cell r="F6126">
            <v>357.46</v>
          </cell>
          <cell r="G6126" t="str">
            <v>SINAPI - 10/2023</v>
          </cell>
          <cell r="H6126" t="str">
            <v>10/2023</v>
          </cell>
        </row>
        <row r="6127">
          <cell r="B6127" t="str">
            <v>SINAPI</v>
          </cell>
          <cell r="C6127">
            <v>101751</v>
          </cell>
          <cell r="D6127" t="str">
            <v>PISO EM TACO DE MADEIRA 7X21CM, FIXADO COM COLA BASE DE PVA. AF_09/2020</v>
          </cell>
          <cell r="E6127" t="str">
            <v>M2</v>
          </cell>
          <cell r="F6127">
            <v>235.59</v>
          </cell>
          <cell r="G6127" t="str">
            <v>SINAPI - 10/2023</v>
          </cell>
          <cell r="H6127" t="str">
            <v>10/2023</v>
          </cell>
        </row>
        <row r="6128">
          <cell r="B6128" t="str">
            <v>SINAPI</v>
          </cell>
          <cell r="C6128">
            <v>87246</v>
          </cell>
          <cell r="D6128" t="str">
            <v>REVESTIMENTO CERÂMICO PARA PISO COM PLACAS TIPO ESMALTADA EXTRA DE DIMENSÕES 35X35 CM APLICADA EM AMBIENTES DE ÁREA MENOR QUE 5 M2. AF_02/2023_PE</v>
          </cell>
          <cell r="E6128" t="str">
            <v>M2</v>
          </cell>
          <cell r="F6128">
            <v>70.680000000000007</v>
          </cell>
          <cell r="G6128" t="str">
            <v>SINAPI - 10/2023</v>
          </cell>
          <cell r="H6128" t="str">
            <v>10/2023</v>
          </cell>
        </row>
        <row r="6129">
          <cell r="B6129" t="str">
            <v>SINAPI</v>
          </cell>
          <cell r="C6129">
            <v>87247</v>
          </cell>
          <cell r="D6129" t="str">
            <v>REVESTIMENTO CERÂMICO PARA PISO COM PLACAS TIPO ESMALTADA EXTRA DE DIMENSÕES 35X35 CM APLICADA EM AMBIENTES DE ÁREA ENTRE 5 M2 E 10 M2. AF_02/2023_PE</v>
          </cell>
          <cell r="E6129" t="str">
            <v>M2</v>
          </cell>
          <cell r="F6129">
            <v>63.77</v>
          </cell>
          <cell r="G6129" t="str">
            <v>SINAPI - 10/2023</v>
          </cell>
          <cell r="H6129" t="str">
            <v>10/2023</v>
          </cell>
        </row>
        <row r="6130">
          <cell r="B6130" t="str">
            <v>SINAPI</v>
          </cell>
          <cell r="C6130">
            <v>87248</v>
          </cell>
          <cell r="D6130" t="str">
            <v>REVESTIMENTO CERÂMICO PARA PISO COM PLACAS TIPO ESMALTADA EXTRA DE DIMENSÕES 35X35 CM APLICADA EM AMBIENTES DE ÁREA MAIOR QUE 10 M2. AF_02/2023_PE</v>
          </cell>
          <cell r="E6130" t="str">
            <v>M2</v>
          </cell>
          <cell r="F6130">
            <v>56.56</v>
          </cell>
          <cell r="G6130" t="str">
            <v>SINAPI - 10/2023</v>
          </cell>
          <cell r="H6130" t="str">
            <v>10/2023</v>
          </cell>
        </row>
        <row r="6131">
          <cell r="B6131" t="str">
            <v>SINAPI</v>
          </cell>
          <cell r="C6131">
            <v>87249</v>
          </cell>
          <cell r="D6131" t="str">
            <v>REVESTIMENTO CERÂMICO PARA PISO COM PLACAS TIPO ESMALTADA EXTRA DE DIMENSÕES 45X45 CM APLICADA EM AMBIENTES DE ÁREA MENOR QUE 5 M2. AF_02/2023_PE</v>
          </cell>
          <cell r="E6131" t="str">
            <v>M2</v>
          </cell>
          <cell r="F6131">
            <v>75.41</v>
          </cell>
          <cell r="G6131" t="str">
            <v>SINAPI - 10/2023</v>
          </cell>
          <cell r="H6131" t="str">
            <v>10/2023</v>
          </cell>
        </row>
        <row r="6132">
          <cell r="B6132" t="str">
            <v>SINAPI</v>
          </cell>
          <cell r="C6132">
            <v>87250</v>
          </cell>
          <cell r="D6132" t="str">
            <v>REVESTIMENTO CERÂMICO PARA PISO COM PLACAS TIPO ESMALTADA EXTRA DE DIMENSÕES 45X45 CM APLICADA EM AMBIENTES DE ÁREA ENTRE 5 M2 E 10 M2. AF_02/2023_PE</v>
          </cell>
          <cell r="E6132" t="str">
            <v>M2</v>
          </cell>
          <cell r="F6132">
            <v>65.05</v>
          </cell>
          <cell r="G6132" t="str">
            <v>SINAPI - 10/2023</v>
          </cell>
          <cell r="H6132" t="str">
            <v>10/2023</v>
          </cell>
        </row>
        <row r="6133">
          <cell r="B6133" t="str">
            <v>SINAPI</v>
          </cell>
          <cell r="C6133">
            <v>87251</v>
          </cell>
          <cell r="D6133" t="str">
            <v>REVESTIMENTO CERÂMICO PARA PISO COM PLACAS TIPO ESMALTADA EXTRA DE DIMENSÕES 45X45 CM APLICADA EM AMBIENTES DE ÁREA MAIOR QUE 10 M2. AF_02/2023_PE</v>
          </cell>
          <cell r="E6133" t="str">
            <v>M2</v>
          </cell>
          <cell r="F6133">
            <v>56.79</v>
          </cell>
          <cell r="G6133" t="str">
            <v>SINAPI - 10/2023</v>
          </cell>
          <cell r="H6133" t="str">
            <v>10/2023</v>
          </cell>
        </row>
        <row r="6134">
          <cell r="B6134" t="str">
            <v>SINAPI</v>
          </cell>
          <cell r="C6134">
            <v>87255</v>
          </cell>
          <cell r="D6134" t="str">
            <v>REVESTIMENTO CERÂMICO PARA PISO COM PLACAS TIPO ESMALTADA EXTRA DE DIMENSÕES 60X60 CM APLICADA EM AMBIENTES DE ÁREA MENOR QUE 5 M2. AF_02/2023_PE</v>
          </cell>
          <cell r="E6134" t="str">
            <v>M2</v>
          </cell>
          <cell r="F6134">
            <v>120.36</v>
          </cell>
          <cell r="G6134" t="str">
            <v>SINAPI - 10/2023</v>
          </cell>
          <cell r="H6134" t="str">
            <v>10/2023</v>
          </cell>
        </row>
        <row r="6135">
          <cell r="B6135" t="str">
            <v>SINAPI</v>
          </cell>
          <cell r="C6135">
            <v>87256</v>
          </cell>
          <cell r="D6135" t="str">
            <v>REVESTIMENTO CERÂMICO PARA PISO COM PLACAS TIPO ESMALTADA EXTRA DE DIMENSÕES 60X60 CM APLICADA EM AMBIENTES DE ÁREA ENTRE 5 M2 E 10 M2. AF_02/2023_PE</v>
          </cell>
          <cell r="E6135" t="str">
            <v>M2</v>
          </cell>
          <cell r="F6135">
            <v>107.62</v>
          </cell>
          <cell r="G6135" t="str">
            <v>SINAPI - 10/2023</v>
          </cell>
          <cell r="H6135" t="str">
            <v>10/2023</v>
          </cell>
        </row>
        <row r="6136">
          <cell r="B6136" t="str">
            <v>SINAPI</v>
          </cell>
          <cell r="C6136">
            <v>87257</v>
          </cell>
          <cell r="D6136" t="str">
            <v>REVESTIMENTO CERÂMICO PARA PISO COM PLACAS TIPO ESMALTADA EXTRA DE DIMENSÕES 60X60 CM APLICADA EM AMBIENTES DE ÁREA MAIOR QUE 10 M2. AF_02/2023_PE</v>
          </cell>
          <cell r="E6136" t="str">
            <v>M2</v>
          </cell>
          <cell r="F6136">
            <v>97.78</v>
          </cell>
          <cell r="G6136" t="str">
            <v>SINAPI - 10/2023</v>
          </cell>
          <cell r="H6136" t="str">
            <v>10/2023</v>
          </cell>
        </row>
        <row r="6137">
          <cell r="B6137" t="str">
            <v>SINAPI</v>
          </cell>
          <cell r="C6137">
            <v>87258</v>
          </cell>
          <cell r="D6137" t="str">
            <v>REVESTIMENTO CERÂMICO PARA PISO COM PLACAS TIPO PORCELANATO DE DIMENSÕES 45X45 CM APLICADA EM AMBIENTES DE ÁREA MENOR QUE 5 M². AF_02/2023_PE</v>
          </cell>
          <cell r="E6137" t="str">
            <v>M2</v>
          </cell>
          <cell r="F6137">
            <v>167.67</v>
          </cell>
          <cell r="G6137" t="str">
            <v>SINAPI - 10/2023</v>
          </cell>
          <cell r="H6137" t="str">
            <v>10/2023</v>
          </cell>
        </row>
        <row r="6138">
          <cell r="B6138" t="str">
            <v>SINAPI</v>
          </cell>
          <cell r="C6138">
            <v>87259</v>
          </cell>
          <cell r="D6138" t="str">
            <v>REVESTIMENTO CERÂMICO PARA PISO COM PLACAS TIPO PORCELANATO DE DIMENSÕES 45X45 CM APLICADA EM AMBIENTES DE ÁREA ENTRE 5 M² E 10 M². AF_02/2023_PE</v>
          </cell>
          <cell r="E6138" t="str">
            <v>M2</v>
          </cell>
          <cell r="F6138">
            <v>154.75</v>
          </cell>
          <cell r="G6138" t="str">
            <v>SINAPI - 10/2023</v>
          </cell>
          <cell r="H6138" t="str">
            <v>10/2023</v>
          </cell>
        </row>
        <row r="6139">
          <cell r="B6139" t="str">
            <v>SINAPI</v>
          </cell>
          <cell r="C6139">
            <v>87260</v>
          </cell>
          <cell r="D6139" t="str">
            <v>REVESTIMENTO CERÂMICO PARA PISO COM PLACAS TIPO PORCELANATO DE DIMENSÕES 45X45 CM APLICADA EM AMBIENTES DE ÁREA MAIOR QUE 10 M². AF_02/2023_PE</v>
          </cell>
          <cell r="E6139" t="str">
            <v>M2</v>
          </cell>
          <cell r="F6139">
            <v>145.75</v>
          </cell>
          <cell r="G6139" t="str">
            <v>SINAPI - 10/2023</v>
          </cell>
          <cell r="H6139" t="str">
            <v>10/2023</v>
          </cell>
        </row>
        <row r="6140">
          <cell r="B6140" t="str">
            <v>SINAPI</v>
          </cell>
          <cell r="C6140">
            <v>87261</v>
          </cell>
          <cell r="D6140" t="str">
            <v>REVESTIMENTO CERÂMICO PARA PISO COM PLACAS TIPO PORCELANATO DE DIMENSÕES 60X60 CM APLICADA EM AMBIENTES DE ÁREA MENOR QUE 5 M². AF_02/2023_PE</v>
          </cell>
          <cell r="E6140" t="str">
            <v>M2</v>
          </cell>
          <cell r="F6140">
            <v>191.57</v>
          </cell>
          <cell r="G6140" t="str">
            <v>SINAPI - 10/2023</v>
          </cell>
          <cell r="H6140" t="str">
            <v>10/2023</v>
          </cell>
        </row>
        <row r="6141">
          <cell r="B6141" t="str">
            <v>SINAPI</v>
          </cell>
          <cell r="C6141">
            <v>87262</v>
          </cell>
          <cell r="D6141" t="str">
            <v>REVESTIMENTO CERÂMICO PARA PISO COM PLACAS TIPO PORCELANATO DE DIMENSÕES 60X60 CM APLICADA EM AMBIENTES DE ÁREA ENTRE 5 M² E 10 M². AF_02/2023_PE</v>
          </cell>
          <cell r="E6141" t="str">
            <v>M2</v>
          </cell>
          <cell r="F6141">
            <v>176.88</v>
          </cell>
          <cell r="G6141" t="str">
            <v>SINAPI - 10/2023</v>
          </cell>
          <cell r="H6141" t="str">
            <v>10/2023</v>
          </cell>
        </row>
        <row r="6142">
          <cell r="B6142" t="str">
            <v>SINAPI</v>
          </cell>
          <cell r="C6142">
            <v>87263</v>
          </cell>
          <cell r="D6142" t="str">
            <v>REVESTIMENTO CERÂMICO PARA PISO COM PLACAS TIPO PORCELANATO DE DIMENSÕES 60X60 CM APLICADA EM AMBIENTES DE ÁREA MAIOR QUE 10 M². AF_02/2023_PE</v>
          </cell>
          <cell r="E6142" t="str">
            <v>M2</v>
          </cell>
          <cell r="F6142">
            <v>166.3</v>
          </cell>
          <cell r="G6142" t="str">
            <v>SINAPI - 10/2023</v>
          </cell>
          <cell r="H6142" t="str">
            <v>10/2023</v>
          </cell>
        </row>
        <row r="6143">
          <cell r="B6143" t="str">
            <v>SINAPI</v>
          </cell>
          <cell r="C6143">
            <v>89046</v>
          </cell>
          <cell r="D6143" t="str">
            <v>(COMPOSIÇÃO REPRESENTATIVA) DO SERVIÇO DE REVESTIMENTO CERÂMICO PARA PISO COM PLACAS TIPO ESMALTADA EXTRA DE DIMENSÕES 35X35 CM, PARA EDIFICAÇÃO HABITACIONAL MULTIFAMILIAR (PRÉDIO). AF_11/2014</v>
          </cell>
          <cell r="E6143" t="str">
            <v>M2</v>
          </cell>
          <cell r="F6143">
            <v>62.98</v>
          </cell>
          <cell r="G6143" t="str">
            <v>SINAPI - 10/2023</v>
          </cell>
          <cell r="H6143" t="str">
            <v>10/2023</v>
          </cell>
        </row>
        <row r="6144">
          <cell r="B6144" t="str">
            <v>SINAPI</v>
          </cell>
          <cell r="C6144">
            <v>89171</v>
          </cell>
          <cell r="D6144" t="str">
            <v>(COMPOSIÇÃO REPRESENTATIVA) DO SERVIÇO DE REVESTIMENTO CERÂMICO PARA PISO COM PLACAS TIPO ESMALTADA EXTRA DE DIMENSÕES 35X35 CM, PARA EDIFICAÇÃO HABITACIONAL UNIFAMILIAR (CASA) E EDIFICAÇÃO PÚBLICA PADRÃO. AF_11/2014</v>
          </cell>
          <cell r="E6144" t="str">
            <v>M2</v>
          </cell>
          <cell r="F6144">
            <v>59.74</v>
          </cell>
          <cell r="G6144" t="str">
            <v>SINAPI - 10/2023</v>
          </cell>
          <cell r="H6144" t="str">
            <v>10/2023</v>
          </cell>
        </row>
        <row r="6145">
          <cell r="B6145" t="str">
            <v>SINAPI</v>
          </cell>
          <cell r="C6145">
            <v>93389</v>
          </cell>
          <cell r="D6145" t="str">
            <v>REVESTIMENTO CERÂMICO PARA PISO COM PLACAS TIPO ESMALTADA PADRÃO POPULAR DE DIMENSÕES 35X35 CM APLICADA EM AMBIENTES DE ÁREA MENOR QUE 5 M2. AF_02/2023_PE</v>
          </cell>
          <cell r="E6145" t="str">
            <v>M2</v>
          </cell>
          <cell r="F6145">
            <v>64.09</v>
          </cell>
          <cell r="G6145" t="str">
            <v>SINAPI - 10/2023</v>
          </cell>
          <cell r="H6145" t="str">
            <v>10/2023</v>
          </cell>
        </row>
        <row r="6146">
          <cell r="B6146" t="str">
            <v>SINAPI</v>
          </cell>
          <cell r="C6146">
            <v>93390</v>
          </cell>
          <cell r="D6146" t="str">
            <v>REVESTIMENTO CERÂMICO PARA PISO COM PLACAS TIPO ESMALTADA PADRÃO POPULAR DE DIMENSÕES 35X35 CM APLICADA EM AMBIENTES DE ÁREA ENTRE 5 M2 E 10 M2. AF_02/2023_PE</v>
          </cell>
          <cell r="E6146" t="str">
            <v>M2</v>
          </cell>
          <cell r="F6146">
            <v>57.27</v>
          </cell>
          <cell r="G6146" t="str">
            <v>SINAPI - 10/2023</v>
          </cell>
          <cell r="H6146" t="str">
            <v>10/2023</v>
          </cell>
        </row>
        <row r="6147">
          <cell r="B6147" t="str">
            <v>SINAPI</v>
          </cell>
          <cell r="C6147">
            <v>93391</v>
          </cell>
          <cell r="D6147" t="str">
            <v>REVESTIMENTO CERÂMICO PARA PISO COM PLACAS TIPO ESMALTADA PADRÃO POPULAR DE DIMENSÕES 35X35 CM APLICADA EM AMBIENTES DE ÁREA MAIOR QUE 10 M2. AF_02/2023_PE</v>
          </cell>
          <cell r="E6147" t="str">
            <v>M2</v>
          </cell>
          <cell r="F6147">
            <v>50.1</v>
          </cell>
          <cell r="G6147" t="str">
            <v>SINAPI - 10/2023</v>
          </cell>
          <cell r="H6147" t="str">
            <v>10/2023</v>
          </cell>
        </row>
        <row r="6148">
          <cell r="B6148" t="str">
            <v>SINAPI</v>
          </cell>
          <cell r="C6148">
            <v>104593</v>
          </cell>
          <cell r="D6148" t="str">
            <v>REVESTIMENTO CERÂMICO PARA PISO COM PLACAS TIPO ESMALTADA EXTRA DE DIMENSÕES 80X80 CM APLICADA EM AMBIENTES DE ÁREA MENOR QUE 5 M². AF_02/2023_PE</v>
          </cell>
          <cell r="E6148" t="str">
            <v>M2</v>
          </cell>
          <cell r="F6148">
            <v>124.4</v>
          </cell>
          <cell r="G6148" t="str">
            <v>SINAPI - 10/2023</v>
          </cell>
          <cell r="H6148" t="str">
            <v>10/2023</v>
          </cell>
        </row>
        <row r="6149">
          <cell r="B6149" t="str">
            <v>SINAPI</v>
          </cell>
          <cell r="C6149">
            <v>104594</v>
          </cell>
          <cell r="D6149" t="str">
            <v>REVESTIMENTO CERÂMICO PARA PISO COM PLACAS TIPO ESMALTADA EXTRA DE DIMENSÕES 80X80 CM APLICADA EM AMBIENTES DE ÁREA ENTRE 5 M² E 10 M². AF_02/2023_PE</v>
          </cell>
          <cell r="E6149" t="str">
            <v>M2</v>
          </cell>
          <cell r="F6149">
            <v>110.07</v>
          </cell>
          <cell r="G6149" t="str">
            <v>SINAPI - 10/2023</v>
          </cell>
          <cell r="H6149" t="str">
            <v>10/2023</v>
          </cell>
        </row>
        <row r="6150">
          <cell r="B6150" t="str">
            <v>SINAPI</v>
          </cell>
          <cell r="C6150">
            <v>104595</v>
          </cell>
          <cell r="D6150" t="str">
            <v>REVESTIMENTO CERÂMICO PARA PISO COM PLACAS TIPO ESMALTADA EXTRA DE DIMENSÕES 80X80 CM APLICADA EM AMBIENTES DE ÁREA MAIOR QUE 10 M². AF_02/2023_PE</v>
          </cell>
          <cell r="E6150" t="str">
            <v>M2</v>
          </cell>
          <cell r="F6150">
            <v>98.32</v>
          </cell>
          <cell r="G6150" t="str">
            <v>SINAPI - 10/2023</v>
          </cell>
          <cell r="H6150" t="str">
            <v>10/2023</v>
          </cell>
        </row>
        <row r="6151">
          <cell r="B6151" t="str">
            <v>SINAPI</v>
          </cell>
          <cell r="C6151">
            <v>104596</v>
          </cell>
          <cell r="D6151" t="str">
            <v>REVESTIMENTO CERÂMICO PARA PISO COM PLACAS TIPO PORCELANATO DE DIMENSÕES 80X80 CM APLICADA EM AMBIENTES DE ÁREA MENOR QUE 5 M². AF_02/2023_PE</v>
          </cell>
          <cell r="E6151" t="str">
            <v>M2</v>
          </cell>
          <cell r="F6151">
            <v>196.52</v>
          </cell>
          <cell r="G6151" t="str">
            <v>SINAPI - 10/2023</v>
          </cell>
          <cell r="H6151" t="str">
            <v>10/2023</v>
          </cell>
        </row>
        <row r="6152">
          <cell r="B6152" t="str">
            <v>SINAPI</v>
          </cell>
          <cell r="C6152">
            <v>104597</v>
          </cell>
          <cell r="D6152" t="str">
            <v>REVESTIMENTO CERÂMICO PARA PISO COM PLACAS TIPO PORCELANATO DE DIMENSÕES 80X80 CM APLICADA EM AMBIENTES DE ÁREA ENTRE 5 M² E 10 M². AF_02/2023_PE</v>
          </cell>
          <cell r="E6152" t="str">
            <v>M2</v>
          </cell>
          <cell r="F6152">
            <v>179.91</v>
          </cell>
          <cell r="G6152" t="str">
            <v>SINAPI - 10/2023</v>
          </cell>
          <cell r="H6152" t="str">
            <v>10/2023</v>
          </cell>
        </row>
        <row r="6153">
          <cell r="B6153" t="str">
            <v>SINAPI</v>
          </cell>
          <cell r="C6153">
            <v>104598</v>
          </cell>
          <cell r="D6153" t="str">
            <v>REVESTIMENTO CERÂMICO PARA PISO COM PLACAS TIPO PORCELANATO DE DIMENSÕES 80X80 CM APLICADA EM AMBIENTES DE ÁREA MAIOR QUE 10 M². AF_02/2023_PE</v>
          </cell>
          <cell r="E6153" t="str">
            <v>M2</v>
          </cell>
          <cell r="F6153">
            <v>167</v>
          </cell>
          <cell r="G6153" t="str">
            <v>SINAPI - 10/2023</v>
          </cell>
          <cell r="H6153" t="str">
            <v>10/2023</v>
          </cell>
        </row>
        <row r="6154">
          <cell r="B6154" t="str">
            <v>SINAPI</v>
          </cell>
          <cell r="C6154">
            <v>104599</v>
          </cell>
          <cell r="D6154" t="str">
            <v>REVESTIMENTO CERÂMICO PARA PISO COM PLACAS TIPO ESMALTADA EXTRA DE DIMENSÕES 35X35 CM APLICADA EM DIAGONAL EM AMBIENTES DE ÁREA MENOR QUE 5 M². AF_02/2023_PE</v>
          </cell>
          <cell r="E6154" t="str">
            <v>M2</v>
          </cell>
          <cell r="F6154">
            <v>83.77</v>
          </cell>
          <cell r="G6154" t="str">
            <v>SINAPI - 10/2023</v>
          </cell>
          <cell r="H6154" t="str">
            <v>10/2023</v>
          </cell>
        </row>
        <row r="6155">
          <cell r="B6155" t="str">
            <v>SINAPI</v>
          </cell>
          <cell r="C6155">
            <v>104600</v>
          </cell>
          <cell r="D6155" t="str">
            <v>REVESTIMENTO CERÂMICO PARA PISO COM PLACAS TIPO ESMALTADA PADRÃO POPULAR DE DIMENSÕES 35X35 CM APLICADA EM DIAGONAL EM AMBIENTES DE ÁREA MENOR QUE 5 M². AF_02/2023_PE</v>
          </cell>
          <cell r="E6155" t="str">
            <v>M2</v>
          </cell>
          <cell r="F6155">
            <v>76.63</v>
          </cell>
          <cell r="G6155" t="str">
            <v>SINAPI - 10/2023</v>
          </cell>
          <cell r="H6155" t="str">
            <v>10/2023</v>
          </cell>
        </row>
        <row r="6156">
          <cell r="B6156" t="str">
            <v>SINAPI</v>
          </cell>
          <cell r="C6156">
            <v>104601</v>
          </cell>
          <cell r="D6156" t="str">
            <v>REVESTIMENTO CERÂMICO PARA PISO COM PLACAS TIPO ESMALTADA EXTRA DE DIMENSÕES 35X35 CM APLICADA EM DIAGONAL EM AMBIENTES DE ÁREA ENTRE 5 M² E 10 M². AF_02/2023_PE</v>
          </cell>
          <cell r="E6156" t="str">
            <v>M2</v>
          </cell>
          <cell r="F6156">
            <v>68.7</v>
          </cell>
          <cell r="G6156" t="str">
            <v>SINAPI - 10/2023</v>
          </cell>
          <cell r="H6156" t="str">
            <v>10/2023</v>
          </cell>
        </row>
        <row r="6157">
          <cell r="B6157" t="str">
            <v>SINAPI</v>
          </cell>
          <cell r="C6157">
            <v>104602</v>
          </cell>
          <cell r="D6157" t="str">
            <v>REVESTIMENTO CERÂMICO PARA PISO COM PLACAS TIPO ESMALTADA PADRÃO POPULAR DE DIMENSÕES 35X35 CM APLICADA EM DIAGONAL EM AMBIENTES DE ÁREA ENTRE 5 M² E 10 M². AF_02/2023_PE</v>
          </cell>
          <cell r="E6157" t="str">
            <v>M2</v>
          </cell>
          <cell r="F6157">
            <v>62.01</v>
          </cell>
          <cell r="G6157" t="str">
            <v>SINAPI - 10/2023</v>
          </cell>
          <cell r="H6157" t="str">
            <v>10/2023</v>
          </cell>
        </row>
        <row r="6158">
          <cell r="B6158" t="str">
            <v>SINAPI</v>
          </cell>
          <cell r="C6158">
            <v>104603</v>
          </cell>
          <cell r="D6158" t="str">
            <v>REVESTIMENTO CERÂMICO PARA PISO COM PLACAS TIPO ESMALTADA EXTRA DE DIMENSÕES 35X35 CM APLICADA EM DIAGONAL EM AMBIENTES DE ÁREA MAIOR QUE 10 M². AF_02/2023_PE</v>
          </cell>
          <cell r="E6158" t="str">
            <v>M2</v>
          </cell>
          <cell r="F6158">
            <v>59.03</v>
          </cell>
          <cell r="G6158" t="str">
            <v>SINAPI - 10/2023</v>
          </cell>
          <cell r="H6158" t="str">
            <v>10/2023</v>
          </cell>
        </row>
        <row r="6159">
          <cell r="B6159" t="str">
            <v>SINAPI</v>
          </cell>
          <cell r="C6159">
            <v>104604</v>
          </cell>
          <cell r="D6159" t="str">
            <v>REVESTIMENTO CERÂMICO PARA PISO COM PLACAS TIPO ESMALTADA PADRÃO POPULAR DE DIMENSÕES 35X35 CM APLICADA EM DIAGONAL EM AMBIENTES DE ÁREA MAIOR QUE 10 M². AF_02/2023_PE</v>
          </cell>
          <cell r="E6159" t="str">
            <v>M2</v>
          </cell>
          <cell r="F6159">
            <v>52.46</v>
          </cell>
          <cell r="G6159" t="str">
            <v>SINAPI - 10/2023</v>
          </cell>
          <cell r="H6159" t="str">
            <v>10/2023</v>
          </cell>
        </row>
        <row r="6160">
          <cell r="B6160" t="str">
            <v>SINAPI</v>
          </cell>
          <cell r="C6160">
            <v>104605</v>
          </cell>
          <cell r="D6160" t="str">
            <v>REVESTIMENTO CERÂMICO PARA PISO COM PLACAS TIPO ESMALTADA EXTRA DE DIMENSÕES 45X45 CM APLICADA EM DIAGONAL EM AMBIENTES DE ÁREA MENOR QUE 5 M². AF_02/2023_PE</v>
          </cell>
          <cell r="E6160" t="str">
            <v>M2</v>
          </cell>
          <cell r="F6160">
            <v>103.1</v>
          </cell>
          <cell r="G6160" t="str">
            <v>SINAPI - 10/2023</v>
          </cell>
          <cell r="H6160" t="str">
            <v>10/2023</v>
          </cell>
        </row>
        <row r="6161">
          <cell r="B6161" t="str">
            <v>SINAPI</v>
          </cell>
          <cell r="C6161">
            <v>104606</v>
          </cell>
          <cell r="D6161" t="str">
            <v>REVESTIMENTO CERÂMICO PARA PISO COM PLACAS TIPO ESMALTADA EXTRA DE DIMENSÕES 45X45 CM APLICADA EM DIAGONAL EM AMBIENTES DE ÁREA ENTRE 5 M² E 10 M². AF_02/2023_PE</v>
          </cell>
          <cell r="E6161" t="str">
            <v>M2</v>
          </cell>
          <cell r="F6161">
            <v>72.91</v>
          </cell>
          <cell r="G6161" t="str">
            <v>SINAPI - 10/2023</v>
          </cell>
          <cell r="H6161" t="str">
            <v>10/2023</v>
          </cell>
        </row>
        <row r="6162">
          <cell r="B6162" t="str">
            <v>SINAPI</v>
          </cell>
          <cell r="C6162">
            <v>104607</v>
          </cell>
          <cell r="D6162" t="str">
            <v>REVESTIMENTO CERÂMICO PARA PISO COM PLACAS TIPO ESMALTADA EXTRA DE DIMENSÕES 45X45 CM APLICADA EM DIAGONAL EM AMBIENTES DE ÁREA MAIOR QUE 10 M². AF_02/2023_PE</v>
          </cell>
          <cell r="E6162" t="str">
            <v>M2</v>
          </cell>
          <cell r="F6162">
            <v>60.29</v>
          </cell>
          <cell r="G6162" t="str">
            <v>SINAPI - 10/2023</v>
          </cell>
          <cell r="H6162" t="str">
            <v>10/2023</v>
          </cell>
        </row>
        <row r="6163">
          <cell r="B6163" t="str">
            <v>SINAPI</v>
          </cell>
          <cell r="C6163">
            <v>104608</v>
          </cell>
          <cell r="D6163" t="str">
            <v>REVESTIMENTO CERÂMICO PARA PISO COM PLACAS TIPO PORCELANATO DE DIMENSÕES 45X45 CM APLICADA EM DIAGONAL EM AMBIENTES DE ÁREA MENOR QUE 5 M². AF_02/2023_PE</v>
          </cell>
          <cell r="E6163" t="str">
            <v>M2</v>
          </cell>
          <cell r="F6163">
            <v>206.24</v>
          </cell>
          <cell r="G6163" t="str">
            <v>SINAPI - 10/2023</v>
          </cell>
          <cell r="H6163" t="str">
            <v>10/2023</v>
          </cell>
        </row>
        <row r="6164">
          <cell r="B6164" t="str">
            <v>SINAPI</v>
          </cell>
          <cell r="C6164">
            <v>104609</v>
          </cell>
          <cell r="D6164" t="str">
            <v>REVESTIMENTO CERÂMICO PARA PISO COM PLACAS TIPO PORCELANATO DE DIMENSÕES 45X45 CM APLICADA EM DIAGONAL EM AMBIENTES DE ÁREA ENTRE 5 M² E 10 M². AF_02/2023_PE</v>
          </cell>
          <cell r="E6164" t="str">
            <v>M2</v>
          </cell>
          <cell r="F6164">
            <v>165.66</v>
          </cell>
          <cell r="G6164" t="str">
            <v>SINAPI - 10/2023</v>
          </cell>
          <cell r="H6164" t="str">
            <v>10/2023</v>
          </cell>
        </row>
        <row r="6165">
          <cell r="B6165" t="str">
            <v>SINAPI</v>
          </cell>
          <cell r="C6165">
            <v>104610</v>
          </cell>
          <cell r="D6165" t="str">
            <v>REVESTIMENTO CERÂMICO PARA PISO COM PLACAS TIPO PORCELANATO DE DIMENSÕES 45X45 CM APLICADA EM DIAGONAL EM AMBIENTES DE ÁREA MAIOR QUE 10 M². AF_02/2023_PE</v>
          </cell>
          <cell r="E6165" t="str">
            <v>M2</v>
          </cell>
          <cell r="F6165">
            <v>150.61000000000001</v>
          </cell>
          <cell r="G6165" t="str">
            <v>SINAPI - 10/2023</v>
          </cell>
          <cell r="H6165" t="str">
            <v>10/2023</v>
          </cell>
        </row>
        <row r="6166">
          <cell r="B6166" t="str">
            <v>SINAPI</v>
          </cell>
          <cell r="C6166">
            <v>98671</v>
          </cell>
          <cell r="D6166" t="str">
            <v>PISO EM GRANITO APLICADO EM AMBIENTES INTERNOS. AF_09/2020</v>
          </cell>
          <cell r="E6166" t="str">
            <v>M2</v>
          </cell>
          <cell r="F6166">
            <v>490.52</v>
          </cell>
          <cell r="G6166" t="str">
            <v>SINAPI - 10/2023</v>
          </cell>
          <cell r="H6166" t="str">
            <v>10/2023</v>
          </cell>
        </row>
        <row r="6167">
          <cell r="B6167" t="str">
            <v>SINAPI</v>
          </cell>
          <cell r="C6167">
            <v>98672</v>
          </cell>
          <cell r="D6167" t="str">
            <v>PISO EM MÁRMORE APLICADO EM AMBIENTES INTERNOS. AF_09/2020</v>
          </cell>
          <cell r="E6167" t="str">
            <v>M2</v>
          </cell>
          <cell r="F6167">
            <v>592.29999999999995</v>
          </cell>
          <cell r="G6167" t="str">
            <v>SINAPI - 10/2023</v>
          </cell>
          <cell r="H6167" t="str">
            <v>10/2023</v>
          </cell>
        </row>
        <row r="6168">
          <cell r="B6168" t="str">
            <v>SINAPI</v>
          </cell>
          <cell r="C6168">
            <v>98678</v>
          </cell>
          <cell r="D6168" t="str">
            <v>PISO ELEVADO COM ESTRUTURA EM AÇO, COMPOSTO POR PEDESTAIS E LONGARINAS. AF_09/2020</v>
          </cell>
          <cell r="E6168" t="str">
            <v>M2</v>
          </cell>
          <cell r="F6168">
            <v>469.53</v>
          </cell>
          <cell r="G6168" t="str">
            <v>SINAPI - 10/2023</v>
          </cell>
          <cell r="H6168" t="str">
            <v>10/2023</v>
          </cell>
        </row>
        <row r="6169">
          <cell r="B6169" t="str">
            <v>SINAPI</v>
          </cell>
          <cell r="C6169">
            <v>98679</v>
          </cell>
          <cell r="D6169" t="str">
            <v>PISO CIMENTADO, TRAÇO 1:3 (CIMENTO E AREIA), ACABAMENTO LISO, ESPESSURA 2,0 CM, PREPARO MECÂNICO DA ARGAMASSA. AF_09/2020</v>
          </cell>
          <cell r="E6169" t="str">
            <v>M2</v>
          </cell>
          <cell r="F6169">
            <v>43.71</v>
          </cell>
          <cell r="G6169" t="str">
            <v>SINAPI - 10/2023</v>
          </cell>
          <cell r="H6169" t="str">
            <v>10/2023</v>
          </cell>
        </row>
        <row r="6170">
          <cell r="B6170" t="str">
            <v>SINAPI</v>
          </cell>
          <cell r="C6170">
            <v>98680</v>
          </cell>
          <cell r="D6170" t="str">
            <v>PISO CIMENTADO, TRAÇO 1:3 (CIMENTO E AREIA), ACABAMENTO LISO, ESPESSURA 3,0 CM, PREPARO MECÂNICO DA ARGAMASSA. AF_09/2020</v>
          </cell>
          <cell r="E6170" t="str">
            <v>M2</v>
          </cell>
          <cell r="F6170">
            <v>55.78</v>
          </cell>
          <cell r="G6170" t="str">
            <v>SINAPI - 10/2023</v>
          </cell>
          <cell r="H6170" t="str">
            <v>10/2023</v>
          </cell>
        </row>
        <row r="6171">
          <cell r="B6171" t="str">
            <v>SINAPI</v>
          </cell>
          <cell r="C6171">
            <v>98681</v>
          </cell>
          <cell r="D6171" t="str">
            <v>PISO CIMENTADO, TRAÇO 1:3 (CIMENTO E AREIA), ACABAMENTO RÚSTICO, ESPESSURA 2,0 CM, PREPARO MECÂNICO DA ARGAMASSA. AF_09/2020</v>
          </cell>
          <cell r="E6171" t="str">
            <v>M2</v>
          </cell>
          <cell r="F6171">
            <v>41.01</v>
          </cell>
          <cell r="G6171" t="str">
            <v>SINAPI - 10/2023</v>
          </cell>
          <cell r="H6171" t="str">
            <v>10/2023</v>
          </cell>
        </row>
        <row r="6172">
          <cell r="B6172" t="str">
            <v>SINAPI</v>
          </cell>
          <cell r="C6172">
            <v>98682</v>
          </cell>
          <cell r="D6172" t="str">
            <v>PISO CIMENTADO, TRAÇO 1:3 (CIMENTO E AREIA), ACABAMENTO RÚSTICO, ESPESSURA 3,0 CM, PREPARO MECÂNICO DA ARGAMASSA. AF_09/2020</v>
          </cell>
          <cell r="E6172" t="str">
            <v>M2</v>
          </cell>
          <cell r="F6172">
            <v>53.08</v>
          </cell>
          <cell r="G6172" t="str">
            <v>SINAPI - 10/2023</v>
          </cell>
          <cell r="H6172" t="str">
            <v>10/2023</v>
          </cell>
        </row>
        <row r="6173">
          <cell r="B6173" t="str">
            <v>SINAPI</v>
          </cell>
          <cell r="C6173">
            <v>98685</v>
          </cell>
          <cell r="D6173" t="str">
            <v>RODAPÉ EM GRANITO, ALTURA 10 CM. AF_09/2020</v>
          </cell>
          <cell r="E6173" t="str">
            <v>M</v>
          </cell>
          <cell r="F6173">
            <v>88.88</v>
          </cell>
          <cell r="G6173" t="str">
            <v>SINAPI - 10/2023</v>
          </cell>
          <cell r="H6173" t="str">
            <v>10/2023</v>
          </cell>
        </row>
        <row r="6174">
          <cell r="B6174" t="str">
            <v>SINAPI</v>
          </cell>
          <cell r="C6174">
            <v>98686</v>
          </cell>
          <cell r="D6174" t="str">
            <v>RODAPÉ EM LADRILHO HIDRÁULICO, ALTURA 7 CM. AF_09/2020</v>
          </cell>
          <cell r="E6174" t="str">
            <v>M</v>
          </cell>
          <cell r="F6174">
            <v>43.25</v>
          </cell>
          <cell r="G6174" t="str">
            <v>SINAPI - 10/2023</v>
          </cell>
          <cell r="H6174" t="str">
            <v>10/2023</v>
          </cell>
        </row>
        <row r="6175">
          <cell r="B6175" t="str">
            <v>SINAPI</v>
          </cell>
          <cell r="C6175">
            <v>98688</v>
          </cell>
          <cell r="D6175" t="str">
            <v>RODAPÉ EM POLIESTIRENO, ALTURA 5 CM. AF_09/2020</v>
          </cell>
          <cell r="E6175" t="str">
            <v>M</v>
          </cell>
          <cell r="F6175">
            <v>78.97</v>
          </cell>
          <cell r="G6175" t="str">
            <v>SINAPI - 10/2023</v>
          </cell>
          <cell r="H6175" t="str">
            <v>10/2023</v>
          </cell>
        </row>
        <row r="6176">
          <cell r="B6176" t="str">
            <v>SINAPI</v>
          </cell>
          <cell r="C6176">
            <v>98689</v>
          </cell>
          <cell r="D6176" t="str">
            <v>SOLEIRA EM GRANITO, LARGURA 15 CM, ESPESSURA 2,0 CM. AF_09/2020</v>
          </cell>
          <cell r="E6176" t="str">
            <v>M</v>
          </cell>
          <cell r="F6176">
            <v>125.91</v>
          </cell>
          <cell r="G6176" t="str">
            <v>SINAPI - 10/2023</v>
          </cell>
          <cell r="H6176" t="str">
            <v>10/2023</v>
          </cell>
        </row>
        <row r="6177">
          <cell r="B6177" t="str">
            <v>SINAPI</v>
          </cell>
          <cell r="C6177">
            <v>101090</v>
          </cell>
          <cell r="D6177" t="str">
            <v>PISO EM PEDRA PORTUGUESA ASSENTADO SOBRE ARGAMASSA SECA DE CIMENTO E AREIA, TRAÇO 1:3, REJUNTADO COM CIMENTO COMUM. AF_05/2020</v>
          </cell>
          <cell r="E6177" t="str">
            <v>M2</v>
          </cell>
          <cell r="F6177">
            <v>207.54</v>
          </cell>
          <cell r="G6177" t="str">
            <v>SINAPI - 10/2023</v>
          </cell>
          <cell r="H6177" t="str">
            <v>10/2023</v>
          </cell>
        </row>
        <row r="6178">
          <cell r="B6178" t="str">
            <v>SINAPI</v>
          </cell>
          <cell r="C6178">
            <v>101091</v>
          </cell>
          <cell r="D6178" t="str">
            <v>PISO EM LADRILHO HIDRÁULICO APLICADO EM AMBIENTES EXTERNOS. AF_05/2020</v>
          </cell>
          <cell r="E6178" t="str">
            <v>M2</v>
          </cell>
          <cell r="F6178">
            <v>151.47</v>
          </cell>
          <cell r="G6178" t="str">
            <v>SINAPI - 10/2023</v>
          </cell>
          <cell r="H6178" t="str">
            <v>10/2023</v>
          </cell>
        </row>
        <row r="6179">
          <cell r="B6179" t="str">
            <v>SINAPI</v>
          </cell>
          <cell r="C6179">
            <v>101725</v>
          </cell>
          <cell r="D6179" t="str">
            <v>PISO EM LADRILHO HIDRÁULICO APLICADO EM AMBIENTES INTERNOS DE ÁREA MENOR QUE 5 M², INCLUSO APLICAÇÃO DE RESINA. AF_09/2020</v>
          </cell>
          <cell r="E6179" t="str">
            <v>M2</v>
          </cell>
          <cell r="F6179">
            <v>284.81</v>
          </cell>
          <cell r="G6179" t="str">
            <v>SINAPI - 10/2023</v>
          </cell>
          <cell r="H6179" t="str">
            <v>10/2023</v>
          </cell>
        </row>
        <row r="6180">
          <cell r="B6180" t="str">
            <v>SINAPI</v>
          </cell>
          <cell r="C6180">
            <v>101726</v>
          </cell>
          <cell r="D6180" t="str">
            <v>PISO EM LADRILHO HIDRÁULICO APLICADO EM AMBIENTES INTERNOS DE ÁREA ENTRE 5 E 15 M², INCLUSO APLICAÇÃO DE RESINA. AF_09/2020</v>
          </cell>
          <cell r="E6180" t="str">
            <v>M2</v>
          </cell>
          <cell r="F6180">
            <v>193.62</v>
          </cell>
          <cell r="G6180" t="str">
            <v>SINAPI - 10/2023</v>
          </cell>
          <cell r="H6180" t="str">
            <v>10/2023</v>
          </cell>
        </row>
        <row r="6181">
          <cell r="B6181" t="str">
            <v>SINAPI</v>
          </cell>
          <cell r="C6181">
            <v>101731</v>
          </cell>
          <cell r="D6181" t="str">
            <v>PISO EM PEDRA  ASSENTADO SOBRE ARGAMASSA 1:3 (CIMENTO E AREIA). AF_09/2020</v>
          </cell>
          <cell r="E6181" t="str">
            <v>M2</v>
          </cell>
          <cell r="F6181">
            <v>288.62</v>
          </cell>
          <cell r="G6181" t="str">
            <v>SINAPI - 10/2023</v>
          </cell>
          <cell r="H6181" t="str">
            <v>10/2023</v>
          </cell>
        </row>
        <row r="6182">
          <cell r="B6182" t="str">
            <v>SINAPI</v>
          </cell>
          <cell r="C6182">
            <v>101732</v>
          </cell>
          <cell r="D6182" t="str">
            <v>PISO EM PEDRA ARDÓSIA ASSENTADO SOBRE ARGAMASSA 1:3 (CIMENTO E AREIA). AF_09/2020</v>
          </cell>
          <cell r="E6182" t="str">
            <v>M2</v>
          </cell>
          <cell r="F6182">
            <v>97.44</v>
          </cell>
          <cell r="G6182" t="str">
            <v>SINAPI - 10/2023</v>
          </cell>
          <cell r="H6182" t="str">
            <v>10/2023</v>
          </cell>
        </row>
        <row r="6183">
          <cell r="B6183" t="str">
            <v>SINAPI</v>
          </cell>
          <cell r="C6183">
            <v>101094</v>
          </cell>
          <cell r="D6183" t="str">
            <v>PISO PODOTÁTIL DE ALERTA OU DIRECIONAL, DE BORRACHA, ASSENTADO SOBRE ARGAMASSA. AF_05/2020</v>
          </cell>
          <cell r="E6183" t="str">
            <v>M</v>
          </cell>
          <cell r="F6183">
            <v>170.9</v>
          </cell>
          <cell r="G6183" t="str">
            <v>SINAPI - 10/2023</v>
          </cell>
          <cell r="H6183" t="str">
            <v>10/2023</v>
          </cell>
        </row>
        <row r="6184">
          <cell r="B6184" t="str">
            <v>SINAPI</v>
          </cell>
          <cell r="C6184">
            <v>101727</v>
          </cell>
          <cell r="D6184" t="str">
            <v>PISO VINÍLICO SEMI-FLEXÍVEL EM PLACAS, PADRÃO LISO, ESPESSURA 3,2 MM, FIXADO COM COLA. AF_09/2020</v>
          </cell>
          <cell r="E6184" t="str">
            <v>M2</v>
          </cell>
          <cell r="F6184">
            <v>199.56</v>
          </cell>
          <cell r="G6184" t="str">
            <v>SINAPI - 10/2023</v>
          </cell>
          <cell r="H6184" t="str">
            <v>10/2023</v>
          </cell>
        </row>
        <row r="6185">
          <cell r="B6185" t="str">
            <v>SINAPI</v>
          </cell>
          <cell r="C6185">
            <v>101733</v>
          </cell>
          <cell r="D6185" t="str">
            <v>PISO DE BORRACHA PASTILHADO/FRISADO, ESPESSURA 7MM, ASSENTADO COM ARGAMASSA. AF_09/2020</v>
          </cell>
          <cell r="E6185" t="str">
            <v>M2</v>
          </cell>
          <cell r="F6185">
            <v>274.18</v>
          </cell>
          <cell r="G6185" t="str">
            <v>SINAPI - 10/2023</v>
          </cell>
          <cell r="H6185" t="str">
            <v>10/2023</v>
          </cell>
        </row>
        <row r="6186">
          <cell r="B6186" t="str">
            <v>SINAPI</v>
          </cell>
          <cell r="C6186">
            <v>101734</v>
          </cell>
          <cell r="D6186" t="str">
            <v>PISO DE BORRACHA PASTILHADO, ESPESSURA 15MM, ASSENTADO COM ARGAMASSA. AF_09/2020</v>
          </cell>
          <cell r="E6186" t="str">
            <v>M2</v>
          </cell>
          <cell r="F6186">
            <v>415.66</v>
          </cell>
          <cell r="G6186" t="str">
            <v>SINAPI - 10/2023</v>
          </cell>
          <cell r="H6186" t="str">
            <v>10/2023</v>
          </cell>
        </row>
        <row r="6187">
          <cell r="B6187" t="str">
            <v>SINAPI</v>
          </cell>
          <cell r="C6187">
            <v>101735</v>
          </cell>
          <cell r="D6187" t="str">
            <v>PISO DE BORRACHA ESPORTIVO, ESPESSURA 15MM, ASSENTADO COM ARGAMASSA. AF_09/2020</v>
          </cell>
          <cell r="E6187" t="str">
            <v>M2</v>
          </cell>
          <cell r="F6187">
            <v>425.92</v>
          </cell>
          <cell r="G6187" t="str">
            <v>SINAPI - 10/2023</v>
          </cell>
          <cell r="H6187" t="str">
            <v>10/2023</v>
          </cell>
        </row>
        <row r="6188">
          <cell r="B6188" t="str">
            <v>SINAPI</v>
          </cell>
          <cell r="C6188">
            <v>101736</v>
          </cell>
          <cell r="D6188" t="str">
            <v>PISO DE BORRACHA PASTILHADO, ESPESSURA 3,5MM, FIXADO COM ADESIVO ACRÍLICO. AF_09/2020</v>
          </cell>
          <cell r="E6188" t="str">
            <v>M2</v>
          </cell>
          <cell r="F6188">
            <v>100.35</v>
          </cell>
          <cell r="G6188" t="str">
            <v>SINAPI - 10/2023</v>
          </cell>
          <cell r="H6188" t="str">
            <v>10/2023</v>
          </cell>
        </row>
        <row r="6189">
          <cell r="B6189" t="str">
            <v>SINAPI</v>
          </cell>
          <cell r="C6189">
            <v>101737</v>
          </cell>
          <cell r="D6189" t="str">
            <v>PISO DE BORRACHA CANELADO, ESPESSURA 3,5MM, FIXADO COM ADESIVO ACRÍLICO. AF_09/2020</v>
          </cell>
          <cell r="E6189" t="str">
            <v>M2</v>
          </cell>
          <cell r="F6189">
            <v>120.65</v>
          </cell>
          <cell r="G6189" t="str">
            <v>SINAPI - 10/2023</v>
          </cell>
          <cell r="H6189" t="str">
            <v>10/2023</v>
          </cell>
        </row>
        <row r="6190">
          <cell r="B6190" t="str">
            <v>SINAPI</v>
          </cell>
          <cell r="C6190">
            <v>101748</v>
          </cell>
          <cell r="D6190" t="str">
            <v>PREPARO DE CONTRAPISO COM POLITRIZ. AF_09/2020</v>
          </cell>
          <cell r="E6190" t="str">
            <v>M2</v>
          </cell>
          <cell r="F6190">
            <v>3.6</v>
          </cell>
          <cell r="G6190" t="str">
            <v>SINAPI - 10/2023</v>
          </cell>
          <cell r="H6190" t="str">
            <v>10/2023</v>
          </cell>
        </row>
        <row r="6191">
          <cell r="B6191" t="str">
            <v>SINAPI</v>
          </cell>
          <cell r="C6191">
            <v>104162</v>
          </cell>
          <cell r="D6191" t="str">
            <v>PISO EM GRANILITE, MARMORITE OU GRANITINA EM AMBIENTES INTERNOS, COM ESPESSURA DE 8 MM, INCLUSO MISTURA EM BETONEIRA, COLOCAÇÃO DAS JUNTAS, APLICAÇÃO DO PISO, 4 POLIMENTOS COM POLITRIZ, ESTUCAMENTO, SELADOR E CERA. AF_06/2022</v>
          </cell>
          <cell r="E6191" t="str">
            <v>M2</v>
          </cell>
          <cell r="F6191">
            <v>118.41</v>
          </cell>
          <cell r="G6191" t="str">
            <v>SINAPI - 10/2023</v>
          </cell>
          <cell r="H6191" t="str">
            <v>10/2023</v>
          </cell>
        </row>
        <row r="6192">
          <cell r="B6192" t="str">
            <v>SINAPI</v>
          </cell>
          <cell r="C6192">
            <v>101092</v>
          </cell>
          <cell r="D6192" t="str">
            <v>PISO EM GRANITO APLICADO EM CALÇADAS OU PISOS EXTERNOS. AF_05/2020</v>
          </cell>
          <cell r="E6192" t="str">
            <v>M2</v>
          </cell>
          <cell r="F6192">
            <v>501.72</v>
          </cell>
          <cell r="G6192" t="str">
            <v>SINAPI - 10/2023</v>
          </cell>
          <cell r="H6192" t="str">
            <v>10/2023</v>
          </cell>
        </row>
        <row r="6193">
          <cell r="B6193" t="str">
            <v>SINAPI</v>
          </cell>
          <cell r="C6193">
            <v>101093</v>
          </cell>
          <cell r="D6193" t="str">
            <v>PISO EM MÁRMORE APLICADO EM CALÇADAS OU PISOS EXTERNOS. AF_05/2020</v>
          </cell>
          <cell r="E6193" t="str">
            <v>M2</v>
          </cell>
          <cell r="F6193">
            <v>603.5</v>
          </cell>
          <cell r="G6193" t="str">
            <v>SINAPI - 10/2023</v>
          </cell>
          <cell r="H6193" t="str">
            <v>10/2023</v>
          </cell>
        </row>
        <row r="6194">
          <cell r="B6194" t="str">
            <v>SINAPI</v>
          </cell>
          <cell r="C6194">
            <v>98695</v>
          </cell>
          <cell r="D6194" t="str">
            <v>SOLEIRA EM MÁRMORE, LARGURA 15 CM, ESPESSURA 2,0 CM. AF_09/2020</v>
          </cell>
          <cell r="E6194" t="str">
            <v>M</v>
          </cell>
          <cell r="F6194">
            <v>104.74</v>
          </cell>
          <cell r="G6194" t="str">
            <v>SINAPI - 10/2023</v>
          </cell>
          <cell r="H6194" t="str">
            <v>10/2023</v>
          </cell>
        </row>
        <row r="6195">
          <cell r="B6195" t="str">
            <v>SINAPI</v>
          </cell>
          <cell r="C6195">
            <v>98697</v>
          </cell>
          <cell r="D6195" t="str">
            <v>RODAPÉ EM MÁRMORE, ALTURA 7 CM. AF_09/2020</v>
          </cell>
          <cell r="E6195" t="str">
            <v>M</v>
          </cell>
          <cell r="F6195">
            <v>69.42</v>
          </cell>
          <cell r="G6195" t="str">
            <v>SINAPI - 10/2023</v>
          </cell>
          <cell r="H6195" t="str">
            <v>10/2023</v>
          </cell>
        </row>
        <row r="6196">
          <cell r="B6196" t="str">
            <v>SINAPI</v>
          </cell>
          <cell r="C6196">
            <v>101738</v>
          </cell>
          <cell r="D6196" t="str">
            <v>RODAPÉ EM MADEIRA, ALTURA 7CM, FIXADO COM COLA. AF_09/2020</v>
          </cell>
          <cell r="E6196" t="str">
            <v>M</v>
          </cell>
          <cell r="F6196">
            <v>32.94</v>
          </cell>
          <cell r="G6196" t="str">
            <v>SINAPI - 10/2023</v>
          </cell>
          <cell r="H6196" t="str">
            <v>10/2023</v>
          </cell>
        </row>
        <row r="6197">
          <cell r="B6197" t="str">
            <v>SINAPI</v>
          </cell>
          <cell r="C6197">
            <v>101739</v>
          </cell>
          <cell r="D6197" t="str">
            <v>RODAPÉ EM MADEIRA, ALTURA 7CM, FIXADO COM COLA E PARAFUSOS. AF_09/2020</v>
          </cell>
          <cell r="E6197" t="str">
            <v>M</v>
          </cell>
          <cell r="F6197">
            <v>36.159999999999997</v>
          </cell>
          <cell r="G6197" t="str">
            <v>SINAPI - 10/2023</v>
          </cell>
          <cell r="H6197" t="str">
            <v>10/2023</v>
          </cell>
        </row>
        <row r="6198">
          <cell r="B6198" t="str">
            <v>SINAPI</v>
          </cell>
          <cell r="C6198">
            <v>88648</v>
          </cell>
          <cell r="D6198" t="str">
            <v>RODAPÉ CERÂMICO DE 7CM DE ALTURA COM PLACAS TIPO ESMALTADA EXTRA  DE DIMENSÕES 35X35CM. AF_02/2023</v>
          </cell>
          <cell r="E6198" t="str">
            <v>M</v>
          </cell>
          <cell r="F6198">
            <v>8.01</v>
          </cell>
          <cell r="G6198" t="str">
            <v>SINAPI - 10/2023</v>
          </cell>
          <cell r="H6198" t="str">
            <v>10/2023</v>
          </cell>
        </row>
        <row r="6199">
          <cell r="B6199" t="str">
            <v>SINAPI</v>
          </cell>
          <cell r="C6199">
            <v>88649</v>
          </cell>
          <cell r="D6199" t="str">
            <v>RODAPÉ CERÂMICO DE 7CM DE ALTURA COM PLACAS TIPO ESMALTADA EXTRA DE DIMENSÕES 45X45CM. AF_02/2023</v>
          </cell>
          <cell r="E6199" t="str">
            <v>M</v>
          </cell>
          <cell r="F6199">
            <v>9.1199999999999992</v>
          </cell>
          <cell r="G6199" t="str">
            <v>SINAPI - 10/2023</v>
          </cell>
          <cell r="H6199" t="str">
            <v>10/2023</v>
          </cell>
        </row>
        <row r="6200">
          <cell r="B6200" t="str">
            <v>SINAPI</v>
          </cell>
          <cell r="C6200">
            <v>88650</v>
          </cell>
          <cell r="D6200" t="str">
            <v>RODAPÉ CERÂMICO DE 7CM DE ALTURA COM PLACAS TIPO ESMALTADA EXTRA DE DIMENSÕES 60X60CM. AF_02/2023</v>
          </cell>
          <cell r="E6200" t="str">
            <v>M</v>
          </cell>
          <cell r="F6200">
            <v>17.8</v>
          </cell>
          <cell r="G6200" t="str">
            <v>SINAPI - 10/2023</v>
          </cell>
          <cell r="H6200" t="str">
            <v>10/2023</v>
          </cell>
        </row>
        <row r="6201">
          <cell r="B6201" t="str">
            <v>SINAPI</v>
          </cell>
          <cell r="C6201">
            <v>96467</v>
          </cell>
          <cell r="D6201" t="str">
            <v>RODAPÉ CERÂMICO DE 7CM DE ALTURA COM PLACAS TIPO ESMALTADA COMERCIAL DE DIMENSÕES 35X35CM (PADRAO POPULAR). AF_02/2023</v>
          </cell>
          <cell r="E6201" t="str">
            <v>M</v>
          </cell>
          <cell r="F6201">
            <v>7.26</v>
          </cell>
          <cell r="G6201" t="str">
            <v>SINAPI - 10/2023</v>
          </cell>
          <cell r="H6201" t="str">
            <v>10/2023</v>
          </cell>
        </row>
        <row r="6202">
          <cell r="B6202" t="str">
            <v>SINAPI</v>
          </cell>
          <cell r="C6202">
            <v>101740</v>
          </cell>
          <cell r="D6202" t="str">
            <v>RODAPÉ EM ARDÓSIA ALTURA 10CM. AF_09/2020</v>
          </cell>
          <cell r="E6202" t="str">
            <v>M</v>
          </cell>
          <cell r="F6202">
            <v>46.75</v>
          </cell>
          <cell r="G6202" t="str">
            <v>SINAPI - 10/2023</v>
          </cell>
          <cell r="H6202" t="str">
            <v>10/2023</v>
          </cell>
        </row>
        <row r="6203">
          <cell r="B6203" t="str">
            <v>SINAPI</v>
          </cell>
          <cell r="C6203">
            <v>101741</v>
          </cell>
          <cell r="D6203" t="str">
            <v>RODAPÉ EM MARMORITE, ALTURA 10CM. AF_09/2020</v>
          </cell>
          <cell r="E6203" t="str">
            <v>M</v>
          </cell>
          <cell r="F6203">
            <v>24.18</v>
          </cell>
          <cell r="G6203" t="str">
            <v>SINAPI - 10/2023</v>
          </cell>
          <cell r="H6203" t="str">
            <v>10/2023</v>
          </cell>
        </row>
        <row r="6204">
          <cell r="B6204" t="str">
            <v>SINAPI</v>
          </cell>
          <cell r="C6204">
            <v>94990</v>
          </cell>
          <cell r="D6204" t="str">
            <v>EXECUÇÃO DE PASSEIO (CALÇADA) OU PISO DE CONCRETO COM CONCRETO MOLDADO IN LOCO, FEITO EM OBRA, ACABAMENTO CONVENCIONAL, NÃO ARMADO. AF_08/2022</v>
          </cell>
          <cell r="E6204" t="str">
            <v>M3</v>
          </cell>
          <cell r="F6204">
            <v>990.44</v>
          </cell>
          <cell r="G6204" t="str">
            <v>SINAPI - 10/2023</v>
          </cell>
          <cell r="H6204" t="str">
            <v>10/2023</v>
          </cell>
        </row>
        <row r="6205">
          <cell r="B6205" t="str">
            <v>SINAPI</v>
          </cell>
          <cell r="C6205">
            <v>94991</v>
          </cell>
          <cell r="D6205" t="str">
            <v>EXECUÇÃO DE PASSEIO (CALÇADA) OU PISO DE CONCRETO COM CONCRETO MOLDADO IN LOCO, USINADO C20, ACABAMENTO CONVENCIONAL, NÃO ARMADO. AF_08/2022</v>
          </cell>
          <cell r="E6205" t="str">
            <v>M3</v>
          </cell>
          <cell r="F6205">
            <v>938.7</v>
          </cell>
          <cell r="G6205" t="str">
            <v>SINAPI - 10/2023</v>
          </cell>
          <cell r="H6205" t="str">
            <v>10/2023</v>
          </cell>
        </row>
        <row r="6206">
          <cell r="B6206" t="str">
            <v>SINAPI</v>
          </cell>
          <cell r="C6206">
            <v>94992</v>
          </cell>
          <cell r="D6206" t="str">
            <v>EXECUÇÃO DE PASSEIO (CALÇADA) OU PISO DE CONCRETO COM CONCRETO MOLDADO IN LOCO, FEITO EM OBRA, ACABAMENTO CONVENCIONAL, ESPESSURA 6 CM, ARMADO. AF_08/2022</v>
          </cell>
          <cell r="E6206" t="str">
            <v>M2</v>
          </cell>
          <cell r="F6206">
            <v>95.26</v>
          </cell>
          <cell r="G6206" t="str">
            <v>SINAPI - 10/2023</v>
          </cell>
          <cell r="H6206" t="str">
            <v>10/2023</v>
          </cell>
        </row>
        <row r="6207">
          <cell r="B6207" t="str">
            <v>SINAPI</v>
          </cell>
          <cell r="C6207">
            <v>94993</v>
          </cell>
          <cell r="D6207" t="str">
            <v>EXECUÇÃO DE PASSEIO (CALÇADA) OU PISO DE CONCRETO COM CONCRETO MOLDADO IN LOCO, USINADO, ACABAMENTO CONVENCIONAL, ESPESSURA 6 CM, ARMADO. AF_08/2022</v>
          </cell>
          <cell r="E6207" t="str">
            <v>M2</v>
          </cell>
          <cell r="F6207">
            <v>92.15</v>
          </cell>
          <cell r="G6207" t="str">
            <v>SINAPI - 10/2023</v>
          </cell>
          <cell r="H6207" t="str">
            <v>10/2023</v>
          </cell>
        </row>
        <row r="6208">
          <cell r="B6208" t="str">
            <v>SINAPI</v>
          </cell>
          <cell r="C6208">
            <v>94994</v>
          </cell>
          <cell r="D6208" t="str">
            <v>EXECUÇÃO DE PASSEIO (CALÇADA) OU PISO DE CONCRETO COM CONCRETO MOLDADO IN LOCO, FEITO EM OBRA, ACABAMENTO CONVENCIONAL, ESPESSURA 8 CM, ARMADO. AF_08/2022</v>
          </cell>
          <cell r="E6208" t="str">
            <v>M2</v>
          </cell>
          <cell r="F6208">
            <v>115.41</v>
          </cell>
          <cell r="G6208" t="str">
            <v>SINAPI - 10/2023</v>
          </cell>
          <cell r="H6208" t="str">
            <v>10/2023</v>
          </cell>
        </row>
        <row r="6209">
          <cell r="B6209" t="str">
            <v>SINAPI</v>
          </cell>
          <cell r="C6209">
            <v>94995</v>
          </cell>
          <cell r="D6209" t="str">
            <v>EXECUÇÃO DE PASSEIO (CALÇADA) OU PISO DE CONCRETO COM CONCRETO MOLDADO IN LOCO, USINADO, ACABAMENTO CONVENCIONAL, ESPESSURA 8 CM, ARMADO. AF_08/2022</v>
          </cell>
          <cell r="E6209" t="str">
            <v>M2</v>
          </cell>
          <cell r="F6209">
            <v>111.26</v>
          </cell>
          <cell r="G6209" t="str">
            <v>SINAPI - 10/2023</v>
          </cell>
          <cell r="H6209" t="str">
            <v>10/2023</v>
          </cell>
        </row>
        <row r="6210">
          <cell r="B6210" t="str">
            <v>SINAPI</v>
          </cell>
          <cell r="C6210">
            <v>101747</v>
          </cell>
          <cell r="D6210" t="str">
            <v>PISO EM CONCRETO 20 MPA PREPARO MECÂNICO, ESPESSURA 7CM. AF_09/2020</v>
          </cell>
          <cell r="E6210" t="str">
            <v>M2</v>
          </cell>
          <cell r="F6210">
            <v>99.06</v>
          </cell>
          <cell r="G6210" t="str">
            <v>SINAPI - 10/2023</v>
          </cell>
          <cell r="H6210" t="str">
            <v>10/2023</v>
          </cell>
        </row>
        <row r="6211">
          <cell r="B6211" t="str">
            <v>SINAPI</v>
          </cell>
          <cell r="C6211">
            <v>104626</v>
          </cell>
          <cell r="D6211" t="str">
            <v>EXECUÇÃO DE PASSEIO (CALÇADA) OU PISO DE CONCRETO COM CONCRETO MOLDADO IN LOCO, USINADO C25, ACABAMENTO CONVENCIONAL, NÃO ARMADO. AF_03/2023</v>
          </cell>
          <cell r="E6211" t="str">
            <v>M3</v>
          </cell>
          <cell r="F6211">
            <v>961.78</v>
          </cell>
          <cell r="G6211" t="str">
            <v>SINAPI - 10/2023</v>
          </cell>
          <cell r="H6211" t="str">
            <v>10/2023</v>
          </cell>
        </row>
        <row r="6212">
          <cell r="B6212" t="str">
            <v>SINAPI</v>
          </cell>
          <cell r="C6212">
            <v>104658</v>
          </cell>
          <cell r="D6212" t="str">
            <v>PISO PODOTÁTIL DE ALERTA OU DIRECIONAL, DE CONCRETO, ASSENTADO SOBRE ARGAMASSA. AF_05/2023</v>
          </cell>
          <cell r="E6212" t="str">
            <v>M2</v>
          </cell>
          <cell r="F6212">
            <v>149.25</v>
          </cell>
          <cell r="G6212" t="str">
            <v>SINAPI - 10/2023</v>
          </cell>
          <cell r="H6212" t="str">
            <v>10/2023</v>
          </cell>
        </row>
        <row r="6213">
          <cell r="B6213" t="str">
            <v>SINAPI</v>
          </cell>
          <cell r="C6213">
            <v>87620</v>
          </cell>
          <cell r="D6213" t="str">
            <v>CONTRAPISO EM ARGAMASSA TRAÇO 1:4 (CIMENTO E AREIA), PREPARO MECÂNICO COM BETONEIRA 400 L, APLICADO EM ÁREAS SECAS SOBRE LAJE, ADERIDO, ACABAMENTO NÃO REFORÇADO, ESPESSURA 2CM. AF_07/2021</v>
          </cell>
          <cell r="E6213" t="str">
            <v>M2</v>
          </cell>
          <cell r="F6213">
            <v>36.21</v>
          </cell>
          <cell r="G6213" t="str">
            <v>SINAPI - 10/2023</v>
          </cell>
          <cell r="H6213" t="str">
            <v>10/2023</v>
          </cell>
        </row>
        <row r="6214">
          <cell r="B6214" t="str">
            <v>SINAPI</v>
          </cell>
          <cell r="C6214">
            <v>87622</v>
          </cell>
          <cell r="D6214" t="str">
            <v>CONTRAPISO EM ARGAMASSA TRAÇO 1:4 (CIMENTO E AREIA), PREPARO MANUAL, APLICADO EM ÁREAS SECAS SOBRE LAJE, ADERIDO, ACABAMENTO NÃO REFORÇADO, ESPESSURA 2CM. AF_07/2021</v>
          </cell>
          <cell r="E6214" t="str">
            <v>M2</v>
          </cell>
          <cell r="F6214">
            <v>39.700000000000003</v>
          </cell>
          <cell r="G6214" t="str">
            <v>SINAPI - 10/2023</v>
          </cell>
          <cell r="H6214" t="str">
            <v>10/2023</v>
          </cell>
        </row>
        <row r="6215">
          <cell r="B6215" t="str">
            <v>SINAPI</v>
          </cell>
          <cell r="C6215">
            <v>87623</v>
          </cell>
          <cell r="D6215" t="str">
            <v>CONTRAPISO EM ARGAMASSA PRONTA, PREPARO MECÂNICO COM MISTURADOR 300 KG, APLICADO EM ÁREAS SECAS SOBRE LAJE, ADERIDO, ACABAMENTO NÃO REFORÇADO, ESPESSURA 2CM. AF_07/2021</v>
          </cell>
          <cell r="E6215" t="str">
            <v>M2</v>
          </cell>
          <cell r="F6215">
            <v>79.599999999999994</v>
          </cell>
          <cell r="G6215" t="str">
            <v>SINAPI - 10/2023</v>
          </cell>
          <cell r="H6215" t="str">
            <v>10/2023</v>
          </cell>
        </row>
        <row r="6216">
          <cell r="B6216" t="str">
            <v>SINAPI</v>
          </cell>
          <cell r="C6216">
            <v>87624</v>
          </cell>
          <cell r="D6216" t="str">
            <v>CONTRAPISO EM ARGAMASSA PRONTA, PREPARO MECÂNICO COM MISTURADOR 300 KG, APLICADO EM ÁREAS SECAS SOBRE LAJE, ADERIDO, ACABAMENTO NÃO REFORÇADO, ESPESSURA 2CM. AF_07/2021</v>
          </cell>
          <cell r="E6216" t="str">
            <v>M2</v>
          </cell>
          <cell r="F6216">
            <v>86.4</v>
          </cell>
          <cell r="G6216" t="str">
            <v>SINAPI - 10/2023</v>
          </cell>
          <cell r="H6216" t="str">
            <v>10/2023</v>
          </cell>
        </row>
        <row r="6217">
          <cell r="B6217" t="str">
            <v>SINAPI</v>
          </cell>
          <cell r="C6217">
            <v>87630</v>
          </cell>
          <cell r="D6217" t="str">
            <v>CONTRAPISO EM ARGAMASSA TRAÇO 1:4 (CIMENTO E AREIA), PREPARO MECÂNICO COM BETONEIRA 400 L, APLICADO EM ÁREAS SECAS SOBRE LAJE, ADERIDO, ACABAMENTO NÃO REFORÇADO, ESPESSURA 3CM. AF_07/2021</v>
          </cell>
          <cell r="E6217" t="str">
            <v>M2</v>
          </cell>
          <cell r="F6217">
            <v>46.8</v>
          </cell>
          <cell r="G6217" t="str">
            <v>SINAPI - 10/2023</v>
          </cell>
          <cell r="H6217" t="str">
            <v>10/2023</v>
          </cell>
        </row>
        <row r="6218">
          <cell r="B6218" t="str">
            <v>SINAPI</v>
          </cell>
          <cell r="C6218">
            <v>87632</v>
          </cell>
          <cell r="D6218" t="str">
            <v>CONTRAPISO EM ARGAMASSA TRAÇO 1:4 (CIMENTO E AREIA), PREPARO MANUAL, APLICADO EM ÁREAS SECAS SOBRE LAJE, ADERIDO, ACABAMENTO NÃO REFORÇADO, ESPESSURA 3CM. AF_07/2021</v>
          </cell>
          <cell r="E6218" t="str">
            <v>M2</v>
          </cell>
          <cell r="F6218">
            <v>51.65</v>
          </cell>
          <cell r="G6218" t="str">
            <v>SINAPI - 10/2023</v>
          </cell>
          <cell r="H6218" t="str">
            <v>10/2023</v>
          </cell>
        </row>
        <row r="6219">
          <cell r="B6219" t="str">
            <v>SINAPI</v>
          </cell>
          <cell r="C6219">
            <v>87633</v>
          </cell>
          <cell r="D6219" t="str">
            <v>CONTRAPISO EM ARGAMASSA PRONTA, PREPARO MECÂNICO COM MISTURADOR 300 KG, APLICADO EM ÁREAS SECAS SOBRE LAJE, ADERIDO, ACABAMENTO NÃO REFORÇADO, ESPESSURA 3CM. AF_07/2021</v>
          </cell>
          <cell r="E6219" t="str">
            <v>M2</v>
          </cell>
          <cell r="F6219">
            <v>107.12</v>
          </cell>
          <cell r="G6219" t="str">
            <v>SINAPI - 10/2023</v>
          </cell>
          <cell r="H6219" t="str">
            <v>10/2023</v>
          </cell>
        </row>
        <row r="6220">
          <cell r="B6220" t="str">
            <v>SINAPI</v>
          </cell>
          <cell r="C6220">
            <v>87634</v>
          </cell>
          <cell r="D6220" t="str">
            <v>CONTRAPISO EM ARGAMASSA PRONTA, PREPARO MANUAL, APLICADO EM ÁREAS SECAS SOBRE LAJE, ADERIDO, ACABAMENTO NÃO REFORÇADO, ESPESSURA 3CM. AF_07/2021</v>
          </cell>
          <cell r="E6220" t="str">
            <v>M2</v>
          </cell>
          <cell r="F6220">
            <v>116.59</v>
          </cell>
          <cell r="G6220" t="str">
            <v>SINAPI - 10/2023</v>
          </cell>
          <cell r="H6220" t="str">
            <v>10/2023</v>
          </cell>
        </row>
        <row r="6221">
          <cell r="B6221" t="str">
            <v>SINAPI</v>
          </cell>
          <cell r="C6221">
            <v>87640</v>
          </cell>
          <cell r="D6221" t="str">
            <v>CONTRAPISO EM ARGAMASSA TRAÇO 1:4 (CIMENTO E AREIA), PREPARO MECÂNICO COM BETONEIRA 400 L, APLICADO EM ÁREAS SECAS SOBRE LAJE, ADERIDO, ACABAMENTO NÃO REFORÇADO, ESPESSURA 4CM. AF_07/2021</v>
          </cell>
          <cell r="E6221" t="str">
            <v>M2</v>
          </cell>
          <cell r="F6221">
            <v>55.47</v>
          </cell>
          <cell r="G6221" t="str">
            <v>SINAPI - 10/2023</v>
          </cell>
          <cell r="H6221" t="str">
            <v>10/2023</v>
          </cell>
        </row>
        <row r="6222">
          <cell r="B6222" t="str">
            <v>SINAPI</v>
          </cell>
          <cell r="C6222">
            <v>87642</v>
          </cell>
          <cell r="D6222" t="str">
            <v>CONTRAPISO EM ARGAMASSA TRAÇO 1:4 (CIMENTO E AREIA), PREPARO MANUAL, APLICADO EM ÁREAS SECAS SOBRE LAJE, ADERIDO, ACABAMENTO NÃO REFORÇADO, ESPESSURA 4CM. AF_07/2021</v>
          </cell>
          <cell r="E6222" t="str">
            <v>M2</v>
          </cell>
          <cell r="F6222">
            <v>61.44</v>
          </cell>
          <cell r="G6222" t="str">
            <v>SINAPI - 10/2023</v>
          </cell>
          <cell r="H6222" t="str">
            <v>10/2023</v>
          </cell>
        </row>
        <row r="6223">
          <cell r="B6223" t="str">
            <v>SINAPI</v>
          </cell>
          <cell r="C6223">
            <v>87643</v>
          </cell>
          <cell r="D6223" t="str">
            <v>CONTRAPISO EM ARGAMASSA PRONTA, PREPARO MECÂNICO COM MISTURADOR 300 KG, APLICADO EM ÁREAS SECAS SOBRE LAJE, ADERIDO, ACABAMENTO NÃO REFORÇADO, ESPESSURA 4CM. AF_07/2021</v>
          </cell>
          <cell r="E6223" t="str">
            <v>M2</v>
          </cell>
          <cell r="F6223">
            <v>129.65</v>
          </cell>
          <cell r="G6223" t="str">
            <v>SINAPI - 10/2023</v>
          </cell>
          <cell r="H6223" t="str">
            <v>10/2023</v>
          </cell>
        </row>
        <row r="6224">
          <cell r="B6224" t="str">
            <v>SINAPI</v>
          </cell>
          <cell r="C6224">
            <v>87644</v>
          </cell>
          <cell r="D6224" t="str">
            <v>CONTRAPISO EM ARGAMASSA PRONTA, PREPARO MANUAL, APLICADO EM ÁREAS SECAS SOBRE LAJE, ADERIDO, ACABAMENTO NÃO REFORÇADO, ESPESSURA 4CM. AF_07/2021</v>
          </cell>
          <cell r="E6224" t="str">
            <v>M2</v>
          </cell>
          <cell r="F6224">
            <v>141.29</v>
          </cell>
          <cell r="G6224" t="str">
            <v>SINAPI - 10/2023</v>
          </cell>
          <cell r="H6224" t="str">
            <v>10/2023</v>
          </cell>
        </row>
        <row r="6225">
          <cell r="B6225" t="str">
            <v>SINAPI</v>
          </cell>
          <cell r="C6225">
            <v>87680</v>
          </cell>
          <cell r="D6225" t="str">
            <v>CONTRAPISO EM ARGAMASSA TRAÇO 1:4 (CIMENTO E AREIA), PREPARO MECÂNICO COM BETONEIRA 400 L, APLICADO EM ÁREAS SECAS SOBRE LAJE, NÃO ADERIDO, ACABAMENTO NÃO REFORÇADO, ESPESSURA 4CM. AF_07/2021</v>
          </cell>
          <cell r="E6225" t="str">
            <v>M2</v>
          </cell>
          <cell r="F6225">
            <v>50.59</v>
          </cell>
          <cell r="G6225" t="str">
            <v>SINAPI - 10/2023</v>
          </cell>
          <cell r="H6225" t="str">
            <v>10/2023</v>
          </cell>
        </row>
        <row r="6226">
          <cell r="B6226" t="str">
            <v>SINAPI</v>
          </cell>
          <cell r="C6226">
            <v>87682</v>
          </cell>
          <cell r="D6226" t="str">
            <v>CONTRAPISO EM ARGAMASSA TRAÇO 1:4 (CIMENTO E AREIA), PREPARO MANUAL, APLICADO EM ÁREAS SECAS SOBRE LAJE, NÃO ADERIDO, ACABAMENTO NÃO REFORÇADO, ESPESSURA 4CM. AF_07/2021</v>
          </cell>
          <cell r="E6226" t="str">
            <v>M2</v>
          </cell>
          <cell r="F6226">
            <v>56.56</v>
          </cell>
          <cell r="G6226" t="str">
            <v>SINAPI - 10/2023</v>
          </cell>
          <cell r="H6226" t="str">
            <v>10/2023</v>
          </cell>
        </row>
        <row r="6227">
          <cell r="B6227" t="str">
            <v>SINAPI</v>
          </cell>
          <cell r="C6227">
            <v>87683</v>
          </cell>
          <cell r="D6227" t="str">
            <v>CONTRAPISO EM ARGAMASSA PRONTA, PREPARO MECÂNICO COM MISTURADOR 300 KG, APLICADO EM ÁREAS SECAS SOBRE LAJE, NÃO ADERIDO, ACABAMENTO NÃO REFORÇADO, ESPESSURA 4CM. AF_07/2021</v>
          </cell>
          <cell r="E6227" t="str">
            <v>M2</v>
          </cell>
          <cell r="F6227">
            <v>124.77</v>
          </cell>
          <cell r="G6227" t="str">
            <v>SINAPI - 10/2023</v>
          </cell>
          <cell r="H6227" t="str">
            <v>10/2023</v>
          </cell>
        </row>
        <row r="6228">
          <cell r="B6228" t="str">
            <v>SINAPI</v>
          </cell>
          <cell r="C6228">
            <v>87684</v>
          </cell>
          <cell r="D6228" t="str">
            <v>CONTRAPISO EM ARGAMASSA PRONTA, PREPARO MANUAL, APLICADO EM ÁREAS SECAS SOBRE LAJE, NÃO ADERIDO, ACABAMENTO NÃO REFORÇADO, ESPESSURA 4CM. AF_07/2021</v>
          </cell>
          <cell r="E6228" t="str">
            <v>M2</v>
          </cell>
          <cell r="F6228">
            <v>136.41</v>
          </cell>
          <cell r="G6228" t="str">
            <v>SINAPI - 10/2023</v>
          </cell>
          <cell r="H6228" t="str">
            <v>10/2023</v>
          </cell>
        </row>
        <row r="6229">
          <cell r="B6229" t="str">
            <v>SINAPI</v>
          </cell>
          <cell r="C6229">
            <v>87690</v>
          </cell>
          <cell r="D6229" t="str">
            <v>CONTRAPISO EM ARGAMASSA TRAÇO 1:4 (CIMENTO E AREIA), PREPARO MECÂNICO COM BETONEIRA 400 L, APLICADO EM ÁREAS SECAS SOBRE LAJE, NÃO ADERIDO, ACABAMENTO NÃO REFORÇADO, ESPESSURA 5CM. AF_07/2021</v>
          </cell>
          <cell r="E6229" t="str">
            <v>M2</v>
          </cell>
          <cell r="F6229">
            <v>57.98</v>
          </cell>
          <cell r="G6229" t="str">
            <v>SINAPI - 10/2023</v>
          </cell>
          <cell r="H6229" t="str">
            <v>10/2023</v>
          </cell>
        </row>
        <row r="6230">
          <cell r="B6230" t="str">
            <v>SINAPI</v>
          </cell>
          <cell r="C6230">
            <v>87692</v>
          </cell>
          <cell r="D6230" t="str">
            <v>CONTRAPISO EM ARGAMASSA TRAÇO 1:4 (CIMENTO E AREIA), PREPARO MANUAL, APLICADO EM ÁREAS SECAS SOBRE LAJE, NÃO ADERIDO, ACABAMENTO NÃO REFORÇADO, ESPESSURA 5CM. AF_07/2021</v>
          </cell>
          <cell r="E6230" t="str">
            <v>M2</v>
          </cell>
          <cell r="F6230">
            <v>64.81</v>
          </cell>
          <cell r="G6230" t="str">
            <v>SINAPI - 10/2023</v>
          </cell>
          <cell r="H6230" t="str">
            <v>10/2023</v>
          </cell>
        </row>
        <row r="6231">
          <cell r="B6231" t="str">
            <v>SINAPI</v>
          </cell>
          <cell r="C6231">
            <v>87693</v>
          </cell>
          <cell r="D6231" t="str">
            <v>CONTRAPISO EM ARGAMASSA PRONTA, PREPARO MECÂNICO COM MISTURADOR 300 KG, APLICADO EM ÁREAS SECAS SOBRE LAJE, NÃO ADERIDO, ESPESSURA 5CM. AF_07/2021</v>
          </cell>
          <cell r="E6231" t="str">
            <v>M2</v>
          </cell>
          <cell r="F6231">
            <v>142.94</v>
          </cell>
          <cell r="G6231" t="str">
            <v>SINAPI - 10/2023</v>
          </cell>
          <cell r="H6231" t="str">
            <v>10/2023</v>
          </cell>
        </row>
        <row r="6232">
          <cell r="B6232" t="str">
            <v>SINAPI</v>
          </cell>
          <cell r="C6232">
            <v>87694</v>
          </cell>
          <cell r="D6232" t="str">
            <v>CONTRAPISO EM ARGAMASSA PRONTA, PREPARO MANUAL, APLICADO EM ÁREAS SECAS SOBRE LAJE, NÃO ADERIDO, ACABAMENTO NÃO REFORÇADO, ESPESSURA 5CM. AF_07/2021</v>
          </cell>
          <cell r="E6232" t="str">
            <v>M2</v>
          </cell>
          <cell r="F6232">
            <v>156.27000000000001</v>
          </cell>
          <cell r="G6232" t="str">
            <v>SINAPI - 10/2023</v>
          </cell>
          <cell r="H6232" t="str">
            <v>10/2023</v>
          </cell>
        </row>
        <row r="6233">
          <cell r="B6233" t="str">
            <v>SINAPI</v>
          </cell>
          <cell r="C6233">
            <v>87700</v>
          </cell>
          <cell r="D6233" t="str">
            <v>CONTRAPISO EM ARGAMASSA TRAÇO 1:4 (CIMENTO E AREIA), PREPARO MECÂNICO COM BETONEIRA 400 L, APLICADO EM ÁREAS SECAS SOBRE LAJE, NÃO ADERIDO, ACABAMENTO NÃO REFORÇADO, ESPESSURA 6CM. AF_07/2021</v>
          </cell>
          <cell r="E6233" t="str">
            <v>M2</v>
          </cell>
          <cell r="F6233">
            <v>62.71</v>
          </cell>
          <cell r="G6233" t="str">
            <v>SINAPI - 10/2023</v>
          </cell>
          <cell r="H6233" t="str">
            <v>10/2023</v>
          </cell>
        </row>
        <row r="6234">
          <cell r="B6234" t="str">
            <v>SINAPI</v>
          </cell>
          <cell r="C6234">
            <v>87702</v>
          </cell>
          <cell r="D6234" t="str">
            <v>CONTRAPISO EM ARGAMASSA TRAÇO 1:4 (CIMENTO E AREIA), PREPARO MANUAL, APLICADO EM ÁREAS SECAS SOBRE LAJE, NÃO ADERIDO, ACABAMENTO NÃO REFORÇADO, ESPESSURA 6CM. AF_07/2021</v>
          </cell>
          <cell r="E6234" t="str">
            <v>M2</v>
          </cell>
          <cell r="F6234">
            <v>70.150000000000006</v>
          </cell>
          <cell r="G6234" t="str">
            <v>SINAPI - 10/2023</v>
          </cell>
          <cell r="H6234" t="str">
            <v>10/2023</v>
          </cell>
        </row>
        <row r="6235">
          <cell r="B6235" t="str">
            <v>SINAPI</v>
          </cell>
          <cell r="C6235">
            <v>87703</v>
          </cell>
          <cell r="D6235" t="str">
            <v>CONTRAPISO EM ARGAMASSA PRONTA, PREPARO MECÂNICO COM MISTURADOR 300 KG, APLICADO EM ÁREAS SECAS SOBRE LAJE, NÃO ADERIDO, ACABAMENTO NÃO REFORÇADO, ESPESSURA 6CM. AF_07/2021</v>
          </cell>
          <cell r="E6235" t="str">
            <v>M2</v>
          </cell>
          <cell r="F6235">
            <v>155.22999999999999</v>
          </cell>
          <cell r="G6235" t="str">
            <v>SINAPI - 10/2023</v>
          </cell>
          <cell r="H6235" t="str">
            <v>10/2023</v>
          </cell>
        </row>
        <row r="6236">
          <cell r="B6236" t="str">
            <v>SINAPI</v>
          </cell>
          <cell r="C6236">
            <v>87704</v>
          </cell>
          <cell r="D6236" t="str">
            <v>CONTRAPISO EM ARGAMASSA PRONTA, PREPARO MANUAL, APLICADO EM ÁREAS SECAS SOBRE LAJE, NÃO ADERIDO, ACABAMENTO NÃO REFORÇADO, ESPESSURA 6CM. AF_07/2021</v>
          </cell>
          <cell r="E6236" t="str">
            <v>M2</v>
          </cell>
          <cell r="F6236">
            <v>169.74</v>
          </cell>
          <cell r="G6236" t="str">
            <v>SINAPI - 10/2023</v>
          </cell>
          <cell r="H6236" t="str">
            <v>10/2023</v>
          </cell>
        </row>
        <row r="6237">
          <cell r="B6237" t="str">
            <v>SINAPI</v>
          </cell>
          <cell r="C6237">
            <v>87735</v>
          </cell>
          <cell r="D6237" t="str">
            <v>CONTRAPISO EM ARGAMASSA TRAÇO 1:4 (CIMENTO E AREIA), PREPARO MECÂNICO COM BETONEIRA 400 L, APLICADO EM ÁREAS MOLHADAS SOBRE LAJE, ADERIDO, ACABAMENTO NÃO REFORÇADO, ESPESSURA 2CM. AF_07/2021</v>
          </cell>
          <cell r="E6237" t="str">
            <v>M2</v>
          </cell>
          <cell r="F6237">
            <v>48.26</v>
          </cell>
          <cell r="G6237" t="str">
            <v>SINAPI - 10/2023</v>
          </cell>
          <cell r="H6237" t="str">
            <v>10/2023</v>
          </cell>
        </row>
        <row r="6238">
          <cell r="B6238" t="str">
            <v>SINAPI</v>
          </cell>
          <cell r="C6238">
            <v>87737</v>
          </cell>
          <cell r="D6238" t="str">
            <v>CONTRAPISO EM ARGAMASSA TRAÇO 1:4 (CIMENTO E AREIA), PREPARO MANUAL, APLICADO EM ÁREAS MOLHADAS SOBRE LAJE, ADERIDO, ACABAMENTO NÃO REFORÇADO, ESPESSURA 2CM. AF_07/2021</v>
          </cell>
          <cell r="E6238" t="str">
            <v>M2</v>
          </cell>
          <cell r="F6238">
            <v>51.75</v>
          </cell>
          <cell r="G6238" t="str">
            <v>SINAPI - 10/2023</v>
          </cell>
          <cell r="H6238" t="str">
            <v>10/2023</v>
          </cell>
        </row>
        <row r="6239">
          <cell r="B6239" t="str">
            <v>SINAPI</v>
          </cell>
          <cell r="C6239">
            <v>87738</v>
          </cell>
          <cell r="D6239" t="str">
            <v>CONTRAPISO EM ARGAMASSA PRONTA, PREPARO MECÂNICO COM MISTURADOR 300 KG, APLICADO EM ÁREAS MOLHADAS SOBRE LAJE, ADERIDO, ACABAMENTO NÃO REFORÇADO, ESPESSURA 2CM. AF_07/2021</v>
          </cell>
          <cell r="E6239" t="str">
            <v>M2</v>
          </cell>
          <cell r="F6239">
            <v>91.65</v>
          </cell>
          <cell r="G6239" t="str">
            <v>SINAPI - 10/2023</v>
          </cell>
          <cell r="H6239" t="str">
            <v>10/2023</v>
          </cell>
        </row>
        <row r="6240">
          <cell r="B6240" t="str">
            <v>SINAPI</v>
          </cell>
          <cell r="C6240">
            <v>87739</v>
          </cell>
          <cell r="D6240" t="str">
            <v>CONTRAPISO EM ARGAMASSA PRONTA, PREPARO MANUAL, APLICADO EM ÁREAS MOLHADAS SOBRE LAJE, ADERIDO, ACABAMENTO NÃO REFORÇADO, ESPESSURA 2CM. AF_07/2021</v>
          </cell>
          <cell r="E6240" t="str">
            <v>M2</v>
          </cell>
          <cell r="F6240">
            <v>98.45</v>
          </cell>
          <cell r="G6240" t="str">
            <v>SINAPI - 10/2023</v>
          </cell>
          <cell r="H6240" t="str">
            <v>10/2023</v>
          </cell>
        </row>
        <row r="6241">
          <cell r="B6241" t="str">
            <v>SINAPI</v>
          </cell>
          <cell r="C6241">
            <v>87745</v>
          </cell>
          <cell r="D6241" t="str">
            <v>CONTRAPISO EM ARGAMASSA TRAÇO 1:4 (CIMENTO E AREIA), PREPARO MECÂNICO COM BETONEIRA 400 L, APLICADO EM ÁREAS MOLHADAS SOBRE LAJE, ADERIDO, ACABAMENTO NÃO REFORÇADO, ESPESSURA 3CM. AF_07/2021</v>
          </cell>
          <cell r="E6241" t="str">
            <v>M2</v>
          </cell>
          <cell r="F6241">
            <v>58.86</v>
          </cell>
          <cell r="G6241" t="str">
            <v>SINAPI - 10/2023</v>
          </cell>
          <cell r="H6241" t="str">
            <v>10/2023</v>
          </cell>
        </row>
        <row r="6242">
          <cell r="B6242" t="str">
            <v>SINAPI</v>
          </cell>
          <cell r="C6242">
            <v>87747</v>
          </cell>
          <cell r="D6242" t="str">
            <v>CONTRAPISO EM ARGAMASSA TRAÇO 1:4 (CIMENTO E AREIA), PREPARO MANUAL, APLICADO EM ÁREAS MOLHADAS SOBRE LAJE, ADERIDO, ACABAMENTO NÃO REFORÇADO, ESPESSURA 3CM. AF_07/2021</v>
          </cell>
          <cell r="E6242" t="str">
            <v>M2</v>
          </cell>
          <cell r="F6242">
            <v>63.71</v>
          </cell>
          <cell r="G6242" t="str">
            <v>SINAPI - 10/2023</v>
          </cell>
          <cell r="H6242" t="str">
            <v>10/2023</v>
          </cell>
        </row>
        <row r="6243">
          <cell r="B6243" t="str">
            <v>SINAPI</v>
          </cell>
          <cell r="C6243">
            <v>87748</v>
          </cell>
          <cell r="D6243" t="str">
            <v>CONTRAPISO EM ARGAMASSA PRONTA, PREPARO MECÂNICO COM MISTURADOR 300 KG, APLICADO EM ÁREAS MOLHADAS SOBRE LAJE, ADERIDO, ACABAMENTO NÃO REFORÇADO, ESPESSURA 3CM. AF_07/2021</v>
          </cell>
          <cell r="E6243" t="str">
            <v>M2</v>
          </cell>
          <cell r="F6243">
            <v>119.18</v>
          </cell>
          <cell r="G6243" t="str">
            <v>SINAPI - 10/2023</v>
          </cell>
          <cell r="H6243" t="str">
            <v>10/2023</v>
          </cell>
        </row>
        <row r="6244">
          <cell r="B6244" t="str">
            <v>SINAPI</v>
          </cell>
          <cell r="C6244">
            <v>87749</v>
          </cell>
          <cell r="D6244" t="str">
            <v>CONTRAPISO EM ARGAMASSA PRONTA, PREPARO MANUAL, APLICADO EM ÁREAS MOLHADAS SOBRE LAJE, ADERIDO, ACABAMENTO NÃO REFORÇADO, ESPESSURA 3CM. AF_07/2021</v>
          </cell>
          <cell r="E6244" t="str">
            <v>M2</v>
          </cell>
          <cell r="F6244">
            <v>128.65</v>
          </cell>
          <cell r="G6244" t="str">
            <v>SINAPI - 10/2023</v>
          </cell>
          <cell r="H6244" t="str">
            <v>10/2023</v>
          </cell>
        </row>
        <row r="6245">
          <cell r="B6245" t="str">
            <v>SINAPI</v>
          </cell>
          <cell r="C6245">
            <v>87755</v>
          </cell>
          <cell r="D6245" t="str">
            <v>CONTRAPISO EM ARGAMASSA TRAÇO 1:4 (CIMENTO E AREIA), PREPARO MECÂNICO COM BETONEIRA 400 L, APLICADO EM ÁREAS MOLHADAS SOBRE IMPERMEABILIZAÇÃO, ACABAMENTO NÃO REFORÇADO, ESPESSURA 3CM. AF_07/2021</v>
          </cell>
          <cell r="E6245" t="str">
            <v>M2</v>
          </cell>
          <cell r="F6245">
            <v>56.51</v>
          </cell>
          <cell r="G6245" t="str">
            <v>SINAPI - 10/2023</v>
          </cell>
          <cell r="H6245" t="str">
            <v>10/2023</v>
          </cell>
        </row>
        <row r="6246">
          <cell r="B6246" t="str">
            <v>SINAPI</v>
          </cell>
          <cell r="C6246">
            <v>87757</v>
          </cell>
          <cell r="D6246" t="str">
            <v>CONTRAPISO EM ARGAMASSA TRAÇO 1:4 (CIMENTO E AREIA), PREPARO MANUAL, APLICADO EM ÁREAS MOLHADAS SOBRE IMPERMEABILIZAÇÃO, ACABAMENTO NÃO REFORÇADO, ESPESSURA 3CM. AF_07/2021</v>
          </cell>
          <cell r="E6246" t="str">
            <v>M2</v>
          </cell>
          <cell r="F6246">
            <v>61.36</v>
          </cell>
          <cell r="G6246" t="str">
            <v>SINAPI - 10/2023</v>
          </cell>
          <cell r="H6246" t="str">
            <v>10/2023</v>
          </cell>
        </row>
        <row r="6247">
          <cell r="B6247" t="str">
            <v>SINAPI</v>
          </cell>
          <cell r="C6247">
            <v>87758</v>
          </cell>
          <cell r="D6247" t="str">
            <v>CONTRAPISO EM ARGAMASSA PRONTA, PREPARO MECÂNICO COM MISTURADOR 300 KG, APLICADO EM ÁREAS MOLHADAS SOBRE IMPERMEABILIZAÇÃO, ACABAMENTO NÃO REFORÇADO, ESPESSURA 3CM. AF_07/2021</v>
          </cell>
          <cell r="E6247" t="str">
            <v>M2</v>
          </cell>
          <cell r="F6247">
            <v>116.83</v>
          </cell>
          <cell r="G6247" t="str">
            <v>SINAPI - 10/2023</v>
          </cell>
          <cell r="H6247" t="str">
            <v>10/2023</v>
          </cell>
        </row>
        <row r="6248">
          <cell r="B6248" t="str">
            <v>SINAPI</v>
          </cell>
          <cell r="C6248">
            <v>87759</v>
          </cell>
          <cell r="D6248" t="str">
            <v>CONTRAPISO EM ARGAMASSA PRONTA, PREPARO MANUAL, APLICADO EM ÁREAS MOLHADAS SOBRE IMPERMEABILIZAÇÃO, ACABAMENTO NÃO REFORÇADO, ESPESSURA 3CM. AF_07/2021</v>
          </cell>
          <cell r="E6248" t="str">
            <v>M2</v>
          </cell>
          <cell r="F6248">
            <v>126.3</v>
          </cell>
          <cell r="G6248" t="str">
            <v>SINAPI - 10/2023</v>
          </cell>
          <cell r="H6248" t="str">
            <v>10/2023</v>
          </cell>
        </row>
        <row r="6249">
          <cell r="B6249" t="str">
            <v>SINAPI</v>
          </cell>
          <cell r="C6249">
            <v>87765</v>
          </cell>
          <cell r="D6249" t="str">
            <v>CONTRAPISO EM ARGAMASSA TRAÇO 1:4 (CIMENTO E AREIA), PREPARO MECÂNICO COM BETONEIRA 400 L, APLICADO EM ÁREAS MOLHADAS SOBRE IMPERMEABILIZAÇÃO, ACABAMENTO NÃO REFORÇADO, ESPESSURA 4CM. AF_07/2021</v>
          </cell>
          <cell r="E6249" t="str">
            <v>M2</v>
          </cell>
          <cell r="F6249">
            <v>65.22</v>
          </cell>
          <cell r="G6249" t="str">
            <v>SINAPI - 10/2023</v>
          </cell>
          <cell r="H6249" t="str">
            <v>10/2023</v>
          </cell>
        </row>
        <row r="6250">
          <cell r="B6250" t="str">
            <v>SINAPI</v>
          </cell>
          <cell r="C6250">
            <v>87767</v>
          </cell>
          <cell r="D6250" t="str">
            <v>CONTRAPISO EM ARGAMASSA TRAÇO 1:4 (CIMENTO E AREIA), PREPARO MANUAL, APLICADO EM ÁREAS MOLHADAS SOBRE IMPERMEABILIZAÇÃO, ACABAMENTO NÃO REFORÇADO, ESPESSURA 4CM. AF_07/2021</v>
          </cell>
          <cell r="E6250" t="str">
            <v>M2</v>
          </cell>
          <cell r="F6250">
            <v>71.19</v>
          </cell>
          <cell r="G6250" t="str">
            <v>SINAPI - 10/2023</v>
          </cell>
          <cell r="H6250" t="str">
            <v>10/2023</v>
          </cell>
        </row>
        <row r="6251">
          <cell r="B6251" t="str">
            <v>SINAPI</v>
          </cell>
          <cell r="C6251">
            <v>87768</v>
          </cell>
          <cell r="D6251" t="str">
            <v>CONTRAPISO EM ARGAMASSA PRONTA, PREPARO MECÂNICO COM MISTURADOR 300 KG, APLICADO EM ÁREAS MOLHADAS SOBRE IMPERMEABILIZAÇÃO, ACABAMENTO NÃO REFORÇADO, ESPESSURA 4CM. AF_07/2021</v>
          </cell>
          <cell r="E6251" t="str">
            <v>M2</v>
          </cell>
          <cell r="F6251">
            <v>139.4</v>
          </cell>
          <cell r="G6251" t="str">
            <v>SINAPI - 10/2023</v>
          </cell>
          <cell r="H6251" t="str">
            <v>10/2023</v>
          </cell>
        </row>
        <row r="6252">
          <cell r="B6252" t="str">
            <v>SINAPI</v>
          </cell>
          <cell r="C6252">
            <v>87769</v>
          </cell>
          <cell r="D6252" t="str">
            <v>CONTRAPISO EM ARGAMASSA PRONTA, PREPARO MANUAL, APLICADO EM ÁREAS MOLHADAS SOBRE IMPERMEABILIZAÇÃO, ACABAMENTO NÃO REFORÇADO, ESPESSURA 4CM. AF_07/2021</v>
          </cell>
          <cell r="E6252" t="str">
            <v>M2</v>
          </cell>
          <cell r="F6252">
            <v>151.04</v>
          </cell>
          <cell r="G6252" t="str">
            <v>SINAPI - 10/2023</v>
          </cell>
          <cell r="H6252" t="str">
            <v>10/2023</v>
          </cell>
        </row>
        <row r="6253">
          <cell r="B6253" t="str">
            <v>SINAPI</v>
          </cell>
          <cell r="C6253">
            <v>88470</v>
          </cell>
          <cell r="D6253" t="str">
            <v>CONTRAPISO COM ARGAMASSA AUTONIVELANTE, APLICADO SOBRE LAJE, NÃO ADERIDO, ESPESSURA 3CM. AF_07/2021</v>
          </cell>
          <cell r="E6253" t="str">
            <v>M2</v>
          </cell>
          <cell r="F6253">
            <v>34.380000000000003</v>
          </cell>
          <cell r="G6253" t="str">
            <v>SINAPI - 10/2023</v>
          </cell>
          <cell r="H6253" t="str">
            <v>10/2023</v>
          </cell>
        </row>
        <row r="6254">
          <cell r="B6254" t="str">
            <v>SINAPI</v>
          </cell>
          <cell r="C6254">
            <v>88471</v>
          </cell>
          <cell r="D6254" t="str">
            <v>CONTRAPISO COM ARGAMASSA AUTONIVELANTE, APLICADO SOBRE LAJE, NÃO ADERIDO, ESPESSURA 4CM. AF_07/2021</v>
          </cell>
          <cell r="E6254" t="str">
            <v>M2</v>
          </cell>
          <cell r="F6254">
            <v>42.84</v>
          </cell>
          <cell r="G6254" t="str">
            <v>SINAPI - 10/2023</v>
          </cell>
          <cell r="H6254" t="str">
            <v>10/2023</v>
          </cell>
        </row>
        <row r="6255">
          <cell r="B6255" t="str">
            <v>SINAPI</v>
          </cell>
          <cell r="C6255">
            <v>88472</v>
          </cell>
          <cell r="D6255" t="str">
            <v>CONTRAPISO COM ARGAMASSA AUTONIVELANTE, APLICADO SOBRE LAJE, NÃO ADERIDO, ESPESSURA 5CM. AF_07/2021</v>
          </cell>
          <cell r="E6255" t="str">
            <v>M2</v>
          </cell>
          <cell r="F6255">
            <v>49.6</v>
          </cell>
          <cell r="G6255" t="str">
            <v>SINAPI - 10/2023</v>
          </cell>
          <cell r="H6255" t="str">
            <v>10/2023</v>
          </cell>
        </row>
        <row r="6256">
          <cell r="B6256" t="str">
            <v>SINAPI</v>
          </cell>
          <cell r="C6256">
            <v>88476</v>
          </cell>
          <cell r="D6256" t="str">
            <v>CONTRAPISO COM ARGAMASSA AUTONIVELANTE, APLICADO SOBRE LAJE, ADERIDO, ESPESSURA 2CM. AF_07/2021</v>
          </cell>
          <cell r="E6256" t="str">
            <v>M2</v>
          </cell>
          <cell r="F6256">
            <v>27.92</v>
          </cell>
          <cell r="G6256" t="str">
            <v>SINAPI - 10/2023</v>
          </cell>
          <cell r="H6256" t="str">
            <v>10/2023</v>
          </cell>
        </row>
        <row r="6257">
          <cell r="B6257" t="str">
            <v>SINAPI</v>
          </cell>
          <cell r="C6257">
            <v>88477</v>
          </cell>
          <cell r="D6257" t="str">
            <v>CONTRAPISO COM ARGAMASSA AUTONIVELANTE, APLICADO SOBRE LAJE, ADERIDO, ESPESSURA 3CM. AF_07/2021</v>
          </cell>
          <cell r="E6257" t="str">
            <v>M2</v>
          </cell>
          <cell r="F6257">
            <v>38.43</v>
          </cell>
          <cell r="G6257" t="str">
            <v>SINAPI - 10/2023</v>
          </cell>
          <cell r="H6257" t="str">
            <v>10/2023</v>
          </cell>
        </row>
        <row r="6258">
          <cell r="B6258" t="str">
            <v>SINAPI</v>
          </cell>
          <cell r="C6258">
            <v>88478</v>
          </cell>
          <cell r="D6258" t="str">
            <v>CONTRAPISO COM ARGAMASSA AUTONIVELANTE, APLICADO SOBRE LAJE, ADERIDO, ESPESSURA 4CM. AF_07/2021</v>
          </cell>
          <cell r="E6258" t="str">
            <v>M2</v>
          </cell>
          <cell r="F6258">
            <v>47.13</v>
          </cell>
          <cell r="G6258" t="str">
            <v>SINAPI - 10/2023</v>
          </cell>
          <cell r="H6258" t="str">
            <v>10/2023</v>
          </cell>
        </row>
        <row r="6259">
          <cell r="B6259" t="str">
            <v>SINAPI</v>
          </cell>
          <cell r="C6259">
            <v>90930</v>
          </cell>
          <cell r="D6259" t="str">
            <v>CONTRAPISO ACÚSTICO EM ARGAMASSA TRAÇO 1:4 (CIMENTO E AREIA), PREPARO MECÂNICO COM BETONEIRA 400L, APLICADO EM ÁREAS SECAS, ACABAMENTO NÃO REFORÇADO, ESPESSURA 5CM. AF_07/2021</v>
          </cell>
          <cell r="E6259" t="str">
            <v>M2</v>
          </cell>
          <cell r="F6259">
            <v>96.29</v>
          </cell>
          <cell r="G6259" t="str">
            <v>SINAPI - 10/2023</v>
          </cell>
          <cell r="H6259" t="str">
            <v>10/2023</v>
          </cell>
        </row>
        <row r="6260">
          <cell r="B6260" t="str">
            <v>SINAPI</v>
          </cell>
          <cell r="C6260">
            <v>90932</v>
          </cell>
          <cell r="D6260" t="str">
            <v>CONTRAPISO ACÚSTICO EM ARGAMASSA TRAÇO 1:4 (CIMENTO E AREIA), PREPARO MANUAL, APLICADO EM ÁREAS SECAS, ACABAMENTO NÃO REFORÇADO, ESPESSURA 5CM. AF_07/2021</v>
          </cell>
          <cell r="E6260" t="str">
            <v>M2</v>
          </cell>
          <cell r="F6260">
            <v>103.12</v>
          </cell>
          <cell r="G6260" t="str">
            <v>SINAPI - 10/2023</v>
          </cell>
          <cell r="H6260" t="str">
            <v>10/2023</v>
          </cell>
        </row>
        <row r="6261">
          <cell r="B6261" t="str">
            <v>SINAPI</v>
          </cell>
          <cell r="C6261">
            <v>90933</v>
          </cell>
          <cell r="D6261" t="str">
            <v>CONTRAPISO ACÚSTICO EM ARGAMASSA PRONTA, PREPARO MECÂNICO COM MISTURADOR 300 KG, APLICADO EM ÁREAS SECAS, ACABAMENTO NÃO REFORÇADO, ESPESSURA 5CM. AF_07/2021</v>
          </cell>
          <cell r="E6261" t="str">
            <v>M2</v>
          </cell>
          <cell r="F6261">
            <v>181.25</v>
          </cell>
          <cell r="G6261" t="str">
            <v>SINAPI - 10/2023</v>
          </cell>
          <cell r="H6261" t="str">
            <v>10/2023</v>
          </cell>
        </row>
        <row r="6262">
          <cell r="B6262" t="str">
            <v>SINAPI</v>
          </cell>
          <cell r="C6262">
            <v>90934</v>
          </cell>
          <cell r="D6262" t="str">
            <v>CONTRAPISO ACÚSTICO EM ARGAMASSA PRONTA, PREPARO MANUAL, APLICADO EM ÁREAS SECAS, ACABAMENTO NÃO REFORÇADO, ESPESSURA 5CM. AF_07/2021</v>
          </cell>
          <cell r="E6262" t="str">
            <v>M2</v>
          </cell>
          <cell r="F6262">
            <v>194.58</v>
          </cell>
          <cell r="G6262" t="str">
            <v>SINAPI - 10/2023</v>
          </cell>
          <cell r="H6262" t="str">
            <v>10/2023</v>
          </cell>
        </row>
        <row r="6263">
          <cell r="B6263" t="str">
            <v>SINAPI</v>
          </cell>
          <cell r="C6263">
            <v>90940</v>
          </cell>
          <cell r="D6263" t="str">
            <v>CONTRAPISO ACÚSTICO EM ARGAMASSA TRAÇO 1:4 (CIMENTO E AREIA), PREPARO MECÂNICO COM BETONEIRA 400L, APLICADO EM ÁREAS SECAS, ACABAMENTO NÃO REFORÇADO, ESPESSURA 6CM. AF_07/2021</v>
          </cell>
          <cell r="E6263" t="str">
            <v>M2</v>
          </cell>
          <cell r="F6263">
            <v>102.31</v>
          </cell>
          <cell r="G6263" t="str">
            <v>SINAPI - 10/2023</v>
          </cell>
          <cell r="H6263" t="str">
            <v>10/2023</v>
          </cell>
        </row>
        <row r="6264">
          <cell r="B6264" t="str">
            <v>SINAPI</v>
          </cell>
          <cell r="C6264">
            <v>90942</v>
          </cell>
          <cell r="D6264" t="str">
            <v>CONTRAPISO ACÚSTICO EM ARGAMASSA TRAÇO 1:4 (CIMENTO E AREIA), PREPARO MANUAL, APLICADO EM ÁREAS SECAS, ACABAMENTO NÃO REFORÇADO, ESPESSURA 6CM. AF_07/2021</v>
          </cell>
          <cell r="E6264" t="str">
            <v>M2</v>
          </cell>
          <cell r="F6264">
            <v>109.75</v>
          </cell>
          <cell r="G6264" t="str">
            <v>SINAPI - 10/2023</v>
          </cell>
          <cell r="H6264" t="str">
            <v>10/2023</v>
          </cell>
        </row>
        <row r="6265">
          <cell r="B6265" t="str">
            <v>SINAPI</v>
          </cell>
          <cell r="C6265">
            <v>90943</v>
          </cell>
          <cell r="D6265" t="str">
            <v>CONTRAPISO ACÚSTICO EM ARGAMASSA PRONTA, PREPARO MECÂNICO COM MISTURADOR 300 KG, APLICADO EM ÁREAS SECAS, ACABAMENTO NÃO REFORÇADO, ESPESSURA 6CM. AF_07/2021</v>
          </cell>
          <cell r="E6265" t="str">
            <v>M2</v>
          </cell>
          <cell r="F6265">
            <v>194.83</v>
          </cell>
          <cell r="G6265" t="str">
            <v>SINAPI - 10/2023</v>
          </cell>
          <cell r="H6265" t="str">
            <v>10/2023</v>
          </cell>
        </row>
        <row r="6266">
          <cell r="B6266" t="str">
            <v>SINAPI</v>
          </cell>
          <cell r="C6266">
            <v>90944</v>
          </cell>
          <cell r="D6266" t="str">
            <v>CONTRAPISO ACÚSTICO EM ARGAMASSA PRONTA, PREPARO MANUAL, APLICADO EM ÁREAS SECA, ACABAMENTO NÃO REFORÇADO, ESPESSURA 6CM. AF_07/2021</v>
          </cell>
          <cell r="E6266" t="str">
            <v>M2</v>
          </cell>
          <cell r="F6266">
            <v>209.34</v>
          </cell>
          <cell r="G6266" t="str">
            <v>SINAPI - 10/2023</v>
          </cell>
          <cell r="H6266" t="str">
            <v>10/2023</v>
          </cell>
        </row>
        <row r="6267">
          <cell r="B6267" t="str">
            <v>SINAPI</v>
          </cell>
          <cell r="C6267">
            <v>90950</v>
          </cell>
          <cell r="D6267" t="str">
            <v>CONTRAPISO ACÚSTICO EM ARGAMASSA TRAÇO 1:4 (CIMENTO E AREIA), PREPARO MECÂNICO COM BETONEIRA 400L, APLICADO EM ÁREAS SECAS, ACABAMENTO NÃO REFORÇADO, ESPESSURA 7CM. AF_07/2021</v>
          </cell>
          <cell r="E6267" t="str">
            <v>M2</v>
          </cell>
          <cell r="F6267">
            <v>113.33</v>
          </cell>
          <cell r="G6267" t="str">
            <v>SINAPI - 10/2023</v>
          </cell>
          <cell r="H6267" t="str">
            <v>10/2023</v>
          </cell>
        </row>
        <row r="6268">
          <cell r="B6268" t="str">
            <v>SINAPI</v>
          </cell>
          <cell r="C6268">
            <v>90952</v>
          </cell>
          <cell r="D6268" t="str">
            <v>CONTRAPISO ACÚSTICO EM ARGAMASSA TRAÇO 1:4 (CIMENTO E AREIA), PREPARO MANUAL, APLICADO EM ÁREAS SECAS, ACABAMENTO NÃO REFORÇADO, ESPESSURA 7CM. AF_07/2021</v>
          </cell>
          <cell r="E6268" t="str">
            <v>M2</v>
          </cell>
          <cell r="F6268">
            <v>121.89</v>
          </cell>
          <cell r="G6268" t="str">
            <v>SINAPI - 10/2023</v>
          </cell>
          <cell r="H6268" t="str">
            <v>10/2023</v>
          </cell>
        </row>
        <row r="6269">
          <cell r="B6269" t="str">
            <v>SINAPI</v>
          </cell>
          <cell r="C6269">
            <v>90953</v>
          </cell>
          <cell r="D6269" t="str">
            <v>CONTRAPISO ACÚSTICO EM ARGAMASSA PRONTA, PREPARO MECÂNICO COM MISTURADOR 300 KG, APLICADO EM ÁREAS SECAS, ACABAMENTO NÃO REFORÇADO, ESPESSURA 7CM. AF_07/2021</v>
          </cell>
          <cell r="E6269" t="str">
            <v>M2</v>
          </cell>
          <cell r="F6269">
            <v>219.71</v>
          </cell>
          <cell r="G6269" t="str">
            <v>SINAPI - 10/2023</v>
          </cell>
          <cell r="H6269" t="str">
            <v>10/2023</v>
          </cell>
        </row>
        <row r="6270">
          <cell r="B6270" t="str">
            <v>SINAPI</v>
          </cell>
          <cell r="C6270">
            <v>90954</v>
          </cell>
          <cell r="D6270" t="str">
            <v>CONTRAPISO ACÚSTICO EM ARGAMASSA PRONTA, PREPARO MANUAL, APLICADO EM ÁREAS SECAS, ACABAMENTO NÃO REFORÇADO, ESPESSURA 7CM. AF_07/2021</v>
          </cell>
          <cell r="E6270" t="str">
            <v>M2</v>
          </cell>
          <cell r="F6270">
            <v>236.4</v>
          </cell>
          <cell r="G6270" t="str">
            <v>SINAPI - 10/2023</v>
          </cell>
          <cell r="H6270" t="str">
            <v>10/2023</v>
          </cell>
        </row>
        <row r="6271">
          <cell r="B6271" t="str">
            <v>SINAPI</v>
          </cell>
          <cell r="C6271">
            <v>94438</v>
          </cell>
          <cell r="D6271" t="str">
            <v>(COMPOSIÇÃO REPRESENTATIVA) DO SERVIÇO DE CONTRAPISO EM ARGAMASSA TRAÇO 1:4 (CIM E AREIA), EM BETONEIRA 400 L, ESPESSURA 3 CM ÁREAS SECAS E 3 CM ÁREAS MOLHADAS, PARA EDIFICAÇÃO HABITACIONAL UNIFAMILIAR (CASA) E EDIFICAÇÃO PÚBLICA PADRÃO. AF_11/2014</v>
          </cell>
          <cell r="E6271" t="str">
            <v>M2</v>
          </cell>
          <cell r="F6271">
            <v>50.77</v>
          </cell>
          <cell r="G6271" t="str">
            <v>SINAPI - 10/2023</v>
          </cell>
          <cell r="H6271" t="str">
            <v>10/2023</v>
          </cell>
        </row>
        <row r="6272">
          <cell r="B6272" t="str">
            <v>SINAPI</v>
          </cell>
          <cell r="C6272">
            <v>94439</v>
          </cell>
          <cell r="D6272" t="str">
            <v>(COMPOSIÇÃO REPRESENTATIVA) DO SERVIÇO DE CONTRAPISO EM ARGAMASSA TRAÇO 1:4 (CIM E AREIA), BETONEIRA 400 L, E = 4 CM ÁREAS SECAS E  MOLHADAS SOBRE LAJE , E = 3 CM ÁREAS MOLHADAS SOBRE IMPERMEABILIZAÇÃO, CASA E EDIFICAÇÃO PÚBLICA PADRÃO. AF_11/2014</v>
          </cell>
          <cell r="E6272" t="str">
            <v>M2</v>
          </cell>
          <cell r="F6272">
            <v>57.71</v>
          </cell>
          <cell r="G6272" t="str">
            <v>SINAPI - 10/2023</v>
          </cell>
          <cell r="H6272" t="str">
            <v>10/2023</v>
          </cell>
        </row>
        <row r="6273">
          <cell r="B6273" t="str">
            <v>SINAPI</v>
          </cell>
          <cell r="C6273">
            <v>94779</v>
          </cell>
          <cell r="D6273" t="str">
            <v>(COMPOSIÇÃO REPRESENTATIVA) DO SERVIÇO DE CONTRAPISO EM ARGAMASSA TRAÇO 1:4 (CIM E AREIA), EM BETONEIRA 400 L, ESPESSURA 3 CM ÁREAS SECAS E 3 CM ÁREAS MOLHADAS, PARA EDIFICAÇÃO HABITACIONAL MULTIFAMILIAR (PRÉDIO). AF_11/2014</v>
          </cell>
          <cell r="E6273" t="str">
            <v>M2</v>
          </cell>
          <cell r="F6273">
            <v>49.24</v>
          </cell>
          <cell r="G6273" t="str">
            <v>SINAPI - 10/2023</v>
          </cell>
          <cell r="H6273" t="str">
            <v>10/2023</v>
          </cell>
        </row>
        <row r="6274">
          <cell r="B6274" t="str">
            <v>SINAPI</v>
          </cell>
          <cell r="C6274">
            <v>94782</v>
          </cell>
          <cell r="D6274" t="str">
            <v>(COMPOSIÇÃO REPRESENTATIVA) DO SERVIÇO DE CONTRAPISO EM ARGAMASSA TRAÇO 1:4 (CIM E AREIA), BETONEIRA 400 L, E = 4 CM ÁREAS SECAS E  MOLHADAS SOBRE LAJE , E = 3 CM ÁREAS MOLHADAS SOBRE IMPERMEABILIZAÇÃO, PARA EDIFICAÇÃO MULTIFAMILIAR. AF_11/2014</v>
          </cell>
          <cell r="E6274" t="str">
            <v>M2</v>
          </cell>
          <cell r="F6274">
            <v>56.94</v>
          </cell>
          <cell r="G6274" t="str">
            <v>SINAPI - 10/2023</v>
          </cell>
          <cell r="H6274" t="str">
            <v>10/2023</v>
          </cell>
        </row>
        <row r="6275">
          <cell r="B6275" t="str">
            <v>SINAPI</v>
          </cell>
          <cell r="C6275">
            <v>102803</v>
          </cell>
          <cell r="D6275" t="str">
            <v>REFORÇO SUPERFICIAL PARA CONTRAPISOS DE ARGAMASSA SEMI-SECA. AF_07/2021</v>
          </cell>
          <cell r="E6275" t="str">
            <v>M2</v>
          </cell>
          <cell r="F6275">
            <v>2.5499999999999998</v>
          </cell>
          <cell r="G6275" t="str">
            <v>SINAPI - 10/2023</v>
          </cell>
          <cell r="H6275" t="str">
            <v>10/2023</v>
          </cell>
        </row>
        <row r="6276">
          <cell r="B6276" t="str">
            <v>SINAPI</v>
          </cell>
          <cell r="C6276">
            <v>101742</v>
          </cell>
          <cell r="D6276" t="str">
            <v>RODAPÉ BORRACHA LISO, ALTURA = 7CM, ESPESSURA = 2 MM, PARA ARGAMASSA. AF_09/2020</v>
          </cell>
          <cell r="E6276" t="str">
            <v>M</v>
          </cell>
          <cell r="F6276">
            <v>60.42</v>
          </cell>
          <cell r="G6276" t="str">
            <v>SINAPI - 10/2023</v>
          </cell>
          <cell r="H6276" t="str">
            <v>10/2023</v>
          </cell>
        </row>
        <row r="6277">
          <cell r="B6277" t="str">
            <v>SINAPI</v>
          </cell>
          <cell r="C6277">
            <v>87878</v>
          </cell>
          <cell r="D6277" t="str">
            <v>CHAPISCO APLICADO EM ALVENARIAS E ESTRUTURAS DE CONCRETO INTERNAS, COM COLHER DE PEDREIRO.  ARGAMASSA TRAÇO 1:3 COM PREPARO MANUAL. AF_10/2022</v>
          </cell>
          <cell r="E6277" t="str">
            <v>M2</v>
          </cell>
          <cell r="F6277">
            <v>5.42</v>
          </cell>
          <cell r="G6277" t="str">
            <v>SINAPI - 10/2023</v>
          </cell>
          <cell r="H6277" t="str">
            <v>10/2023</v>
          </cell>
        </row>
        <row r="6278">
          <cell r="B6278" t="str">
            <v>SINAPI</v>
          </cell>
          <cell r="C6278">
            <v>87879</v>
          </cell>
          <cell r="D6278" t="str">
            <v>CHAPISCO APLICADO EM ALVENARIAS E ESTRUTURAS DE CONCRETO INTERNAS, COM COLHER DE PEDREIRO.  ARGAMASSA TRAÇO 1:3 COM PREPARO EM BETONEIRA 400L. AF_10/2022</v>
          </cell>
          <cell r="E6278" t="str">
            <v>M2</v>
          </cell>
          <cell r="F6278">
            <v>4.9400000000000004</v>
          </cell>
          <cell r="G6278" t="str">
            <v>SINAPI - 10/2023</v>
          </cell>
          <cell r="H6278" t="str">
            <v>10/2023</v>
          </cell>
        </row>
        <row r="6279">
          <cell r="B6279" t="str">
            <v>SINAPI</v>
          </cell>
          <cell r="C6279">
            <v>87881</v>
          </cell>
          <cell r="D6279" t="str">
            <v>CHAPISCO APLICADO NO TETO OU EM ALVENARIA E ESTRUTURA, COM ROLO PARA TEXTURA ACRÍLICA. ARGAMASSA TRAÇO 1:4 E EMULSÃO POLIMÉRICA (ADESIVO) COM PREPARO MANUAL. AF_10/2022</v>
          </cell>
          <cell r="E6279" t="str">
            <v>M2</v>
          </cell>
          <cell r="F6279">
            <v>6.9</v>
          </cell>
          <cell r="G6279" t="str">
            <v>SINAPI - 10/2023</v>
          </cell>
          <cell r="H6279" t="str">
            <v>10/2023</v>
          </cell>
        </row>
        <row r="6280">
          <cell r="B6280" t="str">
            <v>SINAPI</v>
          </cell>
          <cell r="C6280">
            <v>87882</v>
          </cell>
          <cell r="D6280" t="str">
            <v>CHAPISCO APLICADO NO TETO OU EM ALVENARIA E ESTRUTURA, COM ROLO PARA TEXTURA ACRÍLICA. ARGAMASSA TRAÇO 1:4 E EMULSÃO POLIMÉRICA (ADESIVO) COM PREPARO EM BETONEIRA 400L. AF_10/2022</v>
          </cell>
          <cell r="E6280" t="str">
            <v>M2</v>
          </cell>
          <cell r="F6280">
            <v>6.74</v>
          </cell>
          <cell r="G6280" t="str">
            <v>SINAPI - 10/2023</v>
          </cell>
          <cell r="H6280" t="str">
            <v>10/2023</v>
          </cell>
        </row>
        <row r="6281">
          <cell r="B6281" t="str">
            <v>SINAPI</v>
          </cell>
          <cell r="C6281">
            <v>87884</v>
          </cell>
          <cell r="D6281" t="str">
            <v>CHAPISCO APLICADO NO TETO OU EM ALVENARIA E ESTRUTURA, COM ROLO PARA TEXTURA ACRÍLICA. ARGAMASSA INDUSTRIALIZADA COM PREPARO MANUAL. AF_10/2022</v>
          </cell>
          <cell r="E6281" t="str">
            <v>M2</v>
          </cell>
          <cell r="F6281">
            <v>10.53</v>
          </cell>
          <cell r="G6281" t="str">
            <v>SINAPI - 10/2023</v>
          </cell>
          <cell r="H6281" t="str">
            <v>10/2023</v>
          </cell>
        </row>
        <row r="6282">
          <cell r="B6282" t="str">
            <v>SINAPI</v>
          </cell>
          <cell r="C6282">
            <v>87885</v>
          </cell>
          <cell r="D6282" t="str">
            <v>CHAPISCO APLICADO NO TETO OU EM ALVENARIA E ESTRUTURA, COM ROLO PARA TEXTURA ACRÍLICA. ARGAMASSA INDUSTRIALIZADA COM PREPARO EM MISTURADOR 300 KG. AF_10/2022</v>
          </cell>
          <cell r="E6282" t="str">
            <v>M2</v>
          </cell>
          <cell r="F6282">
            <v>10.14</v>
          </cell>
          <cell r="G6282" t="str">
            <v>SINAPI - 10/2023</v>
          </cell>
          <cell r="H6282" t="str">
            <v>10/2023</v>
          </cell>
        </row>
        <row r="6283">
          <cell r="B6283" t="str">
            <v>SINAPI</v>
          </cell>
          <cell r="C6283">
            <v>87886</v>
          </cell>
          <cell r="D6283" t="str">
            <v>CHAPISCO APLICADO NO TETO OU EM ESTRUTURA, COM DESEMPENADEIRA DENTADA. ARGAMASSA INDUSTRIALIZADA COM PREPARO MANUAL. AF_10/2022</v>
          </cell>
          <cell r="E6283" t="str">
            <v>M2</v>
          </cell>
          <cell r="F6283">
            <v>17.89</v>
          </cell>
          <cell r="G6283" t="str">
            <v>SINAPI - 10/2023</v>
          </cell>
          <cell r="H6283" t="str">
            <v>10/2023</v>
          </cell>
        </row>
        <row r="6284">
          <cell r="B6284" t="str">
            <v>SINAPI</v>
          </cell>
          <cell r="C6284">
            <v>87887</v>
          </cell>
          <cell r="D6284" t="str">
            <v>CHAPISCO APLICADO NO TETO OU EM ESTRUTURA, COM DESEMPENADEIRA DENTADA. ARGAMASSA INDUSTRIALIZADA COM PREPARO EM MISTURADOR 300 KG. AF_10/2022</v>
          </cell>
          <cell r="E6284" t="str">
            <v>M2</v>
          </cell>
          <cell r="F6284">
            <v>17.059999999999999</v>
          </cell>
          <cell r="G6284" t="str">
            <v>SINAPI - 10/2023</v>
          </cell>
          <cell r="H6284" t="str">
            <v>10/2023</v>
          </cell>
        </row>
        <row r="6285">
          <cell r="B6285" t="str">
            <v>SINAPI</v>
          </cell>
          <cell r="C6285">
            <v>87888</v>
          </cell>
          <cell r="D6285" t="str">
            <v>CHAPISCO APLICADO EM ALVENARIA (SEM PRESENÇA DE VÃOS) E ESTRUTURAS DE CONCRETO DE FACHADA, COM ROLO PARA TEXTURA ACRÍLICA.  ARGAMASSA TRAÇO 1:4 E EMULSÃO POLIMÉRICA (ADESIVO) COM PREPARO MANUAL. AF_10/2022</v>
          </cell>
          <cell r="E6285" t="str">
            <v>M2</v>
          </cell>
          <cell r="F6285">
            <v>8.52</v>
          </cell>
          <cell r="G6285" t="str">
            <v>SINAPI - 10/2023</v>
          </cell>
          <cell r="H6285" t="str">
            <v>10/2023</v>
          </cell>
        </row>
        <row r="6286">
          <cell r="B6286" t="str">
            <v>SINAPI</v>
          </cell>
          <cell r="C6286">
            <v>87889</v>
          </cell>
          <cell r="D6286" t="str">
            <v>CHAPISCO APLICADO EM ALVENARIA (SEM PRESENÇA DE VÃOS) E ESTRUTURAS DE CONCRETO DE FACHADA, COM ROLO PARA TEXTURA ACRÍLICA.  ARGAMASSA TRAÇO 1:4 E EMULSÃO POLIMÉRICA (ADESIVO) COM PREPARO EM BETONEIRA 400L. AF_10/2022</v>
          </cell>
          <cell r="E6286" t="str">
            <v>M2</v>
          </cell>
          <cell r="F6286">
            <v>8.36</v>
          </cell>
          <cell r="G6286" t="str">
            <v>SINAPI - 10/2023</v>
          </cell>
          <cell r="H6286" t="str">
            <v>10/2023</v>
          </cell>
        </row>
        <row r="6287">
          <cell r="B6287" t="str">
            <v>SINAPI</v>
          </cell>
          <cell r="C6287">
            <v>87891</v>
          </cell>
          <cell r="D6287" t="str">
            <v>CHAPISCO APLICADO EM ALVENARIA (SEM PRESENÇA DE VÃOS) E ESTRUTURAS DE CONCRETO DE FACHADA, COM ROLO PARA TEXTURA ACRÍLICA. ARGAMASSA INDUSTRIALIZADA COM PREPARO MANUAL. AF_10/2022</v>
          </cell>
          <cell r="E6287" t="str">
            <v>M2</v>
          </cell>
          <cell r="F6287">
            <v>12.15</v>
          </cell>
          <cell r="G6287" t="str">
            <v>SINAPI - 10/2023</v>
          </cell>
          <cell r="H6287" t="str">
            <v>10/2023</v>
          </cell>
        </row>
        <row r="6288">
          <cell r="B6288" t="str">
            <v>SINAPI</v>
          </cell>
          <cell r="C6288">
            <v>87892</v>
          </cell>
          <cell r="D6288" t="str">
            <v>CHAPISCO APLICADO EM ALVENARIA (SEM PRESENÇA DE VÃOS) E ESTRUTURAS DE CONCRETO DE FACHADA, COM ROLO PARA TEXTURA ACRÍLICA.  ARGAMASSA INDUSTRIALIZADA COM PREPARO EM MISTURADOR 300 KG. AF_10/2022</v>
          </cell>
          <cell r="E6288" t="str">
            <v>M2</v>
          </cell>
          <cell r="F6288">
            <v>11.76</v>
          </cell>
          <cell r="G6288" t="str">
            <v>SINAPI - 10/2023</v>
          </cell>
          <cell r="H6288" t="str">
            <v>10/2023</v>
          </cell>
        </row>
        <row r="6289">
          <cell r="B6289" t="str">
            <v>SINAPI</v>
          </cell>
          <cell r="C6289">
            <v>87893</v>
          </cell>
          <cell r="D6289" t="str">
            <v>CHAPISCO APLICADO EM ALVENARIA (SEM PRESENÇA DE VÃOS) E ESTRUTURAS DE CONCRETO DE FACHADA, COM COLHER DE PEDREIRO.  ARGAMASSA TRAÇO 1:3 COM PREPARO MANUAL. AF_10/2022</v>
          </cell>
          <cell r="E6289" t="str">
            <v>M2</v>
          </cell>
          <cell r="F6289">
            <v>7.82</v>
          </cell>
          <cell r="G6289" t="str">
            <v>SINAPI - 10/2023</v>
          </cell>
          <cell r="H6289" t="str">
            <v>10/2023</v>
          </cell>
        </row>
        <row r="6290">
          <cell r="B6290" t="str">
            <v>SINAPI</v>
          </cell>
          <cell r="C6290">
            <v>87894</v>
          </cell>
          <cell r="D6290" t="str">
            <v>CHAPISCO APLICADO EM ALVENARIA (SEM PRESENÇA DE VÃOS) E ESTRUTURAS DE CONCRETO DE FACHADA, COM COLHER DE PEDREIRO.  ARGAMASSA TRAÇO 1:3 COM PREPARO EM BETONEIRA 400L. AF_10/2022</v>
          </cell>
          <cell r="E6290" t="str">
            <v>M2</v>
          </cell>
          <cell r="F6290">
            <v>7.34</v>
          </cell>
          <cell r="G6290" t="str">
            <v>SINAPI - 10/2023</v>
          </cell>
          <cell r="H6290" t="str">
            <v>10/2023</v>
          </cell>
        </row>
        <row r="6291">
          <cell r="B6291" t="str">
            <v>SINAPI</v>
          </cell>
          <cell r="C6291">
            <v>87896</v>
          </cell>
          <cell r="D6291" t="str">
            <v>CHAPISCO APLICADO EM ALVENARIA (SEM PRESENÇA DE VÃOS) E ESTRUTURAS DE CONCRETO DE FACHADA, COM EQUIPAMENTO DE PROJEÇÃO. ARGAMASSA TRAÇO 1:3 COM PREPARO MANUAL. AF_10/2022</v>
          </cell>
          <cell r="E6291" t="str">
            <v>M2</v>
          </cell>
          <cell r="F6291">
            <v>6.07</v>
          </cell>
          <cell r="G6291" t="str">
            <v>SINAPI - 10/2023</v>
          </cell>
          <cell r="H6291" t="str">
            <v>10/2023</v>
          </cell>
        </row>
        <row r="6292">
          <cell r="B6292" t="str">
            <v>SINAPI</v>
          </cell>
          <cell r="C6292">
            <v>87897</v>
          </cell>
          <cell r="D6292" t="str">
            <v>CHAPISCO APLICADO EM ALVENARIA (SEM PRESENÇA DE VÃOS) E ESTRUTURAS DE CONCRETO DE FACHADA, COM EQUIPAMENTO DE PROJEÇÃO.  ARGAMASSA TRAÇO 1:3 COM PREPARO EM BETONEIRA 400 L. AF_10/2022</v>
          </cell>
          <cell r="E6292" t="str">
            <v>M2</v>
          </cell>
          <cell r="F6292">
            <v>5.59</v>
          </cell>
          <cell r="G6292" t="str">
            <v>SINAPI - 10/2023</v>
          </cell>
          <cell r="H6292" t="str">
            <v>10/2023</v>
          </cell>
        </row>
        <row r="6293">
          <cell r="B6293" t="str">
            <v>SINAPI</v>
          </cell>
          <cell r="C6293">
            <v>87899</v>
          </cell>
          <cell r="D6293" t="str">
            <v>CHAPISCO APLICADO EM ALVENARIA (COM PRESENÇA DE VÃOS) E ESTRUTURAS DE CONCRETO DE FACHADA, COM ROLO PARA TEXTURA ACRÍLICA.  ARGAMASSA TRAÇO 1:4 E EMULSÃO POLIMÉRICA (ADESIVO) COM PREPARO MANUAL. AF_10/2022</v>
          </cell>
          <cell r="E6293" t="str">
            <v>M2</v>
          </cell>
          <cell r="F6293">
            <v>9.23</v>
          </cell>
          <cell r="G6293" t="str">
            <v>SINAPI - 10/2023</v>
          </cell>
          <cell r="H6293" t="str">
            <v>10/2023</v>
          </cell>
        </row>
        <row r="6294">
          <cell r="B6294" t="str">
            <v>SINAPI</v>
          </cell>
          <cell r="C6294">
            <v>87900</v>
          </cell>
          <cell r="D6294" t="str">
            <v>CHAPISCO APLICADO EM ALVENARIA (COM PRESENÇA DE VÃOS) E ESTRUTURAS DE CONCRETO DE FACHADA, COM ROLO PARA TEXTURA ACRÍLICA.  ARGAMASSA TRAÇO 1:4 E EMULSÃO POLIMÉRICA (ADESIVO) COM PREPARO EM BETONEIRA 400L. AF_10/2022</v>
          </cell>
          <cell r="E6294" t="str">
            <v>M2</v>
          </cell>
          <cell r="F6294">
            <v>9.07</v>
          </cell>
          <cell r="G6294" t="str">
            <v>SINAPI - 10/2023</v>
          </cell>
          <cell r="H6294" t="str">
            <v>10/2023</v>
          </cell>
        </row>
        <row r="6295">
          <cell r="B6295" t="str">
            <v>SINAPI</v>
          </cell>
          <cell r="C6295">
            <v>87902</v>
          </cell>
          <cell r="D6295" t="str">
            <v>CHAPISCO APLICADO EM ALVENARIA (COM PRESENÇA DE VÃOS) E ESTRUTURAS DE CONCRETO DE FACHADA, COM ROLO PARA TEXTURA ACRÍLICA.  ARGAMASSA INDUSTRIALIZADA COM PREPARO MANUAL. AF_10/2022</v>
          </cell>
          <cell r="E6295" t="str">
            <v>M2</v>
          </cell>
          <cell r="F6295">
            <v>12.86</v>
          </cell>
          <cell r="G6295" t="str">
            <v>SINAPI - 10/2023</v>
          </cell>
          <cell r="H6295" t="str">
            <v>10/2023</v>
          </cell>
        </row>
        <row r="6296">
          <cell r="B6296" t="str">
            <v>SINAPI</v>
          </cell>
          <cell r="C6296">
            <v>87903</v>
          </cell>
          <cell r="D6296" t="str">
            <v>CHAPISCO APLICADO EM ALVENARIA (COM PRESENÇA DE VÃOS) E ESTRUTURAS DE CONCRETO DE FACHADA, COM ROLO PARA TEXTURA ACRÍLICA.  ARGAMASSA INDUSTRIALIZADA COM PREPARO EM MISTURADOR 300 KG. AF_10/2022</v>
          </cell>
          <cell r="E6296" t="str">
            <v>M2</v>
          </cell>
          <cell r="F6296">
            <v>12.47</v>
          </cell>
          <cell r="G6296" t="str">
            <v>SINAPI - 10/2023</v>
          </cell>
          <cell r="H6296" t="str">
            <v>10/2023</v>
          </cell>
        </row>
        <row r="6297">
          <cell r="B6297" t="str">
            <v>SINAPI</v>
          </cell>
          <cell r="C6297">
            <v>87904</v>
          </cell>
          <cell r="D6297" t="str">
            <v>CHAPISCO APLICADO EM ALVENARIA (COM PRESENÇA DE VÃOS) E ESTRUTURAS DE CONCRETO DE FACHADA, COM COLHER DE PEDREIRO.  ARGAMASSA TRAÇO 1:3 COM PREPARO MANUAL. AF_10/2022</v>
          </cell>
          <cell r="E6297" t="str">
            <v>M2</v>
          </cell>
          <cell r="F6297">
            <v>8.9600000000000009</v>
          </cell>
          <cell r="G6297" t="str">
            <v>SINAPI - 10/2023</v>
          </cell>
          <cell r="H6297" t="str">
            <v>10/2023</v>
          </cell>
        </row>
        <row r="6298">
          <cell r="B6298" t="str">
            <v>SINAPI</v>
          </cell>
          <cell r="C6298">
            <v>87905</v>
          </cell>
          <cell r="D6298" t="str">
            <v>CHAPISCO APLICADO EM ALVENARIA (COM PRESENÇA DE VÃOS) E ESTRUTURAS DE CONCRETO DE FACHADA, COM COLHER DE PEDREIRO.  ARGAMASSA TRAÇO 1:3 COM PREPARO EM BETONEIRA 400L. AF_10/2022</v>
          </cell>
          <cell r="E6298" t="str">
            <v>M2</v>
          </cell>
          <cell r="F6298">
            <v>8.48</v>
          </cell>
          <cell r="G6298" t="str">
            <v>SINAPI - 10/2023</v>
          </cell>
          <cell r="H6298" t="str">
            <v>10/2023</v>
          </cell>
        </row>
        <row r="6299">
          <cell r="B6299" t="str">
            <v>SINAPI</v>
          </cell>
          <cell r="C6299">
            <v>87907</v>
          </cell>
          <cell r="D6299" t="str">
            <v>CHAPISCO APLICADO EM ALVENARIA (COM PRESENÇA DE VÃOS) E ESTRUTURAS DE CONCRETO DE FACHADA, COM EQUIPAMENTO DE PROJEÇÃO.  ARGAMASSA TRAÇO 1:3 COM PREPARO MANUAL. AF_10/2022</v>
          </cell>
          <cell r="E6299" t="str">
            <v>M2</v>
          </cell>
          <cell r="F6299">
            <v>7.15</v>
          </cell>
          <cell r="G6299" t="str">
            <v>SINAPI - 10/2023</v>
          </cell>
          <cell r="H6299" t="str">
            <v>10/2023</v>
          </cell>
        </row>
        <row r="6300">
          <cell r="B6300" t="str">
            <v>SINAPI</v>
          </cell>
          <cell r="C6300">
            <v>87908</v>
          </cell>
          <cell r="D6300" t="str">
            <v>CHAPISCO APLICADO EM ALVENARIA (COM PRESENÇA DE VÃOS) E ESTRUTURAS DE CONCRETO DE FACHADA, COM EQUIPAMENTO DE PROJEÇÃO.  ARGAMASSA TRAÇO 1:3 COM PREPARO EM BETONEIRA 400 L. AF_10/2022</v>
          </cell>
          <cell r="E6300" t="str">
            <v>M2</v>
          </cell>
          <cell r="F6300">
            <v>6.67</v>
          </cell>
          <cell r="G6300" t="str">
            <v>SINAPI - 10/2023</v>
          </cell>
          <cell r="H6300" t="str">
            <v>10/2023</v>
          </cell>
        </row>
        <row r="6301">
          <cell r="B6301" t="str">
            <v>SINAPI</v>
          </cell>
          <cell r="C6301">
            <v>87910</v>
          </cell>
          <cell r="D6301" t="str">
            <v>CHAPISCO APLICADO SOMENTE NA ESTRUTURA DE CONCRETO DA FACHADA, COM DESEMPENADEIRA DENTADA. ARGAMASSA INDUSTRIALIZADA COM PREPARO MANUAL. AF_10/2022</v>
          </cell>
          <cell r="E6301" t="str">
            <v>M2</v>
          </cell>
          <cell r="F6301">
            <v>23.29</v>
          </cell>
          <cell r="G6301" t="str">
            <v>SINAPI - 10/2023</v>
          </cell>
          <cell r="H6301" t="str">
            <v>10/2023</v>
          </cell>
        </row>
        <row r="6302">
          <cell r="B6302" t="str">
            <v>SINAPI</v>
          </cell>
          <cell r="C6302">
            <v>87911</v>
          </cell>
          <cell r="D6302" t="str">
            <v>CHAPISCO APLICADO SOMENTE NA ESTRUTURA DE CONCRETO DA FACHADA, COM DESEMPENADEIRA DENTADA. ARGAMASSA INDUSTRIALIZADA COM PREPARO EM MISTURADOR 300 KG. AF_10/2022</v>
          </cell>
          <cell r="E6302" t="str">
            <v>M2</v>
          </cell>
          <cell r="F6302">
            <v>22.46</v>
          </cell>
          <cell r="G6302" t="str">
            <v>SINAPI - 10/2023</v>
          </cell>
          <cell r="H6302" t="str">
            <v>10/2023</v>
          </cell>
        </row>
        <row r="6303">
          <cell r="B6303" t="str">
            <v>SINAPI</v>
          </cell>
          <cell r="C6303">
            <v>104410</v>
          </cell>
          <cell r="D6303" t="str">
            <v>CHAPISCO APLICADO EM ALVENARIA E ESTRUTURAS DE CONCRETO INTERNAS, COM EQUIPAMENTO DE PROJEÇÃO.  ARGAMASSA TRAÇO 1:3 COM PREPARO MANUAL. AF_10/2022</v>
          </cell>
          <cell r="E6303" t="str">
            <v>M2</v>
          </cell>
          <cell r="F6303">
            <v>5.7</v>
          </cell>
          <cell r="G6303" t="str">
            <v>SINAPI - 10/2023</v>
          </cell>
          <cell r="H6303" t="str">
            <v>10/2023</v>
          </cell>
        </row>
        <row r="6304">
          <cell r="B6304" t="str">
            <v>SINAPI</v>
          </cell>
          <cell r="C6304">
            <v>104411</v>
          </cell>
          <cell r="D6304" t="str">
            <v>CHAPISCO APLICADO EM ALVENARIA E ESTRUTURAS DE CONCRETO INTERNAS, COM EQUIPAMENTO DE PROJEÇÃO.  ARGAMASSA TRAÇO 1:3 COM PREPARO EM BETONEIRA 400 L. AF_10/2022</v>
          </cell>
          <cell r="E6304" t="str">
            <v>M2</v>
          </cell>
          <cell r="F6304">
            <v>5.7</v>
          </cell>
          <cell r="G6304" t="str">
            <v>SINAPI - 10/2023</v>
          </cell>
          <cell r="H6304" t="str">
            <v>10/2023</v>
          </cell>
        </row>
        <row r="6305">
          <cell r="B6305" t="str">
            <v>SINAPI</v>
          </cell>
          <cell r="C6305">
            <v>87411</v>
          </cell>
          <cell r="D6305" t="str">
            <v>APLICAÇÃO MANUAL DE GESSO DESEMPENADO (SEM TALISCAS) EM TETO DE AMBIENTES DE ÁREA MAIOR QUE 10M², ESPESSURA DE 0,5CM. AF_03/2023</v>
          </cell>
          <cell r="E6305" t="str">
            <v>M2</v>
          </cell>
          <cell r="F6305">
            <v>18.09</v>
          </cell>
          <cell r="G6305" t="str">
            <v>SINAPI - 10/2023</v>
          </cell>
          <cell r="H6305" t="str">
            <v>10/2023</v>
          </cell>
        </row>
        <row r="6306">
          <cell r="B6306" t="str">
            <v>SINAPI</v>
          </cell>
          <cell r="C6306">
            <v>87412</v>
          </cell>
          <cell r="D6306" t="str">
            <v>APLICAÇÃO MANUAL DE GESSO DESEMPENADO (SEM TALISCAS) EM TETO DE AMBIENTES DE ÁREA ENTRE 5M² E 10M², ESPESSURA DE 0,5CM. AF_03/2023</v>
          </cell>
          <cell r="E6306" t="str">
            <v>M2</v>
          </cell>
          <cell r="F6306">
            <v>26.24</v>
          </cell>
          <cell r="G6306" t="str">
            <v>SINAPI - 10/2023</v>
          </cell>
          <cell r="H6306" t="str">
            <v>10/2023</v>
          </cell>
        </row>
        <row r="6307">
          <cell r="B6307" t="str">
            <v>SINAPI</v>
          </cell>
          <cell r="C6307">
            <v>87413</v>
          </cell>
          <cell r="D6307" t="str">
            <v>APLICAÇÃO MANUAL DE GESSO DESEMPENADO (SEM TALISCAS) EM TETO DE AMBIENTES DE ÁREA MENOR QUE 5M², ESPESSURA DE 0,5CM. AF_03/2023</v>
          </cell>
          <cell r="E6307" t="str">
            <v>M2</v>
          </cell>
          <cell r="F6307">
            <v>30.93</v>
          </cell>
          <cell r="G6307" t="str">
            <v>SINAPI - 10/2023</v>
          </cell>
          <cell r="H6307" t="str">
            <v>10/2023</v>
          </cell>
        </row>
        <row r="6308">
          <cell r="B6308" t="str">
            <v>SINAPI</v>
          </cell>
          <cell r="C6308">
            <v>87414</v>
          </cell>
          <cell r="D6308" t="str">
            <v>APLICAÇÃO MANUAL DE GESSO DESEMPENADO (SEM TALISCAS) EM TETO DE AMBIENTES DE ÁREA MAIOR QUE 10M², ESPESSURA DE 1,0CM. AF_03/2023</v>
          </cell>
          <cell r="E6308" t="str">
            <v>M2</v>
          </cell>
          <cell r="F6308">
            <v>29.11</v>
          </cell>
          <cell r="G6308" t="str">
            <v>SINAPI - 10/2023</v>
          </cell>
          <cell r="H6308" t="str">
            <v>10/2023</v>
          </cell>
        </row>
        <row r="6309">
          <cell r="B6309" t="str">
            <v>SINAPI</v>
          </cell>
          <cell r="C6309">
            <v>87415</v>
          </cell>
          <cell r="D6309" t="str">
            <v>APLICAÇÃO MANUAL DE GESSO DESEMPENADO (SEM TALISCAS) EM TETO DE AMBIENTES DE ÁREA ENTRE 5M² E 10M², ESPESSURA DE 1,0CM. AF_03/2023</v>
          </cell>
          <cell r="E6309" t="str">
            <v>M2</v>
          </cell>
          <cell r="F6309">
            <v>37.270000000000003</v>
          </cell>
          <cell r="G6309" t="str">
            <v>SINAPI - 10/2023</v>
          </cell>
          <cell r="H6309" t="str">
            <v>10/2023</v>
          </cell>
        </row>
        <row r="6310">
          <cell r="B6310" t="str">
            <v>SINAPI</v>
          </cell>
          <cell r="C6310">
            <v>87416</v>
          </cell>
          <cell r="D6310" t="str">
            <v>APLICAÇÃO MANUAL DE GESSO DESEMPENADO (SEM TALISCAS) EM TETO DE AMBIENTES DE ÁREA MENOR QUE 5M², ESPESSURA DE 1,0CM. AF_03/2023</v>
          </cell>
          <cell r="E6310" t="str">
            <v>M2</v>
          </cell>
          <cell r="F6310">
            <v>41.95</v>
          </cell>
          <cell r="G6310" t="str">
            <v>SINAPI - 10/2023</v>
          </cell>
          <cell r="H6310" t="str">
            <v>10/2023</v>
          </cell>
        </row>
        <row r="6311">
          <cell r="B6311" t="str">
            <v>SINAPI</v>
          </cell>
          <cell r="C6311">
            <v>87418</v>
          </cell>
          <cell r="D6311" t="str">
            <v>APLICAÇÃO MANUAL DE GESSO DESEMPENADO (SEM TALISCAS) EM PAREDES, ESPESSURA DE 0,5CM. AF_03/2023</v>
          </cell>
          <cell r="E6311" t="str">
            <v>M2</v>
          </cell>
          <cell r="F6311">
            <v>20.68</v>
          </cell>
          <cell r="G6311" t="str">
            <v>SINAPI - 10/2023</v>
          </cell>
          <cell r="H6311" t="str">
            <v>10/2023</v>
          </cell>
        </row>
        <row r="6312">
          <cell r="B6312" t="str">
            <v>SINAPI</v>
          </cell>
          <cell r="C6312">
            <v>87421</v>
          </cell>
          <cell r="D6312" t="str">
            <v>APLICAÇÃO MANUAL DE GESSO DESEMPENADO (SEM TALISCAS) EM PAREDES, ESPESSURA DE 1,0CM. AF_03/2023</v>
          </cell>
          <cell r="E6312" t="str">
            <v>M2</v>
          </cell>
          <cell r="F6312">
            <v>32.07</v>
          </cell>
          <cell r="G6312" t="str">
            <v>SINAPI - 10/2023</v>
          </cell>
          <cell r="H6312" t="str">
            <v>10/2023</v>
          </cell>
        </row>
        <row r="6313">
          <cell r="B6313" t="str">
            <v>SINAPI</v>
          </cell>
          <cell r="C6313">
            <v>87424</v>
          </cell>
          <cell r="D6313" t="str">
            <v>APLICAÇÃO MANUAL DE GESSO SARRAFEADO (COM TALISCAS) EM PAREDES, ESPESSURA DE 1,0CM. AF_03/2023</v>
          </cell>
          <cell r="E6313" t="str">
            <v>M2</v>
          </cell>
          <cell r="F6313">
            <v>41.18</v>
          </cell>
          <cell r="G6313" t="str">
            <v>SINAPI - 10/2023</v>
          </cell>
          <cell r="H6313" t="str">
            <v>10/2023</v>
          </cell>
        </row>
        <row r="6314">
          <cell r="B6314" t="str">
            <v>SINAPI</v>
          </cell>
          <cell r="C6314">
            <v>87427</v>
          </cell>
          <cell r="D6314" t="str">
            <v>APLICAÇÃO MANUAL DE GESSO SARRAFEADO (COM TALISCAS) EM PAREDES, ESPESSURA DE 1,5CM. AF_03/2023</v>
          </cell>
          <cell r="E6314" t="str">
            <v>M2</v>
          </cell>
          <cell r="F6314">
            <v>49.1</v>
          </cell>
          <cell r="G6314" t="str">
            <v>SINAPI - 10/2023</v>
          </cell>
          <cell r="H6314" t="str">
            <v>10/2023</v>
          </cell>
        </row>
        <row r="6315">
          <cell r="B6315" t="str">
            <v>SINAPI</v>
          </cell>
          <cell r="C6315">
            <v>87430</v>
          </cell>
          <cell r="D6315" t="str">
            <v>APLICAÇÃO DE GESSO PROJETADO COM EQUIPAMENTO DE PROJEÇÃO EM PAREDES, DESEMPENADO (SEM TALISCAS), ESPESSURA DE 0,5CM. AF_03/2023</v>
          </cell>
          <cell r="E6315" t="str">
            <v>M2</v>
          </cell>
          <cell r="F6315">
            <v>20.45</v>
          </cell>
          <cell r="G6315" t="str">
            <v>SINAPI - 10/2023</v>
          </cell>
          <cell r="H6315" t="str">
            <v>10/2023</v>
          </cell>
        </row>
        <row r="6316">
          <cell r="B6316" t="str">
            <v>SINAPI</v>
          </cell>
          <cell r="C6316">
            <v>87433</v>
          </cell>
          <cell r="D6316" t="str">
            <v>APLICAÇÃO DE GESSO PROJETADO COM EQUIPAMENTO DE PROJEÇÃO EM PAREDES, DESEMPENADO (SEM TALISCAS), ESPESSURA DE 1,0CM. AF_03/2023</v>
          </cell>
          <cell r="E6316" t="str">
            <v>M2</v>
          </cell>
          <cell r="F6316">
            <v>30.14</v>
          </cell>
          <cell r="G6316" t="str">
            <v>SINAPI - 10/2023</v>
          </cell>
          <cell r="H6316" t="str">
            <v>10/2023</v>
          </cell>
        </row>
        <row r="6317">
          <cell r="B6317" t="str">
            <v>SINAPI</v>
          </cell>
          <cell r="C6317">
            <v>87436</v>
          </cell>
          <cell r="D6317" t="str">
            <v>APLICAÇÃO DE GESSO PROJETADO COM EQUIPAMENTO DE PROJEÇÃO EM PAREDES, SARRAFEADO (COM TALISCAS), ESPESSURA DE 1,0CM. AF_03/2023</v>
          </cell>
          <cell r="E6317" t="str">
            <v>M2</v>
          </cell>
          <cell r="F6317">
            <v>33.83</v>
          </cell>
          <cell r="G6317" t="str">
            <v>SINAPI - 10/2023</v>
          </cell>
          <cell r="H6317" t="str">
            <v>10/2023</v>
          </cell>
        </row>
        <row r="6318">
          <cell r="B6318" t="str">
            <v>SINAPI</v>
          </cell>
          <cell r="C6318">
            <v>87439</v>
          </cell>
          <cell r="D6318" t="str">
            <v>APLICAÇÃO DE GESSO PROJETADO COM EQUIPAMENTO DE PROJEÇÃO EM PAREDES, SARRAFEADO (COM TALISCAS), ESPESSURA DE 1,5CM. AF_03/2023</v>
          </cell>
          <cell r="E6318" t="str">
            <v>M2</v>
          </cell>
          <cell r="F6318">
            <v>41.69</v>
          </cell>
          <cell r="G6318" t="str">
            <v>SINAPI - 10/2023</v>
          </cell>
          <cell r="H6318" t="str">
            <v>10/2023</v>
          </cell>
        </row>
        <row r="6319">
          <cell r="B6319" t="str">
            <v>SINAPI</v>
          </cell>
          <cell r="C6319">
            <v>87527</v>
          </cell>
          <cell r="D6319" t="str">
            <v>EMBOÇO, PARA RECEBIMENTO DE CERÂMICA, EM ARGAMASSA TRAÇO 1:2:8, PREPARO MECÂNICO COM BETONEIRA 400L, APLICADO MANUALMENTE EM FACES INTERNAS DE PAREDES, PARA AMBIENTE COM ÁREA MENOR QUE 5M2, ESPESSURA DE 20MM, COM EXECUÇÃO DE TALISCAS. AF_06/2014</v>
          </cell>
          <cell r="E6319" t="str">
            <v>M2</v>
          </cell>
          <cell r="F6319">
            <v>50.34</v>
          </cell>
          <cell r="G6319" t="str">
            <v>SINAPI - 10/2023</v>
          </cell>
          <cell r="H6319" t="str">
            <v>10/2023</v>
          </cell>
        </row>
        <row r="6320">
          <cell r="B6320" t="str">
            <v>SINAPI</v>
          </cell>
          <cell r="C6320">
            <v>87528</v>
          </cell>
          <cell r="D6320" t="str">
            <v>EMBOÇO, PARA RECEBIMENTO DE CERÂMICA, EM ARGAMASSA TRAÇO 1:2:8, PREPARO MANUAL, APLICADO MANUALMENTE EM FACES INTERNAS DE PAREDES, PARA AMBIENTE COM ÁREA MENOR QUE 5M2, ESPESSURA DE 20MM, COM EXECUÇÃO DE TALISCAS. AF_06/2014</v>
          </cell>
          <cell r="E6320" t="str">
            <v>M2</v>
          </cell>
          <cell r="F6320">
            <v>54.78</v>
          </cell>
          <cell r="G6320" t="str">
            <v>SINAPI - 10/2023</v>
          </cell>
          <cell r="H6320" t="str">
            <v>10/2023</v>
          </cell>
        </row>
        <row r="6321">
          <cell r="B6321" t="str">
            <v>SINAPI</v>
          </cell>
          <cell r="C6321">
            <v>87529</v>
          </cell>
          <cell r="D6321" t="str">
            <v>MASSA ÚNICA, PARA RECEBIMENTO DE PINTURA, EM ARGAMASSA TRAÇO 1:2:8, PREPARO MECÂNICO COM BETONEIRA 400L, APLICADA MANUALMENTE EM FACES INTERNAS DE PAREDES, ESPESSURA DE 20MM, COM EXECUÇÃO DE TALISCAS. AF_06/2014</v>
          </cell>
          <cell r="E6321" t="str">
            <v>M2</v>
          </cell>
          <cell r="F6321">
            <v>46.46</v>
          </cell>
          <cell r="G6321" t="str">
            <v>SINAPI - 10/2023</v>
          </cell>
          <cell r="H6321" t="str">
            <v>10/2023</v>
          </cell>
        </row>
        <row r="6322">
          <cell r="B6322" t="str">
            <v>SINAPI</v>
          </cell>
          <cell r="C6322">
            <v>87530</v>
          </cell>
          <cell r="D6322" t="str">
            <v>MASSA ÚNICA, PARA RECEBIMENTO DE PINTURA, EM ARGAMASSA TRAÇO 1:2:8, PREPARO MANUAL, APLICADA MANUALMENTE EM FACES INTERNAS DE PAREDES, ESPESSURA DE 20MM, COM EXECUÇÃO DE TALISCAS. AF_06/2014</v>
          </cell>
          <cell r="E6322" t="str">
            <v>M2</v>
          </cell>
          <cell r="F6322">
            <v>50.9</v>
          </cell>
          <cell r="G6322" t="str">
            <v>SINAPI - 10/2023</v>
          </cell>
          <cell r="H6322" t="str">
            <v>10/2023</v>
          </cell>
        </row>
        <row r="6323">
          <cell r="B6323" t="str">
            <v>SINAPI</v>
          </cell>
          <cell r="C6323">
            <v>87531</v>
          </cell>
          <cell r="D6323" t="str">
            <v>EMBOÇO, PARA RECEBIMENTO DE CERÂMICA, EM ARGAMASSA TRAÇO 1:2:8, PREPARO MECÂNICO COM BETONEIRA 400L, APLICADO MANUALMENTE EM FACES INTERNAS DE PAREDES, PARA AMBIENTE COM ÁREA ENTRE 5M2 E 10M2, ESPESSURA DE 20MM, COM EXECUÇÃO DE TALISCAS. AF_06/2014</v>
          </cell>
          <cell r="E6323" t="str">
            <v>M2</v>
          </cell>
          <cell r="F6323">
            <v>45.08</v>
          </cell>
          <cell r="G6323" t="str">
            <v>SINAPI - 10/2023</v>
          </cell>
          <cell r="H6323" t="str">
            <v>10/2023</v>
          </cell>
        </row>
        <row r="6324">
          <cell r="B6324" t="str">
            <v>SINAPI</v>
          </cell>
          <cell r="C6324">
            <v>87532</v>
          </cell>
          <cell r="D6324" t="str">
            <v>EMBOÇO, PARA RECEBIMENTO DE CERÂMICA, EM ARGAMASSA TRAÇO 1:2:8, PREPARO MANUAL, APLICADO MANUALMENTE EM FACES INTERNAS DE PAREDES, PARA AMBIENTE COM ÁREA  ENTRE 5M2 E 10M2, ESPESSURA DE 20MM, COM EXECUÇÃO DE TALISCAS. AF_06/2014</v>
          </cell>
          <cell r="E6324" t="str">
            <v>M2</v>
          </cell>
          <cell r="F6324">
            <v>49.52</v>
          </cell>
          <cell r="G6324" t="str">
            <v>SINAPI - 10/2023</v>
          </cell>
          <cell r="H6324" t="str">
            <v>10/2023</v>
          </cell>
        </row>
        <row r="6325">
          <cell r="B6325" t="str">
            <v>SINAPI</v>
          </cell>
          <cell r="C6325">
            <v>87535</v>
          </cell>
          <cell r="D6325" t="str">
            <v>EMBOÇO, PARA RECEBIMENTO DE CERÂMICA, EM ARGAMASSA TRAÇO 1:2:8, PREPARO MECÂNICO COM BETONEIRA 400L, APLICADO MANUALMENTE EM FACES INTERNAS DE PAREDES, PARA AMBIENTE COM ÁREA  MAIOR QUE 10M2, ESPESSURA DE 20MM, COM EXECUÇÃO DE TALISCAS. AF_06/2014</v>
          </cell>
          <cell r="E6325" t="str">
            <v>M2</v>
          </cell>
          <cell r="F6325">
            <v>41.2</v>
          </cell>
          <cell r="G6325" t="str">
            <v>SINAPI - 10/2023</v>
          </cell>
          <cell r="H6325" t="str">
            <v>10/2023</v>
          </cell>
        </row>
        <row r="6326">
          <cell r="B6326" t="str">
            <v>SINAPI</v>
          </cell>
          <cell r="C6326">
            <v>87536</v>
          </cell>
          <cell r="D6326" t="str">
            <v>EMBOÇO, PARA RECEBIMENTO DE CERÂMICA, EM ARGAMASSA TRAÇO 1:2:8, PREPARO MANUAL, APLICADO MANUALMENTE EM FACES INTERNAS DE PAREDES, PARA AMBIENTE COM ÁREA  MAIOR QUE 10M2, ESPESSURA DE 20MM, COM EXECUÇÃO DE TALISCAS. AF_06/2014</v>
          </cell>
          <cell r="E6326" t="str">
            <v>M2</v>
          </cell>
          <cell r="F6326">
            <v>45.64</v>
          </cell>
          <cell r="G6326" t="str">
            <v>SINAPI - 10/2023</v>
          </cell>
          <cell r="H6326" t="str">
            <v>10/2023</v>
          </cell>
        </row>
        <row r="6327">
          <cell r="B6327" t="str">
            <v>SINAPI</v>
          </cell>
          <cell r="C6327">
            <v>87537</v>
          </cell>
          <cell r="D6327" t="str">
            <v>EMBOÇO, PARA RECEBIMENTO DE CERÂMICA, EM ARGAMASSA INDUSTRIALIZADA, PREPARO MECÂNICO, APLICADO COM EQUIPAMENTO DE MISTURA E PROJEÇÃO DE 1,5 M3/H DE ARGAMASSA EM FACES INTERNAS DE PAREDES, PARA AMBIENTE COM ÁREA  MENOR QUE 5M2, ESPESSURA DE 20MM, COM EXECUÇÃO DE TALISCAS. AF_06/2014</v>
          </cell>
          <cell r="E6327" t="str">
            <v>M2</v>
          </cell>
          <cell r="F6327">
            <v>88.52</v>
          </cell>
          <cell r="G6327" t="str">
            <v>SINAPI - 10/2023</v>
          </cell>
          <cell r="H6327" t="str">
            <v>10/2023</v>
          </cell>
        </row>
        <row r="6328">
          <cell r="B6328" t="str">
            <v>SINAPI</v>
          </cell>
          <cell r="C6328">
            <v>87538</v>
          </cell>
          <cell r="D6328" t="str">
            <v>MASSA ÚNICA, PARA RECEBIMENTO DE PINTURA, EM ARGAMASSA INDUSTRIALIZADA, PREPARO MECÂNICO, APLICADO COM EQUIPAMENTO DE MISTURA E PROJEÇÃO DE 1,5 M3/H DE ARGAMASSA EM FACES INTERNAS DE PAREDES, ESPESSURA DE 20MM, COM EXECUÇÃO DE TALISCAS. AF_06/2014</v>
          </cell>
          <cell r="E6328" t="str">
            <v>M2</v>
          </cell>
          <cell r="F6328">
            <v>85.2</v>
          </cell>
          <cell r="G6328" t="str">
            <v>SINAPI - 10/2023</v>
          </cell>
          <cell r="H6328" t="str">
            <v>10/2023</v>
          </cell>
        </row>
        <row r="6329">
          <cell r="B6329" t="str">
            <v>SINAPI</v>
          </cell>
          <cell r="C6329">
            <v>87539</v>
          </cell>
          <cell r="D6329" t="str">
            <v>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v>
          </cell>
          <cell r="E6329" t="str">
            <v>M2</v>
          </cell>
          <cell r="F6329">
            <v>84.03</v>
          </cell>
          <cell r="G6329" t="str">
            <v>SINAPI - 10/2023</v>
          </cell>
          <cell r="H6329" t="str">
            <v>10/2023</v>
          </cell>
        </row>
        <row r="6330">
          <cell r="B6330" t="str">
            <v>SINAPI</v>
          </cell>
          <cell r="C6330">
            <v>87541</v>
          </cell>
          <cell r="D6330" t="str">
            <v>EMBOÇO, PARA RECEBIMENTO DE CERÂMICA, EM ARGAMASSA INDUSTRIALIZADA, PREPARO MECÂNICO, APLICADO COM EQUIPAMENTO DE MISTURA E PROJEÇÃO DE 1,5 M3/H DE ARGAMASSA EM FACES INTERNAS DE PAREDES, PARA AMBIENTE COM ÁREA MAIOR QUE 10M2, ESPESSURA DE 20MM, COM EXECUÇÃO DE TALISCAS. AF_06/2014</v>
          </cell>
          <cell r="E6330" t="str">
            <v>M2</v>
          </cell>
          <cell r="F6330">
            <v>80.709999999999994</v>
          </cell>
          <cell r="G6330" t="str">
            <v>SINAPI - 10/2023</v>
          </cell>
          <cell r="H6330" t="str">
            <v>10/2023</v>
          </cell>
        </row>
        <row r="6331">
          <cell r="B6331" t="str">
            <v>SINAPI</v>
          </cell>
          <cell r="C6331">
            <v>87543</v>
          </cell>
          <cell r="D6331" t="str">
            <v>MASSA ÚNICA, PARA RECEBIMENTO DE PINTURA OU CERÂMICA, ARGAMASSA INDUSTRIALIZADA, PREPARO MECÂNICO, APLICADO COM EQUIPAMENTO DE MISTURA E PROJEÇÃO DE 1,5 M3/H EM FACES INTERNAS DE PAREDES, ESPESSURA DE 5MM, SEM EXECUÇÃO DE TALISCAS. AF_06/2014</v>
          </cell>
          <cell r="E6331" t="str">
            <v>M2</v>
          </cell>
          <cell r="F6331">
            <v>27.74</v>
          </cell>
          <cell r="G6331" t="str">
            <v>SINAPI - 10/2023</v>
          </cell>
          <cell r="H6331" t="str">
            <v>10/2023</v>
          </cell>
        </row>
        <row r="6332">
          <cell r="B6332" t="str">
            <v>SINAPI</v>
          </cell>
          <cell r="C6332">
            <v>87545</v>
          </cell>
          <cell r="D6332" t="str">
            <v>EMBOÇO, PARA RECEBIMENTO DE CERÂMICA, EM ARGAMASSA TRAÇO 1:2:8, PREPARO MECÂNICO COM BETONEIRA 400L, APLICADO MANUALMENTE EM FACES INTERNAS DE PAREDES, PARA AMBIENTE COM ÁREA MENOR QUE 5M2, ESPESSURA DE 10MM, COM EXECUÇÃO DE TALISCAS. AF_06/2014</v>
          </cell>
          <cell r="E6332" t="str">
            <v>M2</v>
          </cell>
          <cell r="F6332">
            <v>33.15</v>
          </cell>
          <cell r="G6332" t="str">
            <v>SINAPI - 10/2023</v>
          </cell>
          <cell r="H6332" t="str">
            <v>10/2023</v>
          </cell>
        </row>
        <row r="6333">
          <cell r="B6333" t="str">
            <v>SINAPI</v>
          </cell>
          <cell r="C6333">
            <v>87546</v>
          </cell>
          <cell r="D6333" t="str">
            <v>EMBOÇO, PARA RECEBIMENTO DE CERÂMICA, EM ARGAMASSA TRAÇO 1:2:8, PREPARO MANUAL, APLICADO MANUALMENTE EM FACES INTERNAS DE PAREDES, PARA AMBIENTE COM ÁREA MENOR QUE 5M2, ESPESSURA DE 10MM, COM EXECUÇÃO DE TALISCAS. AF_06/2014</v>
          </cell>
          <cell r="E6333" t="str">
            <v>M2</v>
          </cell>
          <cell r="F6333">
            <v>35.659999999999997</v>
          </cell>
          <cell r="G6333" t="str">
            <v>SINAPI - 10/2023</v>
          </cell>
          <cell r="H6333" t="str">
            <v>10/2023</v>
          </cell>
        </row>
        <row r="6334">
          <cell r="B6334" t="str">
            <v>SINAPI</v>
          </cell>
          <cell r="C6334">
            <v>87547</v>
          </cell>
          <cell r="D6334" t="str">
            <v>MASSA ÚNICA, PARA RECEBIMENTO DE PINTURA, EM ARGAMASSA TRAÇO 1:2:8, PREPARO MECÂNICO COM BETONEIRA 400L, APLICADA MANUALMENTE EM FACES INTERNAS DE PAREDES, ESPESSURA DE 10MM, COM EXECUÇÃO DE TALISCAS. AF_06/2014</v>
          </cell>
          <cell r="E6334" t="str">
            <v>M2</v>
          </cell>
          <cell r="F6334">
            <v>29.28</v>
          </cell>
          <cell r="G6334" t="str">
            <v>SINAPI - 10/2023</v>
          </cell>
          <cell r="H6334" t="str">
            <v>10/2023</v>
          </cell>
        </row>
        <row r="6335">
          <cell r="B6335" t="str">
            <v>SINAPI</v>
          </cell>
          <cell r="C6335">
            <v>87548</v>
          </cell>
          <cell r="D6335" t="str">
            <v>MASSA ÚNICA, PARA RECEBIMENTO DE PINTURA, EM ARGAMASSA TRAÇO 1:2:8, PREPARO MANUAL, APLICADA MANUALMENTE EM FACES INTERNAS DE PAREDES, ESPESSURA DE 10MM, COM EXECUÇÃO DE TALISCAS. AF_06/2014</v>
          </cell>
          <cell r="E6335" t="str">
            <v>M2</v>
          </cell>
          <cell r="F6335">
            <v>31.79</v>
          </cell>
          <cell r="G6335" t="str">
            <v>SINAPI - 10/2023</v>
          </cell>
          <cell r="H6335" t="str">
            <v>10/2023</v>
          </cell>
        </row>
        <row r="6336">
          <cell r="B6336" t="str">
            <v>SINAPI</v>
          </cell>
          <cell r="C6336">
            <v>87549</v>
          </cell>
          <cell r="D6336" t="str">
            <v>EMBOÇO, PARA RECEBIMENTO DE CERÂMICA, EM ARGAMASSA TRAÇO 1:2:8, PREPARO MECÂNICO COM BETONEIRA 400L, APLICADO MANUALMENTE EM FACES INTERNAS DE PAREDES, PARA AMBIENTE COM ÁREA ENTRE 5M2 E 10M2, ESPESSURA DE 10MM, COM EXECUÇÃO DE TALISCAS. AF_06/2014</v>
          </cell>
          <cell r="E6336" t="str">
            <v>M2</v>
          </cell>
          <cell r="F6336">
            <v>27.89</v>
          </cell>
          <cell r="G6336" t="str">
            <v>SINAPI - 10/2023</v>
          </cell>
          <cell r="H6336" t="str">
            <v>10/2023</v>
          </cell>
        </row>
        <row r="6337">
          <cell r="B6337" t="str">
            <v>SINAPI</v>
          </cell>
          <cell r="C6337">
            <v>87550</v>
          </cell>
          <cell r="D6337" t="str">
            <v>EMBOÇO, PARA RECEBIMENTO DE CERÂMICA, EM ARGAMASSA TRAÇO 1:2:8, PREPARO MANUAL, APLICADO MANUALMENTE EM FACES INTERNAS DE PAREDES, PARA AMBIENTE COM ÁREA ENTRE 5M2 E 10M2, ESPESSURA DE 10MM, COM EXECUÇÃO DE TALISCAS. AF_06/2014</v>
          </cell>
          <cell r="E6337" t="str">
            <v>M2</v>
          </cell>
          <cell r="F6337">
            <v>30.4</v>
          </cell>
          <cell r="G6337" t="str">
            <v>SINAPI - 10/2023</v>
          </cell>
          <cell r="H6337" t="str">
            <v>10/2023</v>
          </cell>
        </row>
        <row r="6338">
          <cell r="B6338" t="str">
            <v>SINAPI</v>
          </cell>
          <cell r="C6338">
            <v>87553</v>
          </cell>
          <cell r="D6338" t="str">
            <v>EMBOÇO, PARA RECEBIMENTO DE CERÂMICA, EM ARGAMASSA TRAÇO 1:2:8, PREPARO MECÂNICO COM BETONEIRA 400L, APLICADO MANUALMENTE EM FACES INTERNAS DE PAREDES, PARA AMBIENTE COM ÁREA MAIOR QUE 10M2, ESPESSURA DE 10MM, COM EXECUÇÃO DE TALISCAS. AF_06/2014</v>
          </cell>
          <cell r="E6338" t="str">
            <v>M2</v>
          </cell>
          <cell r="F6338">
            <v>24.01</v>
          </cell>
          <cell r="G6338" t="str">
            <v>SINAPI - 10/2023</v>
          </cell>
          <cell r="H6338" t="str">
            <v>10/2023</v>
          </cell>
        </row>
        <row r="6339">
          <cell r="B6339" t="str">
            <v>SINAPI</v>
          </cell>
          <cell r="C6339">
            <v>87554</v>
          </cell>
          <cell r="D6339" t="str">
            <v>EMBOÇO, PARA RECEBIMENTO DE CERÂMICA, EM ARGAMASSA TRAÇO 1:2:8, PREPARO MANUAL, APLICADO MANUALMENTE EM FACES INTERNAS DE PAREDES, PARA AMBIENTE COM ÁREA MAIOR QUE 10M2, ESPESSURA DE 10MM, COM EXECUÇÃO DE TALISCAS. AF_06/2014</v>
          </cell>
          <cell r="E6339" t="str">
            <v>M2</v>
          </cell>
          <cell r="F6339">
            <v>26.52</v>
          </cell>
          <cell r="G6339" t="str">
            <v>SINAPI - 10/2023</v>
          </cell>
          <cell r="H6339" t="str">
            <v>10/2023</v>
          </cell>
        </row>
        <row r="6340">
          <cell r="B6340" t="str">
            <v>SINAPI</v>
          </cell>
          <cell r="C6340">
            <v>87555</v>
          </cell>
          <cell r="D6340" t="str">
            <v>EMBOÇO, PARA RECEBIMENTO DE CERÂMICA, EM ARGAMASSA INDUSTRIALIZADA, PREPARO MECÂNICO, APLICADO COM EQUIPAMENTO DE MISTURA E PROJEÇÃO DE 1,5 M3/H DE ARGAMASSA EM FACES INTERNAS DE PAREDES, PARA AMBIENTE COM ÁREA MENOR QUE 5M2, ESPESSURA DE 10MM, COM EXECUÇÃO DE TALISCAS. AF_06/2014</v>
          </cell>
          <cell r="E6340" t="str">
            <v>M2</v>
          </cell>
          <cell r="F6340">
            <v>53.57</v>
          </cell>
          <cell r="G6340" t="str">
            <v>SINAPI - 10/2023</v>
          </cell>
          <cell r="H6340" t="str">
            <v>10/2023</v>
          </cell>
        </row>
        <row r="6341">
          <cell r="B6341" t="str">
            <v>SINAPI</v>
          </cell>
          <cell r="C6341">
            <v>87556</v>
          </cell>
          <cell r="D6341" t="str">
            <v>MASSA ÚNICA, PARA RECEBIMENTO DE PINTURA, EM ARGAMASSA INDUSTRIALIZADA, PREPARO MECÂNICO, APLICADO COM EQUIPAMENTO DE MISTURA E PROJEÇÃO DE 1,5 M3/H DE ARGAMASSA EM FACES INTERNAS DE PAREDES, ESPESSURA DE 10MM, COM EXECUÇÃO DE TALISCAS. AF_06/2014</v>
          </cell>
          <cell r="E6341" t="str">
            <v>M2</v>
          </cell>
          <cell r="F6341">
            <v>50.28</v>
          </cell>
          <cell r="G6341" t="str">
            <v>SINAPI - 10/2023</v>
          </cell>
          <cell r="H6341" t="str">
            <v>10/2023</v>
          </cell>
        </row>
        <row r="6342">
          <cell r="B6342" t="str">
            <v>SINAPI</v>
          </cell>
          <cell r="C6342">
            <v>87557</v>
          </cell>
          <cell r="D6342" t="str">
            <v>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v>
          </cell>
          <cell r="E6342" t="str">
            <v>M2</v>
          </cell>
          <cell r="F6342">
            <v>49.07</v>
          </cell>
          <cell r="G6342" t="str">
            <v>SINAPI - 10/2023</v>
          </cell>
          <cell r="H6342" t="str">
            <v>10/2023</v>
          </cell>
        </row>
        <row r="6343">
          <cell r="B6343" t="str">
            <v>SINAPI</v>
          </cell>
          <cell r="C6343">
            <v>87559</v>
          </cell>
          <cell r="D6343" t="str">
            <v>EMBOÇO, PARA RECEBIMENTO DE CERÂMICA, EM ARGAMASSA INDUSTRIALIZADA, PREPARO MECÂNICO, APLICADO COM EQUIPAMENTO DE MISTURA E PROJEÇÃO DE 1,5 M3/H DE ARGAMASSA EM FACES INTERNAS DE PAREDES, PARA AMBIENTE COM ÁREA MAIOR QUE 10M2, ESPESSURA DE 10MM, COM EXECUÇÃO DE TALISCAS. AF_06/2014</v>
          </cell>
          <cell r="E6343" t="str">
            <v>M2</v>
          </cell>
          <cell r="F6343">
            <v>45.76</v>
          </cell>
          <cell r="G6343" t="str">
            <v>SINAPI - 10/2023</v>
          </cell>
          <cell r="H6343" t="str">
            <v>10/2023</v>
          </cell>
        </row>
        <row r="6344">
          <cell r="B6344" t="str">
            <v>SINAPI</v>
          </cell>
          <cell r="C6344">
            <v>87561</v>
          </cell>
          <cell r="D6344" t="str">
            <v>MASSA ÚNICA, PARA RECEBIMENTO DE PINTURA OU CERÂMICA, EM ARGAMASSA INDUSTRIALIZADA, PREPARO MECÂNICO, APLICADO COM EQUIPAMENTO DE MISTURA E PROJEÇÃO DE 1,5 M3/H DE ARGAMASSA EM FACES INTERNAS DE PAREDES, ESPESSURA DE 10MM, SEM EXECUÇÃO DE TALISCAS. AF_06/2014</v>
          </cell>
          <cell r="E6344" t="str">
            <v>M2</v>
          </cell>
          <cell r="F6344">
            <v>49.37</v>
          </cell>
          <cell r="G6344" t="str">
            <v>SINAPI - 10/2023</v>
          </cell>
          <cell r="H6344" t="str">
            <v>10/2023</v>
          </cell>
        </row>
        <row r="6345">
          <cell r="B6345" t="str">
            <v>SINAPI</v>
          </cell>
          <cell r="C6345">
            <v>87775</v>
          </cell>
          <cell r="D6345" t="str">
            <v>EMBOÇO OU MASSA ÚNICA EM ARGAMASSA TRAÇO 1:2:8, PREPARO MECÂNICO COM BETONEIRA 400 L, APLICADA MANUALMENTE EM PANOS DE FACHADA COM PRESENÇA DE VÃOS, ESPESSURA DE 25 MM. AF_08/2022</v>
          </cell>
          <cell r="E6345" t="str">
            <v>M2</v>
          </cell>
          <cell r="F6345">
            <v>60.97</v>
          </cell>
          <cell r="G6345" t="str">
            <v>SINAPI - 10/2023</v>
          </cell>
          <cell r="H6345" t="str">
            <v>10/2023</v>
          </cell>
        </row>
        <row r="6346">
          <cell r="B6346" t="str">
            <v>SINAPI</v>
          </cell>
          <cell r="C6346">
            <v>87777</v>
          </cell>
          <cell r="D6346" t="str">
            <v>EMBOÇO OU MASSA ÚNICA EM ARGAMASSA TRAÇO 1:2:8, PREPARO MANUAL, APLICADA MANUALMENTE EM PANOS DE FACHADA COM PRESENÇA DE VÃOS, ESPESSURA DE 25 MM. AF_08/2022</v>
          </cell>
          <cell r="E6346" t="str">
            <v>M2</v>
          </cell>
          <cell r="F6346">
            <v>64.680000000000007</v>
          </cell>
          <cell r="G6346" t="str">
            <v>SINAPI - 10/2023</v>
          </cell>
          <cell r="H6346" t="str">
            <v>10/2023</v>
          </cell>
        </row>
        <row r="6347">
          <cell r="B6347" t="str">
            <v>SINAPI</v>
          </cell>
          <cell r="C6347">
            <v>87778</v>
          </cell>
          <cell r="D6347" t="str">
            <v>EMBOÇO OU MASSA ÚNICA EM ARGAMASSA INDUSTRIALIZADA, PREPARO MECÂNICO E APLICAÇÃO COM EQUIPAMENTO DE MISTURA E PROJEÇÃO DE 1,5 M3/H DE ARGAMASSA EM PANOS DE FACHADA COM PRESENÇA DE VÃOS, ESPESSURA DE 25 MM. AF_08/2022</v>
          </cell>
          <cell r="E6347" t="str">
            <v>M2</v>
          </cell>
          <cell r="F6347">
            <v>93.33</v>
          </cell>
          <cell r="G6347" t="str">
            <v>SINAPI - 10/2023</v>
          </cell>
          <cell r="H6347" t="str">
            <v>10/2023</v>
          </cell>
        </row>
        <row r="6348">
          <cell r="B6348" t="str">
            <v>SINAPI</v>
          </cell>
          <cell r="C6348">
            <v>87779</v>
          </cell>
          <cell r="D6348" t="str">
            <v>EMBOÇO OU MASSA ÚNICA EM ARGAMASSA TRAÇO 1:2:8, PREPARO MECÂNICO COM BETONEIRA 400 L, APLICADA MANUALMENTE EM PANOS DE FACHADA COM PRESENÇA DE VÃOS, ESPESSURA DE 35 MM. AF_08/2022</v>
          </cell>
          <cell r="E6348" t="str">
            <v>M2</v>
          </cell>
          <cell r="F6348">
            <v>78.790000000000006</v>
          </cell>
          <cell r="G6348" t="str">
            <v>SINAPI - 10/2023</v>
          </cell>
          <cell r="H6348" t="str">
            <v>10/2023</v>
          </cell>
        </row>
        <row r="6349">
          <cell r="B6349" t="str">
            <v>SINAPI</v>
          </cell>
          <cell r="C6349">
            <v>87781</v>
          </cell>
          <cell r="D6349" t="str">
            <v>EMBOÇO OU MASSA ÚNICA EM ARGAMASSA TRAÇO 1:2:8, PREPARO MANUAL, APLICADA MANUALMENTE EM PANOS DE FACHADA COM PRESENÇA DE VÃOS, ESPESSURA DE 35 MM. AF_08/2022</v>
          </cell>
          <cell r="E6349" t="str">
            <v>M2</v>
          </cell>
          <cell r="F6349">
            <v>83.76</v>
          </cell>
          <cell r="G6349" t="str">
            <v>SINAPI - 10/2023</v>
          </cell>
          <cell r="H6349" t="str">
            <v>10/2023</v>
          </cell>
        </row>
        <row r="6350">
          <cell r="B6350" t="str">
            <v>SINAPI</v>
          </cell>
          <cell r="C6350">
            <v>87783</v>
          </cell>
          <cell r="D6350" t="str">
            <v>EMBOÇO OU MASSA ÚNICA EM ARGAMASSA INDUSTRIALIZADA, PREPARO MECÂNICO E APLICAÇÃO COM EQUIPAMENTO DE MISTURA E PROJEÇÃO DE 1,5 M3/H DE ARGAMASSA EM PANOS DE FACHADA COM PRESENÇA DE VÃOS, ESPESSURA DE 35 MM. AF_08/2022</v>
          </cell>
          <cell r="E6350" t="str">
            <v>M2</v>
          </cell>
          <cell r="F6350">
            <v>122.43</v>
          </cell>
          <cell r="G6350" t="str">
            <v>SINAPI - 10/2023</v>
          </cell>
          <cell r="H6350" t="str">
            <v>10/2023</v>
          </cell>
        </row>
        <row r="6351">
          <cell r="B6351" t="str">
            <v>SINAPI</v>
          </cell>
          <cell r="C6351">
            <v>87784</v>
          </cell>
          <cell r="D6351" t="str">
            <v>EMBOÇO OU MASSA ÚNICA EM ARGAMASSA TRAÇO 1:2:8, PREPARO MECÂNICO COM BETONEIRA 400 L, APLICADA MANUALMENTE EM PANOS DE FACHADA COM PRESENÇA DE VÃOS, ESPESSURA DE 45 MM. AF_08/2022</v>
          </cell>
          <cell r="E6351" t="str">
            <v>M2</v>
          </cell>
          <cell r="F6351">
            <v>87.3</v>
          </cell>
          <cell r="G6351" t="str">
            <v>SINAPI - 10/2023</v>
          </cell>
          <cell r="H6351" t="str">
            <v>10/2023</v>
          </cell>
        </row>
        <row r="6352">
          <cell r="B6352" t="str">
            <v>SINAPI</v>
          </cell>
          <cell r="C6352">
            <v>87786</v>
          </cell>
          <cell r="D6352" t="str">
            <v>EMBOÇO OU MASSA ÚNICA EM ARGAMASSA TRAÇO 1:2:8, PREPARO MANUAL, APLICADA MANUALMENTE EM PANOS DE FACHADA COM PRESENÇA DE VÃOS, ESPESSURA DE 45 MM. AF_08/2022</v>
          </cell>
          <cell r="E6352" t="str">
            <v>M2</v>
          </cell>
          <cell r="F6352">
            <v>93.54</v>
          </cell>
          <cell r="G6352" t="str">
            <v>SINAPI - 10/2023</v>
          </cell>
          <cell r="H6352" t="str">
            <v>10/2023</v>
          </cell>
        </row>
        <row r="6353">
          <cell r="B6353" t="str">
            <v>SINAPI</v>
          </cell>
          <cell r="C6353">
            <v>87787</v>
          </cell>
          <cell r="D6353" t="str">
            <v>EMBOÇO OU MASSA ÚNICA EM ARGAMASSA INDUSTRIALIZADA, PREPARO MECÂNICO E APLICAÇÃO COM EQUIPAMENTO DE MISTURA E PROJEÇÃO DE 1,5 M3/H DE ARGAMASSA EM PANOS DE FACHADA COM PRESENÇA DE VÃOS, ESPESSURA DE 45 MM. AF_08/2022</v>
          </cell>
          <cell r="E6353" t="str">
            <v>M2</v>
          </cell>
          <cell r="F6353">
            <v>143.01</v>
          </cell>
          <cell r="G6353" t="str">
            <v>SINAPI - 10/2023</v>
          </cell>
          <cell r="H6353" t="str">
            <v>10/2023</v>
          </cell>
        </row>
        <row r="6354">
          <cell r="B6354" t="str">
            <v>SINAPI</v>
          </cell>
          <cell r="C6354">
            <v>87788</v>
          </cell>
          <cell r="D6354" t="str">
            <v>EMBOÇO OU MASSA ÚNICA EM ARGAMASSA TRAÇO 1:2:8, PREPARO MECÂNICO COM BETONEIRA 400 L, APLICADA MANUALMENTE EM PANOS DE FACHADA COM PRESENÇA DE VÃOS, ESPESSURA MAIOR OU IGUAL A 50 MM. AF_08/2022</v>
          </cell>
          <cell r="E6354" t="str">
            <v>M2</v>
          </cell>
          <cell r="F6354">
            <v>102.11</v>
          </cell>
          <cell r="G6354" t="str">
            <v>SINAPI - 10/2023</v>
          </cell>
          <cell r="H6354" t="str">
            <v>10/2023</v>
          </cell>
        </row>
        <row r="6355">
          <cell r="B6355" t="str">
            <v>SINAPI</v>
          </cell>
          <cell r="C6355">
            <v>87790</v>
          </cell>
          <cell r="D6355" t="str">
            <v>EMBOÇO OU MASSA ÚNICA EM ARGAMASSA TRAÇO 1:2:8, PREPARO MANUAL, APLICADA MANUALMENTE EM PANOS DE FACHADA COM PRESENÇA DE VÃOS, ESPESSURA MAIOR OU IGUAL A 50 MM. AF_06/2014</v>
          </cell>
          <cell r="E6355" t="str">
            <v>M2</v>
          </cell>
          <cell r="F6355">
            <v>108.98</v>
          </cell>
          <cell r="G6355" t="str">
            <v>SINAPI - 10/2023</v>
          </cell>
          <cell r="H6355" t="str">
            <v>10/2023</v>
          </cell>
        </row>
        <row r="6356">
          <cell r="B6356" t="str">
            <v>SINAPI</v>
          </cell>
          <cell r="C6356">
            <v>87791</v>
          </cell>
          <cell r="D6356" t="str">
            <v>EMBOÇO OU MASSA ÚNICA EM ARGAMASSA INDUSTRIALIZADA, PREPARO MECÂNICO E APLICAÇÃO COM EQUIPAMENTO DE MISTURA E PROJEÇÃO DE 1,5 M3/H DE ARGAMASSA EM PANOS DE FACHADA COM PRESENÇA DE VÃOS, ESPESSURA MAIOR OU IGUAL A 50 MM. AF_08/2022</v>
          </cell>
          <cell r="E6356" t="str">
            <v>M2</v>
          </cell>
          <cell r="F6356">
            <v>157.57</v>
          </cell>
          <cell r="G6356" t="str">
            <v>SINAPI - 10/2023</v>
          </cell>
          <cell r="H6356" t="str">
            <v>10/2023</v>
          </cell>
        </row>
        <row r="6357">
          <cell r="B6357" t="str">
            <v>SINAPI</v>
          </cell>
          <cell r="C6357">
            <v>87792</v>
          </cell>
          <cell r="D6357" t="str">
            <v>EMBOÇO OU MASSA ÚNICA EM ARGAMASSA TRAÇO 1:2:8, PREPARO MECÂNICO COM BETONEIRA 400 L, APLICADA MANUALMENTE EM PANOS CEGOS DE FACHADA (SEM PRESENÇA DE VÃOS), ESPESSURA DE 25 MM. AF_08/2022</v>
          </cell>
          <cell r="E6357" t="str">
            <v>M2</v>
          </cell>
          <cell r="F6357">
            <v>46.42</v>
          </cell>
          <cell r="G6357" t="str">
            <v>SINAPI - 10/2023</v>
          </cell>
          <cell r="H6357" t="str">
            <v>10/2023</v>
          </cell>
        </row>
        <row r="6358">
          <cell r="B6358" t="str">
            <v>SINAPI</v>
          </cell>
          <cell r="C6358">
            <v>87794</v>
          </cell>
          <cell r="D6358" t="str">
            <v>EMBOÇO OU MASSA ÚNICA EM ARGAMASSA TRAÇO 1:2:8, PREPARO MANUAL, APLICADA MANUALMENTE EM PANOS CEGOS DE FACHADA (SEM PRESENÇA DE VÃOS), ESPESSURA DE 25 MM. AF_09/2022</v>
          </cell>
          <cell r="E6358" t="str">
            <v>M2</v>
          </cell>
          <cell r="F6358">
            <v>49.88</v>
          </cell>
          <cell r="G6358" t="str">
            <v>SINAPI - 10/2023</v>
          </cell>
          <cell r="H6358" t="str">
            <v>10/2023</v>
          </cell>
        </row>
        <row r="6359">
          <cell r="B6359" t="str">
            <v>SINAPI</v>
          </cell>
          <cell r="C6359">
            <v>87795</v>
          </cell>
          <cell r="D6359" t="str">
            <v>EMBOÇO OU MASSA ÚNICA EM ARGAMASSA INDUSTRIALIZADA, PREPARO MECÂNICO E APLICAÇÃO COM EQUIPAMENTO DE MISTURA E PROJEÇÃO DE 1,5 M3/H DE ARGAMASSA EM PANOS CEGOS DE FACHADA (SEM PRESENÇA DE VÃOS), ESPESSURA DE 25 MM. AF_08/2022</v>
          </cell>
          <cell r="E6359" t="str">
            <v>M2</v>
          </cell>
          <cell r="F6359">
            <v>77.650000000000006</v>
          </cell>
          <cell r="G6359" t="str">
            <v>SINAPI - 10/2023</v>
          </cell>
          <cell r="H6359" t="str">
            <v>10/2023</v>
          </cell>
        </row>
        <row r="6360">
          <cell r="B6360" t="str">
            <v>SINAPI</v>
          </cell>
          <cell r="C6360">
            <v>87797</v>
          </cell>
          <cell r="D6360" t="str">
            <v>EMBOÇO OU MASSA ÚNICA EM ARGAMASSA TRAÇO 1:2:8, PREPARO MECÂNICO COM BETONEIRA 400 L, APLICADA MANUALMENTE EM PANOS CEGOS DE FACHADA (SEM PRESENÇA DE VÃOS), ESPESSURA DE 35 MM. AF_08/2022</v>
          </cell>
          <cell r="E6360" t="str">
            <v>M2</v>
          </cell>
          <cell r="F6360">
            <v>63.74</v>
          </cell>
          <cell r="G6360" t="str">
            <v>SINAPI - 10/2023</v>
          </cell>
          <cell r="H6360" t="str">
            <v>10/2023</v>
          </cell>
        </row>
        <row r="6361">
          <cell r="B6361" t="str">
            <v>SINAPI</v>
          </cell>
          <cell r="C6361">
            <v>87799</v>
          </cell>
          <cell r="D6361" t="str">
            <v>EMBOÇO OU MASSA ÚNICA EM ARGAMASSA TRAÇO 1:2:8, PREPARO MANUAL, APLICADA MANUALMENTE EM PANOS CEGOS DE FACHADA (SEM PRESENÇA DE VÃOS), ESPESSURA DE 35 MM. AF_08/2022</v>
          </cell>
          <cell r="E6361" t="str">
            <v>M2</v>
          </cell>
          <cell r="F6361">
            <v>68.39</v>
          </cell>
          <cell r="G6361" t="str">
            <v>SINAPI - 10/2023</v>
          </cell>
          <cell r="H6361" t="str">
            <v>10/2023</v>
          </cell>
        </row>
        <row r="6362">
          <cell r="B6362" t="str">
            <v>SINAPI</v>
          </cell>
          <cell r="C6362">
            <v>87800</v>
          </cell>
          <cell r="D6362" t="str">
            <v>EMBOÇO OU MASSA ÚNICA EM ARGAMASSA INDUSTRIALIZADA, PREPARO MECÂNICO E APLICAÇÃO COM EQUIPAMENTO DE MISTURA E PROJEÇÃO DE 1,5 M3/H DE ARGAMASSA EM PANOS CEGOS DE FACHADA (SEM PRESENÇA DE VÃOS), ESPESSURA DE 35 MM. AF_08/2022</v>
          </cell>
          <cell r="E6362" t="str">
            <v>M2</v>
          </cell>
          <cell r="F6362">
            <v>105.36</v>
          </cell>
          <cell r="G6362" t="str">
            <v>SINAPI - 10/2023</v>
          </cell>
          <cell r="H6362" t="str">
            <v>10/2023</v>
          </cell>
        </row>
        <row r="6363">
          <cell r="B6363" t="str">
            <v>SINAPI</v>
          </cell>
          <cell r="C6363">
            <v>87801</v>
          </cell>
          <cell r="D6363" t="str">
            <v>EMBOÇO OU MASSA ÚNICA EM ARGAMASSA TRAÇO 1:2:8, PREPARO MECÂNICO COM BETONEIRA 400 L, APLICADA MANUALMENTE EM PANOS CEGOS DE FACHADA (SEM PRESENÇA DE VÃOS), ESPESSURA DE 45 MM. AF_08/2022</v>
          </cell>
          <cell r="E6363" t="str">
            <v>M2</v>
          </cell>
          <cell r="F6363">
            <v>71.69</v>
          </cell>
          <cell r="G6363" t="str">
            <v>SINAPI - 10/2023</v>
          </cell>
          <cell r="H6363" t="str">
            <v>10/2023</v>
          </cell>
        </row>
        <row r="6364">
          <cell r="B6364" t="str">
            <v>SINAPI</v>
          </cell>
          <cell r="C6364">
            <v>87803</v>
          </cell>
          <cell r="D6364" t="str">
            <v>EMBOÇO OU MASSA ÚNICA EM ARGAMASSA TRAÇO 1:2:8, PREPARO MANUAL, APLICADA MANUALMENTE EM PANOS CEGOS DE FACHADA (SEM PRESENÇA DE VÃOS), ESPESSURA DE 45 MM. AF_08/2022</v>
          </cell>
          <cell r="E6364" t="str">
            <v>M2</v>
          </cell>
          <cell r="F6364">
            <v>77.52</v>
          </cell>
          <cell r="G6364" t="str">
            <v>SINAPI - 10/2023</v>
          </cell>
          <cell r="H6364" t="str">
            <v>10/2023</v>
          </cell>
        </row>
        <row r="6365">
          <cell r="B6365" t="str">
            <v>SINAPI</v>
          </cell>
          <cell r="C6365">
            <v>87804</v>
          </cell>
          <cell r="D6365" t="str">
            <v>EMBOÇO OU MASSA ÚNICA EM ARGAMASSA INDUSTRIALIZADA, PREPARO MECÂNICO E APLICAÇÃO COM EQUIPAMENTO DE MISTURA E PROJEÇÃO DE 1,5 M3/H DE ARGAMASSA EM PANOS CEGOS DE FACHADA (SEM PRESENÇA DE VÃOS), ESPESSURA DE 45 MM. AF_08/2022</v>
          </cell>
          <cell r="E6365" t="str">
            <v>M2</v>
          </cell>
          <cell r="F6365">
            <v>124.59</v>
          </cell>
          <cell r="G6365" t="str">
            <v>SINAPI - 10/2023</v>
          </cell>
          <cell r="H6365" t="str">
            <v>10/2023</v>
          </cell>
        </row>
        <row r="6366">
          <cell r="B6366" t="str">
            <v>SINAPI</v>
          </cell>
          <cell r="C6366">
            <v>87805</v>
          </cell>
          <cell r="D6366" t="str">
            <v>EMBOÇO OU MASSA ÚNICA EM ARGAMASSA TRAÇO 1:2:8, PREPARO MECÂNICO COM BETONEIRA 400 L, APLICADA MANUALMENTE EM PANOS CEGOS DE FACHADA (SEM PRESENÇA DE VÃOS), ESPESSURA MAIOR OU IGUAL A 50 MM. AF_08/2022</v>
          </cell>
          <cell r="E6366" t="str">
            <v>M2</v>
          </cell>
          <cell r="F6366">
            <v>78.37</v>
          </cell>
          <cell r="G6366" t="str">
            <v>SINAPI - 10/2023</v>
          </cell>
          <cell r="H6366" t="str">
            <v>10/2023</v>
          </cell>
        </row>
        <row r="6367">
          <cell r="B6367" t="str">
            <v>SINAPI</v>
          </cell>
          <cell r="C6367">
            <v>87807</v>
          </cell>
          <cell r="D6367" t="str">
            <v>EMBOÇO OU MASSA ÚNICA EM ARGAMASSA TRAÇO 1:2:8, PREPARO MANUAL, APLICADA MANUALMENTE EM PANOS CEGOS DE FACHADA (SEM PRESENÇA DE VÃOS), ESPESSURA MAIOR OU IGUAL A 50 MM. AF_08/2022</v>
          </cell>
          <cell r="E6367" t="str">
            <v>M2</v>
          </cell>
          <cell r="F6367">
            <v>84.79</v>
          </cell>
          <cell r="G6367" t="str">
            <v>SINAPI - 10/2023</v>
          </cell>
          <cell r="H6367" t="str">
            <v>10/2023</v>
          </cell>
        </row>
        <row r="6368">
          <cell r="B6368" t="str">
            <v>SINAPI</v>
          </cell>
          <cell r="C6368">
            <v>87808</v>
          </cell>
          <cell r="D6368" t="str">
            <v>EMBOÇO OU MASSA ÚNICA EM ARGAMASSA INDUSTRIALIZADA, PREPARO MECÂNICO E APLICAÇÃO COM EQUIPAMENTO DE MISTURA E PROJEÇÃO DE 1,5 M3/H DE ARGAMASSA EM PANOS CEGOS DE FACHADA (SEM PRESENÇA DE VÃOS), ESPESSURA MAIOR OU IGUAL A 50 MM. AF_08/2022</v>
          </cell>
          <cell r="E6368" t="str">
            <v>M2</v>
          </cell>
          <cell r="F6368">
            <v>133.52000000000001</v>
          </cell>
          <cell r="G6368" t="str">
            <v>SINAPI - 10/2023</v>
          </cell>
          <cell r="H6368" t="str">
            <v>10/2023</v>
          </cell>
        </row>
        <row r="6369">
          <cell r="B6369" t="str">
            <v>SINAPI</v>
          </cell>
          <cell r="C6369">
            <v>87809</v>
          </cell>
          <cell r="D6369" t="str">
            <v>EMBOÇO OU MASSA ÚNICA EM ARGAMASSA TRAÇO 1:2:8, PREPARO MECÂNICO COM BETONEIRA 400 L, APLICADA MANUALMENTE EM SUPERFÍCIES EXTERNAS DA SACADA, ESPESSURA DE 25 MM, SEM USO DE TELA METÁLICA DE REFORÇO CONTRA FISSURAÇÃO. AF_08/2022</v>
          </cell>
          <cell r="E6369" t="str">
            <v>M2</v>
          </cell>
          <cell r="F6369">
            <v>82.94</v>
          </cell>
          <cell r="G6369" t="str">
            <v>SINAPI - 10/2023</v>
          </cell>
          <cell r="H6369" t="str">
            <v>10/2023</v>
          </cell>
        </row>
        <row r="6370">
          <cell r="B6370" t="str">
            <v>SINAPI</v>
          </cell>
          <cell r="C6370">
            <v>87811</v>
          </cell>
          <cell r="D6370" t="str">
            <v>EMBOÇO OU MASSA ÚNICA EM ARGAMASSA TRAÇO 1:2:8, PREPARO MANUAL, APLICADA MANUALMENTE EM SUPERFÍCIES EXTERNAS DA SACADA, ESPESSURA DE 25 MM, SEM USO DE TELA METÁLICA DE REFORÇO CONTRA FISSURAÇÃO. AF_08/2022</v>
          </cell>
          <cell r="E6370" t="str">
            <v>M2</v>
          </cell>
          <cell r="F6370">
            <v>86.4</v>
          </cell>
          <cell r="G6370" t="str">
            <v>SINAPI - 10/2023</v>
          </cell>
          <cell r="H6370" t="str">
            <v>10/2023</v>
          </cell>
        </row>
        <row r="6371">
          <cell r="B6371" t="str">
            <v>SINAPI</v>
          </cell>
          <cell r="C6371">
            <v>87812</v>
          </cell>
          <cell r="D6371" t="str">
            <v>EMBOÇO OU MASSA ÚNICA EM ARGAMASSA INDUSTRIALIZADA, PREPARO MECÂNICO E APLICAÇÃO COM EQUIPAMENTO DE MISTURA E PROJEÇÃO DE 1,5 M3/H EM SUPERFÍCIES EXTERNAS DA SACADA, ESPESSURA 25 MM, SEM USO DE TELA METÁLICA. AF_08/2022</v>
          </cell>
          <cell r="E6371" t="str">
            <v>M2</v>
          </cell>
          <cell r="F6371">
            <v>110.53</v>
          </cell>
          <cell r="G6371" t="str">
            <v>SINAPI - 10/2023</v>
          </cell>
          <cell r="H6371" t="str">
            <v>10/2023</v>
          </cell>
        </row>
        <row r="6372">
          <cell r="B6372" t="str">
            <v>SINAPI</v>
          </cell>
          <cell r="C6372">
            <v>87813</v>
          </cell>
          <cell r="D6372" t="str">
            <v>EMBOÇO OU MASSA ÚNICA EM ARGAMASSA TRAÇO 1:2:8, PREPARO MECÂNICO COM BETONEIRA 400 L, APLICADA MANUALMENTE EM SUPERFÍCIES EXTERNAS DA SACADA, ESPESSURA DE 35 MM, SEM USO DE TELA METÁLICA DE REFORÇO CONTRA FISSURAÇÃO. AF_08/2022</v>
          </cell>
          <cell r="E6372" t="str">
            <v>M2</v>
          </cell>
          <cell r="F6372">
            <v>100.25</v>
          </cell>
          <cell r="G6372" t="str">
            <v>SINAPI - 10/2023</v>
          </cell>
          <cell r="H6372" t="str">
            <v>10/2023</v>
          </cell>
        </row>
        <row r="6373">
          <cell r="B6373" t="str">
            <v>SINAPI</v>
          </cell>
          <cell r="C6373">
            <v>87815</v>
          </cell>
          <cell r="D6373" t="str">
            <v>EMBOÇO OU MASSA ÚNICA EM ARGAMASSA TRAÇO 1:2:8, PREPARO MANUAL, APLICADA MANUALMENTE EM SUPERFÍCIES EXTERNAS DA SACADA, ESPESSURA DE 35 MM, SEM USO DE TELA METÁLICA DE REFORÇO CONTRA FISSURAÇÃO. AF_08/2022</v>
          </cell>
          <cell r="E6373" t="str">
            <v>M2</v>
          </cell>
          <cell r="F6373">
            <v>104.9</v>
          </cell>
          <cell r="G6373" t="str">
            <v>SINAPI - 10/2023</v>
          </cell>
          <cell r="H6373" t="str">
            <v>10/2023</v>
          </cell>
        </row>
        <row r="6374">
          <cell r="B6374" t="str">
            <v>SINAPI</v>
          </cell>
          <cell r="C6374">
            <v>87816</v>
          </cell>
          <cell r="D6374" t="str">
            <v>EMBOÇO OU MASSA ÚNICA EM ARGAMASSA INDUSTRIALIZADA, PREPARO MECÂNICO E APLICAÇÃO COM EQUIPAMENTO DE MISTURA E PROJEÇÃO DE 1,5 M3/H EM SUPERFÍCIES EXTERNAS DA SACADA, ESPESSURA 35 MM, SEM USO DE TELA METÁLICA. AF_08/2022</v>
          </cell>
          <cell r="E6374" t="str">
            <v>M2</v>
          </cell>
          <cell r="F6374">
            <v>138.29</v>
          </cell>
          <cell r="G6374" t="str">
            <v>SINAPI - 10/2023</v>
          </cell>
          <cell r="H6374" t="str">
            <v>10/2023</v>
          </cell>
        </row>
        <row r="6375">
          <cell r="B6375" t="str">
            <v>SINAPI</v>
          </cell>
          <cell r="C6375">
            <v>87817</v>
          </cell>
          <cell r="D6375" t="str">
            <v>EMBOÇO OU MASSA ÚNICA EM ARGAMASSA TRAÇO 1:2:8, PREPARO MECÂNICO COM BETONEIRA 400 L, APLICADA MANUALMENTE EM SUPERFÍCIES EXTERNAS DA SACADA, ESPESSURA DE 45 MM, SEM USO DE TELA METÁLICA DE REFORÇO CONTRA FISSURAÇÃO. AF_08/2022</v>
          </cell>
          <cell r="E6375" t="str">
            <v>M2</v>
          </cell>
          <cell r="F6375">
            <v>108.2</v>
          </cell>
          <cell r="G6375" t="str">
            <v>SINAPI - 10/2023</v>
          </cell>
          <cell r="H6375" t="str">
            <v>10/2023</v>
          </cell>
        </row>
        <row r="6376">
          <cell r="B6376" t="str">
            <v>SINAPI</v>
          </cell>
          <cell r="C6376">
            <v>87819</v>
          </cell>
          <cell r="D6376" t="str">
            <v>EMBOÇO OU MASSA ÚNICA EM ARGAMASSA TRAÇO 1:2:8, PREPARO MANUAL, APLICADA MANUALMENTE EM SUPERFÍCIES EXTERNAS DA SACADA, ESPESSURA DE 45 MM, SEM USO DE TELA METÁLICA DE REFORÇO CONTRA FISSURAÇÃO. AF_08/2022</v>
          </cell>
          <cell r="E6376" t="str">
            <v>M2</v>
          </cell>
          <cell r="F6376">
            <v>114.03</v>
          </cell>
          <cell r="G6376" t="str">
            <v>SINAPI - 10/2023</v>
          </cell>
          <cell r="H6376" t="str">
            <v>10/2023</v>
          </cell>
        </row>
        <row r="6377">
          <cell r="B6377" t="str">
            <v>SINAPI</v>
          </cell>
          <cell r="C6377">
            <v>87820</v>
          </cell>
          <cell r="D6377" t="str">
            <v>EMBOÇO OU MASSA ÚNICA EM ARGAMASSA INDUSTRIALIZADA, PREPARO MECÂNICO E APLICAÇÃO COM EQUIPAMENTO DE MISTURA E PROJEÇÃO DE 1,5 M3/H EM SUPERFÍCIES EXTERNAS DA SACADA, ESPESSURA 45 MM, SEM USO DE TELA METÁLICA. AF_08/2022</v>
          </cell>
          <cell r="E6377" t="str">
            <v>M2</v>
          </cell>
          <cell r="F6377">
            <v>157.52000000000001</v>
          </cell>
          <cell r="G6377" t="str">
            <v>SINAPI - 10/2023</v>
          </cell>
          <cell r="H6377" t="str">
            <v>10/2023</v>
          </cell>
        </row>
        <row r="6378">
          <cell r="B6378" t="str">
            <v>SINAPI</v>
          </cell>
          <cell r="C6378">
            <v>87821</v>
          </cell>
          <cell r="D6378" t="str">
            <v>EMBOÇO OU MASSA ÚNICA EM ARGAMASSA TRAÇO 1:2:8, PREPARO MECÂNICO COM BETONEIRA 400 L, APLICADA MANUALMENTE EM SUPERFÍCIES EXTERNAS DA SACADA, ESPESSURA MAIOR OU IGUAL A 50 MM, SEM USO DE TELA METÁLICA DE REFORÇO CONTRA FISSURAÇÃO. AF_08/2022</v>
          </cell>
          <cell r="E6378" t="str">
            <v>M2</v>
          </cell>
          <cell r="F6378">
            <v>138.52000000000001</v>
          </cell>
          <cell r="G6378" t="str">
            <v>SINAPI - 10/2023</v>
          </cell>
          <cell r="H6378" t="str">
            <v>10/2023</v>
          </cell>
        </row>
        <row r="6379">
          <cell r="B6379" t="str">
            <v>SINAPI</v>
          </cell>
          <cell r="C6379">
            <v>87823</v>
          </cell>
          <cell r="D6379" t="str">
            <v>EMBOÇO OU MASSA ÚNICA EM ARGAMASSA TRAÇO 1:2:8, PREPARO MANUAL, APLICADA MANUALMENTE EM SUPERFÍCIES EXTERNAS DA SACADA, ESPESSURA MAIOR OU IGUAL A 50 MM, SEM USO DE TELA METÁLICA DE REFORÇO CONTRA FISSURAÇÃO. AF_08/2022</v>
          </cell>
          <cell r="E6379" t="str">
            <v>M2</v>
          </cell>
          <cell r="F6379">
            <v>144.94</v>
          </cell>
          <cell r="G6379" t="str">
            <v>SINAPI - 10/2023</v>
          </cell>
          <cell r="H6379" t="str">
            <v>10/2023</v>
          </cell>
        </row>
        <row r="6380">
          <cell r="B6380" t="str">
            <v>SINAPI</v>
          </cell>
          <cell r="C6380">
            <v>87824</v>
          </cell>
          <cell r="D6380" t="str">
            <v>EMBOÇO OU MASSA ÚNICA EM ARGAMASSA INDUSTRIALIZADA, PREPARO MECÂNICO E APLICAÇÃO COM EQUIPAMENTO DE MISTURA E PROJEÇÃO DE 1,5 M3/H EM SUPERFÍCIES EXTERNAS DA SACADA, ESPESSURA MAIOR OU IGUAL A 50 MM, SEM USO DE TELA METÁLICA. AF_08/2022</v>
          </cell>
          <cell r="E6380" t="str">
            <v>M2</v>
          </cell>
          <cell r="F6380">
            <v>181.75</v>
          </cell>
          <cell r="G6380" t="str">
            <v>SINAPI - 10/2023</v>
          </cell>
          <cell r="H6380" t="str">
            <v>10/2023</v>
          </cell>
        </row>
        <row r="6381">
          <cell r="B6381" t="str">
            <v>SINAPI</v>
          </cell>
          <cell r="C6381">
            <v>87825</v>
          </cell>
          <cell r="D6381" t="str">
            <v>EMBOÇO OU MASSA ÚNICA EM ARGAMASSA TRAÇO 1:2:8, PREPARO MECÂNICO COM BETONEIRA 400 L, APLICADA MANUALMENTE NAS PAREDES INTERNAS DA SACADA, ESPESSURA DE 25 MM, SEM USO DE TELA METÁLICA DE REFORÇO CONTRA FISSURAÇÃO. AF_08/2022</v>
          </cell>
          <cell r="E6381" t="str">
            <v>M2</v>
          </cell>
          <cell r="F6381">
            <v>79.41</v>
          </cell>
          <cell r="G6381" t="str">
            <v>SINAPI - 10/2023</v>
          </cell>
          <cell r="H6381" t="str">
            <v>10/2023</v>
          </cell>
        </row>
        <row r="6382">
          <cell r="B6382" t="str">
            <v>SINAPI</v>
          </cell>
          <cell r="C6382">
            <v>87827</v>
          </cell>
          <cell r="D6382" t="str">
            <v>EMBOÇO OU MASSA ÚNICA EM ARGAMASSA TRAÇO 1:2:8, PREPARO MANUAL, APLICADA MANUALMENTE NAS PAREDES INTERNAS DA SACADA, ESPESSURA DE 25 MM, SEM USO DE TELA METÁLICA DE REFORÇO CONTRA FISSURAÇÃO. AF_08/2022</v>
          </cell>
          <cell r="E6382" t="str">
            <v>M2</v>
          </cell>
          <cell r="F6382">
            <v>83.65</v>
          </cell>
          <cell r="G6382" t="str">
            <v>SINAPI - 10/2023</v>
          </cell>
          <cell r="H6382" t="str">
            <v>10/2023</v>
          </cell>
        </row>
        <row r="6383">
          <cell r="B6383" t="str">
            <v>SINAPI</v>
          </cell>
          <cell r="C6383">
            <v>87828</v>
          </cell>
          <cell r="D6383" t="str">
            <v>EMBOÇO OU MASSA ÚNICA EM ARGAMASSA INDUSTRIALIZADA, PREPARO MECÂNICO E APLICAÇÃO COM EQUIPAMENTO DE MISTURA E PROJEÇÃO DE 1,5 M3/H NAS PAREDES INTERNAS DA SACADA, ESPESSURA 25 MM, SEM USO DE TELA METÁLICA. AF_08/2022</v>
          </cell>
          <cell r="E6383" t="str">
            <v>M2</v>
          </cell>
          <cell r="F6383">
            <v>115.32</v>
          </cell>
          <cell r="G6383" t="str">
            <v>SINAPI - 10/2023</v>
          </cell>
          <cell r="H6383" t="str">
            <v>10/2023</v>
          </cell>
        </row>
        <row r="6384">
          <cell r="B6384" t="str">
            <v>SINAPI</v>
          </cell>
          <cell r="C6384">
            <v>87829</v>
          </cell>
          <cell r="D6384" t="str">
            <v>EMBOÇO OU MASSA ÚNICA EM ARGAMASSA TRAÇO 1:2:8, PREPARO MECÂNICO COM BETONEIRA 400 L, APLICADA MANUALMENTE NAS PAREDES INTERNAS DA SACADA, ESPESSURA DE 35 MM, SEM USO DE TELA METÁLICA DE REFORÇO CONTRA FISSURAÇÃO. AF_08/2022</v>
          </cell>
          <cell r="E6384" t="str">
            <v>M2</v>
          </cell>
          <cell r="F6384">
            <v>97.1</v>
          </cell>
          <cell r="G6384" t="str">
            <v>SINAPI - 10/2023</v>
          </cell>
          <cell r="H6384" t="str">
            <v>10/2023</v>
          </cell>
        </row>
        <row r="6385">
          <cell r="B6385" t="str">
            <v>SINAPI</v>
          </cell>
          <cell r="C6385">
            <v>87831</v>
          </cell>
          <cell r="D6385" t="str">
            <v>EMBOÇO OU MASSA ÚNICA EM ARGAMASSA TRAÇO 1:2:8, PREPARO MANUAL, APLICADA MANUALMENTE NAS PAREDES INTERNAS DA SACADA, ESPESSURA DE 35 MM, SEM USO DE TELA METÁLICA DE REFORÇO CONTRA FISSURAÇÃO. AF_08/2022</v>
          </cell>
          <cell r="E6385" t="str">
            <v>M2</v>
          </cell>
          <cell r="F6385">
            <v>102.79</v>
          </cell>
          <cell r="G6385" t="str">
            <v>SINAPI - 10/2023</v>
          </cell>
          <cell r="H6385" t="str">
            <v>10/2023</v>
          </cell>
        </row>
        <row r="6386">
          <cell r="B6386" t="str">
            <v>SINAPI</v>
          </cell>
          <cell r="C6386">
            <v>87832</v>
          </cell>
          <cell r="D6386" t="str">
            <v>EMBOÇO OU MASSA ÚNICA EM ARGAMASSA INDUSTRIALIZADA, PREPARO MECÂNICO E APLICAÇÃO COM EQUIPAMENTO DE MISTURA E PROJEÇÃO DE 1,5 M3/H DE ARGAMASSA NAS PAREDES INTERNAS DA SACADA, ESPESSURA 35 MM, SEM USO DE TELA METÁLICA. AF_08/2022</v>
          </cell>
          <cell r="E6386" t="str">
            <v>M2</v>
          </cell>
          <cell r="F6386">
            <v>146.04</v>
          </cell>
          <cell r="G6386" t="str">
            <v>SINAPI - 10/2023</v>
          </cell>
          <cell r="H6386" t="str">
            <v>10/2023</v>
          </cell>
        </row>
        <row r="6387">
          <cell r="B6387" t="str">
            <v>SINAPI</v>
          </cell>
          <cell r="C6387">
            <v>87834</v>
          </cell>
          <cell r="D6387" t="str">
            <v>REVESTIMENTO DECORATIVO MONOCAMADA APLICADO MANUALMENTE EM PANOS CEGOS DA FACHADA DE UM EDIFÍCIO DE ESTRUTURA CONVENCIONAL, COM ACABAMENTO RASPADO. AF_06/2014</v>
          </cell>
          <cell r="E6387" t="str">
            <v>M2</v>
          </cell>
          <cell r="F6387">
            <v>209.32</v>
          </cell>
          <cell r="G6387" t="str">
            <v>SINAPI - 10/2023</v>
          </cell>
          <cell r="H6387" t="str">
            <v>10/2023</v>
          </cell>
        </row>
        <row r="6388">
          <cell r="B6388" t="str">
            <v>SINAPI</v>
          </cell>
          <cell r="C6388">
            <v>87835</v>
          </cell>
          <cell r="D6388" t="str">
            <v>REVESTIMENTO DECORATIVO MONOCAMADA APLICADO MANUALMENTE EM PANOS CEGOS DA FACHADA DE UM EDIFÍCIO DE ALVENARIA ESTRUTURAL, COM ACABAMENTO RASPADO. AF_06/2014</v>
          </cell>
          <cell r="E6388" t="str">
            <v>M2</v>
          </cell>
          <cell r="F6388">
            <v>145.72</v>
          </cell>
          <cell r="G6388" t="str">
            <v>SINAPI - 10/2023</v>
          </cell>
          <cell r="H6388" t="str">
            <v>10/2023</v>
          </cell>
        </row>
        <row r="6389">
          <cell r="B6389" t="str">
            <v>SINAPI</v>
          </cell>
          <cell r="C6389">
            <v>87836</v>
          </cell>
          <cell r="D6389" t="str">
            <v>REVESTIMENTO DECORATIVO MONOCAMADA APLICADO COM EQUIPAMENTO DE PROJEÇÃO EM PANOS CEGOS DA FACHADA DE UM EDIFÍCIO DE ESTRUTURA CONVENCIONAL, COM ACABAMENTO RASPADO. AF_06/2014</v>
          </cell>
          <cell r="E6389" t="str">
            <v>M2</v>
          </cell>
          <cell r="F6389">
            <v>201.25</v>
          </cell>
          <cell r="G6389" t="str">
            <v>SINAPI - 10/2023</v>
          </cell>
          <cell r="H6389" t="str">
            <v>10/2023</v>
          </cell>
        </row>
        <row r="6390">
          <cell r="B6390" t="str">
            <v>SINAPI</v>
          </cell>
          <cell r="C6390">
            <v>87837</v>
          </cell>
          <cell r="D6390" t="str">
            <v>REVESTIMENTO DECORATIVO MONOCAMADA APLICADO COM EQUIPAMENTO DE PROJEÇÃO EM PANOS CEGOS DA FACHADA DE UM EDIFÍCIO DE ALVENARIA ESTRUTURAL, COM ACABAMENTO RASPADO. AF_06/2014</v>
          </cell>
          <cell r="E6390" t="str">
            <v>M2</v>
          </cell>
          <cell r="F6390">
            <v>138.52000000000001</v>
          </cell>
          <cell r="G6390" t="str">
            <v>SINAPI - 10/2023</v>
          </cell>
          <cell r="H6390" t="str">
            <v>10/2023</v>
          </cell>
        </row>
        <row r="6391">
          <cell r="B6391" t="str">
            <v>SINAPI</v>
          </cell>
          <cell r="C6391">
            <v>87838</v>
          </cell>
          <cell r="D6391" t="str">
            <v>REVESTIMENTO DECORATIVO MONOCAMADA APLICADO MANUALMENTE EM PANOS DA FACHADA COM PRESENÇA DE VÃOS, DE UM EDIFÍCIO DE ESTRUTURA CONVENCIONAL E ACABAMENTO RASPADO. AF_06/2014</v>
          </cell>
          <cell r="E6391" t="str">
            <v>M2</v>
          </cell>
          <cell r="F6391">
            <v>216.81</v>
          </cell>
          <cell r="G6391" t="str">
            <v>SINAPI - 10/2023</v>
          </cell>
          <cell r="H6391" t="str">
            <v>10/2023</v>
          </cell>
        </row>
        <row r="6392">
          <cell r="B6392" t="str">
            <v>SINAPI</v>
          </cell>
          <cell r="C6392">
            <v>87839</v>
          </cell>
          <cell r="D6392" t="str">
            <v>REVESTIMENTO DECORATIVO MONOCAMADA APLICADO MANUALMENTE EM PANOS DA FACHADA COM PRESENÇA DE VÃOS, DE UM EDIFÍCIO DE ALVENARIA ESTRUTURAL E ACABAMENTO RASPADO. AF_06/2014</v>
          </cell>
          <cell r="E6392" t="str">
            <v>M2</v>
          </cell>
          <cell r="F6392">
            <v>151.59</v>
          </cell>
          <cell r="G6392" t="str">
            <v>SINAPI - 10/2023</v>
          </cell>
          <cell r="H6392" t="str">
            <v>10/2023</v>
          </cell>
        </row>
        <row r="6393">
          <cell r="B6393" t="str">
            <v>SINAPI</v>
          </cell>
          <cell r="C6393">
            <v>87840</v>
          </cell>
          <cell r="D6393" t="str">
            <v>REVESTIMENTO DECORATIVO MONOCAMADA APLICADO COM EQUIPAMENTO DE PROJEÇÃO EM PANOS DA FACHADA COM PRESENÇA DE VÃOS, DE UM EDIFÍCIO DE ESTRUTURA CONVENCIONAL E ACABAMENTO RASPADO. AF_06/2014</v>
          </cell>
          <cell r="E6393" t="str">
            <v>M2</v>
          </cell>
          <cell r="F6393">
            <v>206.76</v>
          </cell>
          <cell r="G6393" t="str">
            <v>SINAPI - 10/2023</v>
          </cell>
          <cell r="H6393" t="str">
            <v>10/2023</v>
          </cell>
        </row>
        <row r="6394">
          <cell r="B6394" t="str">
            <v>SINAPI</v>
          </cell>
          <cell r="C6394">
            <v>87841</v>
          </cell>
          <cell r="D6394" t="str">
            <v>REVESTIMENTO DECORATIVO MONOCAMADA APLICADO COM EQUIPAMENTO DE PROJEÇÃO EM PANOS DA FACHADA COM PRESENÇA DE VÃOS, DE UM EDIFÍCIO DE ALVENARIA ESTRUTURAL E ACABAMENTO RASPADO. AF_06/2014</v>
          </cell>
          <cell r="E6394" t="str">
            <v>M2</v>
          </cell>
          <cell r="F6394">
            <v>142.38999999999999</v>
          </cell>
          <cell r="G6394" t="str">
            <v>SINAPI - 10/2023</v>
          </cell>
          <cell r="H6394" t="str">
            <v>10/2023</v>
          </cell>
        </row>
        <row r="6395">
          <cell r="B6395" t="str">
            <v>SINAPI</v>
          </cell>
          <cell r="C6395">
            <v>87842</v>
          </cell>
          <cell r="D6395" t="str">
            <v>REVESTIMENTO DECORATIVO MONOCAMADA APLICADO MANUALMENTE EM SUPERFÍCIES EXTERNAS DA SACADA DE UM EDIFÍCIO DE ESTRUTURA CONVENCIONAL E ACABAMENTO RASPADO. AF_06/2014</v>
          </cell>
          <cell r="E6395" t="str">
            <v>M2</v>
          </cell>
          <cell r="F6395">
            <v>221.45</v>
          </cell>
          <cell r="G6395" t="str">
            <v>SINAPI - 10/2023</v>
          </cell>
          <cell r="H6395" t="str">
            <v>10/2023</v>
          </cell>
        </row>
        <row r="6396">
          <cell r="B6396" t="str">
            <v>SINAPI</v>
          </cell>
          <cell r="C6396">
            <v>87843</v>
          </cell>
          <cell r="D6396" t="str">
            <v>REVESTIMENTO DECORATIVO MONOCAMADA APLICADO MANUALMENTE EM SUPERFÍCIES EXTERNAS DA SACADA DE UM EDIFÍCIO DE ALVENARIA ESTRUTURAL E ACABAMENTO RASPADO. AF_06/2014</v>
          </cell>
          <cell r="E6396" t="str">
            <v>M2</v>
          </cell>
          <cell r="F6396">
            <v>163.11000000000001</v>
          </cell>
          <cell r="G6396" t="str">
            <v>SINAPI - 10/2023</v>
          </cell>
          <cell r="H6396" t="str">
            <v>10/2023</v>
          </cell>
        </row>
        <row r="6397">
          <cell r="B6397" t="str">
            <v>SINAPI</v>
          </cell>
          <cell r="C6397">
            <v>87844</v>
          </cell>
          <cell r="D6397" t="str">
            <v>REVESTIMENTO DECORATIVO MONOCAMADA APLICADO COM EQUIPAMENTO DE PROJEÇÃO EM SUPERFÍCIES EXTERNAS DA SACADA DE UM EDIFÍCIO DE ESTRUTURA CONVENCIONAL E ACABAMENTO RASPADO. AF_06/2014</v>
          </cell>
          <cell r="E6397" t="str">
            <v>M2</v>
          </cell>
          <cell r="F6397">
            <v>206.12</v>
          </cell>
          <cell r="G6397" t="str">
            <v>SINAPI - 10/2023</v>
          </cell>
          <cell r="H6397" t="str">
            <v>10/2023</v>
          </cell>
        </row>
        <row r="6398">
          <cell r="B6398" t="str">
            <v>SINAPI</v>
          </cell>
          <cell r="C6398">
            <v>87845</v>
          </cell>
          <cell r="D6398" t="str">
            <v>REVESTIMENTO DECORATIVO MONOCAMADA APLICADO COM EQUIPAMENTO DE PROJEÇÃO EM SUPERFÍCIES EXTERNAS DA SACADA DE UM EDIFÍCIO DE ALVENARIA ESTRUTURAL E ACABAMENTO RASPADO. AF_06/2014</v>
          </cell>
          <cell r="E6398" t="str">
            <v>M2</v>
          </cell>
          <cell r="F6398">
            <v>148.68</v>
          </cell>
          <cell r="G6398" t="str">
            <v>SINAPI - 10/2023</v>
          </cell>
          <cell r="H6398" t="str">
            <v>10/2023</v>
          </cell>
        </row>
        <row r="6399">
          <cell r="B6399" t="str">
            <v>SINAPI</v>
          </cell>
          <cell r="C6399">
            <v>87846</v>
          </cell>
          <cell r="D6399" t="str">
            <v>REVESTIMENTO DECORATIVO MONOCAMADA APLICADO MANUALMENTE EM PANOS CEGOS DA FACHADA DE UM EDIFÍCIO DE ESTRUTURA CONVENCIONAL, COM ACABAMENTO TRAVERTINO. AF_06/2014</v>
          </cell>
          <cell r="E6399" t="str">
            <v>M2</v>
          </cell>
          <cell r="F6399">
            <v>226.97</v>
          </cell>
          <cell r="G6399" t="str">
            <v>SINAPI - 10/2023</v>
          </cell>
          <cell r="H6399" t="str">
            <v>10/2023</v>
          </cell>
        </row>
        <row r="6400">
          <cell r="B6400" t="str">
            <v>SINAPI</v>
          </cell>
          <cell r="C6400">
            <v>87847</v>
          </cell>
          <cell r="D6400" t="str">
            <v>REVESTIMENTO DECORATIVO MONOCAMADA APLICADO MANUALMENTE EM PANOS CEGOS DA FACHADA DE UM EDIFÍCIO DE ALVENARIA ESTRUTURAL, COM ACABAMENTO TRAVERTINO. AF_06/2014</v>
          </cell>
          <cell r="E6400" t="str">
            <v>M2</v>
          </cell>
          <cell r="F6400">
            <v>163.36000000000001</v>
          </cell>
          <cell r="G6400" t="str">
            <v>SINAPI - 10/2023</v>
          </cell>
          <cell r="H6400" t="str">
            <v>10/2023</v>
          </cell>
        </row>
        <row r="6401">
          <cell r="B6401" t="str">
            <v>SINAPI</v>
          </cell>
          <cell r="C6401">
            <v>87848</v>
          </cell>
          <cell r="D6401" t="str">
            <v>REVESTIMENTO DECORATIVO MONOCAMADA APLICADO COM EQUIPAMENTO DE PROJEÇÃO EM PANOS CEGOS DA FACHADA DE UM EDIFÍCIO DE ESTRUTURA CONVENCIONAL, COM ACABAMENTO TRAVERTINO. AF_06/2014</v>
          </cell>
          <cell r="E6401" t="str">
            <v>M2</v>
          </cell>
          <cell r="F6401">
            <v>217.49</v>
          </cell>
          <cell r="G6401" t="str">
            <v>SINAPI - 10/2023</v>
          </cell>
          <cell r="H6401" t="str">
            <v>10/2023</v>
          </cell>
        </row>
        <row r="6402">
          <cell r="B6402" t="str">
            <v>SINAPI</v>
          </cell>
          <cell r="C6402">
            <v>87849</v>
          </cell>
          <cell r="D6402" t="str">
            <v>REVESTIMENTO DECORATIVO MONOCAMADA APLICADO COM EQUIPAMENTO DE PROJEÇÃO EM PANOS CEGOS DA FACHADA DE UM EDIFÍCIO DE ALVENARIA ESTRUTURAL, COM ACABAMENTO TRAVERTINO. AF_06/2014</v>
          </cell>
          <cell r="E6402" t="str">
            <v>M2</v>
          </cell>
          <cell r="F6402">
            <v>154.76</v>
          </cell>
          <cell r="G6402" t="str">
            <v>SINAPI - 10/2023</v>
          </cell>
          <cell r="H6402" t="str">
            <v>10/2023</v>
          </cell>
        </row>
        <row r="6403">
          <cell r="B6403" t="str">
            <v>SINAPI</v>
          </cell>
          <cell r="C6403">
            <v>87850</v>
          </cell>
          <cell r="D6403" t="str">
            <v>REVESTIMENTO DECORATIVO MONOCAMADA APLICADO MANUALMENTE EM PANOS DA FACHADA COM PRESENÇA DE VÃOS, DE UM EDIFÍCIO DE ESTRUTURA CONVENCIONAL E ACABAMENTO TRAVERTINO. AF_06/2014</v>
          </cell>
          <cell r="E6403" t="str">
            <v>M2</v>
          </cell>
          <cell r="F6403">
            <v>234.49</v>
          </cell>
          <cell r="G6403" t="str">
            <v>SINAPI - 10/2023</v>
          </cell>
          <cell r="H6403" t="str">
            <v>10/2023</v>
          </cell>
        </row>
        <row r="6404">
          <cell r="B6404" t="str">
            <v>SINAPI</v>
          </cell>
          <cell r="C6404">
            <v>87851</v>
          </cell>
          <cell r="D6404" t="str">
            <v>REVESTIMENTO DECORATIVO MONOCAMADA APLICADO MANUALMENTE EM PANOS DA FACHADA COM PRESENÇA DE VÃOS, DE UM EDIFÍCIO DE ALVENARIA ESTRUTURAL E ACABAMENTO TRAVERTINO. AF_06/2014</v>
          </cell>
          <cell r="E6404" t="str">
            <v>M2</v>
          </cell>
          <cell r="F6404">
            <v>169.26</v>
          </cell>
          <cell r="G6404" t="str">
            <v>SINAPI - 10/2023</v>
          </cell>
          <cell r="H6404" t="str">
            <v>10/2023</v>
          </cell>
        </row>
        <row r="6405">
          <cell r="B6405" t="str">
            <v>SINAPI</v>
          </cell>
          <cell r="C6405">
            <v>87852</v>
          </cell>
          <cell r="D6405" t="str">
            <v>REVESTIMENTO DECORATIVO MONOCAMADA APLICADO COM EQUIPAMENTO DE PROJEÇÃO EM PANOS DA FACHADA COM PRESENÇA DE VÃOS, DE UM EDIFÍCIO DE ESTRUTURA CONVENCIONAL E ACABAMENTO TRAVERTINO. AF_06/2014</v>
          </cell>
          <cell r="E6405" t="str">
            <v>M2</v>
          </cell>
          <cell r="F6405">
            <v>222.97</v>
          </cell>
          <cell r="G6405" t="str">
            <v>SINAPI - 10/2023</v>
          </cell>
          <cell r="H6405" t="str">
            <v>10/2023</v>
          </cell>
        </row>
        <row r="6406">
          <cell r="B6406" t="str">
            <v>SINAPI</v>
          </cell>
          <cell r="C6406">
            <v>87853</v>
          </cell>
          <cell r="D6406" t="str">
            <v>REVESTIMENTO DECORATIVO MONOCAMADA APLICADO COM EQUIPAMENTO DE PROJEÇÃO EM PANOS DA FACHADA COM PRESENÇA DE VÃOS, DE UM EDIFÍCIO DE ALVENARIA ESTRUTURAL E ACABAMENTO TRAVERTINO. AF_06/2014</v>
          </cell>
          <cell r="E6406" t="str">
            <v>M2</v>
          </cell>
          <cell r="F6406">
            <v>158.6</v>
          </cell>
          <cell r="G6406" t="str">
            <v>SINAPI - 10/2023</v>
          </cell>
          <cell r="H6406" t="str">
            <v>10/2023</v>
          </cell>
        </row>
        <row r="6407">
          <cell r="B6407" t="str">
            <v>SINAPI</v>
          </cell>
          <cell r="C6407">
            <v>87854</v>
          </cell>
          <cell r="D6407" t="str">
            <v>REVESTIMENTO DECORATIVO MONOCAMADA APLICADO MANUALMENTE EM SUPERFÍCIES EXTERNAS DA SACADA DE UM EDIFÍCIO DE ESTRUTURA CONVENCIONAL E ACABAMENTO TRAVERTINO. AF_06/2014</v>
          </cell>
          <cell r="E6407" t="str">
            <v>M2</v>
          </cell>
          <cell r="F6407">
            <v>239.1</v>
          </cell>
          <cell r="G6407" t="str">
            <v>SINAPI - 10/2023</v>
          </cell>
          <cell r="H6407" t="str">
            <v>10/2023</v>
          </cell>
        </row>
        <row r="6408">
          <cell r="B6408" t="str">
            <v>SINAPI</v>
          </cell>
          <cell r="C6408">
            <v>87855</v>
          </cell>
          <cell r="D6408" t="str">
            <v>REVESTIMENTO DECORATIVO MONOCAMADA APLICADO MANUALMENTE EM SUPERFÍCIES EXTERNAS DA SACADA DE UM EDIFÍCIO DE ALVENARIA ESTRUTURAL E ACABAMENTO TRAVERTINO. AF_06/2014</v>
          </cell>
          <cell r="E6408" t="str">
            <v>M2</v>
          </cell>
          <cell r="F6408">
            <v>180.77</v>
          </cell>
          <cell r="G6408" t="str">
            <v>SINAPI - 10/2023</v>
          </cell>
          <cell r="H6408" t="str">
            <v>10/2023</v>
          </cell>
        </row>
        <row r="6409">
          <cell r="B6409" t="str">
            <v>SINAPI</v>
          </cell>
          <cell r="C6409">
            <v>87856</v>
          </cell>
          <cell r="D6409" t="str">
            <v>REVESTIMENTO DECORATIVO MONOCAMADA APLICADO COM EQUIPAMENTO DE PROJEÇÃO EM SUPERFÍCIES EXTERNAS DA SACADA DE UM EDIFÍCIO DE ESTRUTURA CONVENCIONAL E ACABAMENTO TRAVERTINO. AF_06/2014</v>
          </cell>
          <cell r="E6409" t="str">
            <v>M2</v>
          </cell>
          <cell r="F6409">
            <v>222.36</v>
          </cell>
          <cell r="G6409" t="str">
            <v>SINAPI - 10/2023</v>
          </cell>
          <cell r="H6409" t="str">
            <v>10/2023</v>
          </cell>
        </row>
        <row r="6410">
          <cell r="B6410" t="str">
            <v>SINAPI</v>
          </cell>
          <cell r="C6410">
            <v>87857</v>
          </cell>
          <cell r="D6410" t="str">
            <v>REVESTIMENTO DECORATIVO MONOCAMADA APLICADO COM EQUIPAMENTO DE PROJEÇÃO EM SUPERFÍCIES EXTERNAS DA SACADA DE UM EDIFÍCIO DE ALVENARIA ESTRUTURAL E ACABAMENTO TRAVERTINO. AF_06/2014</v>
          </cell>
          <cell r="E6410" t="str">
            <v>M2</v>
          </cell>
          <cell r="F6410">
            <v>164.89</v>
          </cell>
          <cell r="G6410" t="str">
            <v>SINAPI - 10/2023</v>
          </cell>
          <cell r="H6410" t="str">
            <v>10/2023</v>
          </cell>
        </row>
        <row r="6411">
          <cell r="B6411" t="str">
            <v>SINAPI</v>
          </cell>
          <cell r="C6411">
            <v>87858</v>
          </cell>
          <cell r="D6411" t="str">
            <v>REVESTIMENTO DECORATIVO MONOCAMADA APLICADO MANUALMENTE NAS PAREDES INTERNAS DA SACADA COM ACABAMENTO RASPADO. AF_06/2014</v>
          </cell>
          <cell r="E6411" t="str">
            <v>M2</v>
          </cell>
          <cell r="F6411">
            <v>156.97999999999999</v>
          </cell>
          <cell r="G6411" t="str">
            <v>SINAPI - 10/2023</v>
          </cell>
          <cell r="H6411" t="str">
            <v>10/2023</v>
          </cell>
        </row>
        <row r="6412">
          <cell r="B6412" t="str">
            <v>SINAPI</v>
          </cell>
          <cell r="C6412">
            <v>87859</v>
          </cell>
          <cell r="D6412" t="str">
            <v>REVESTIMENTO DECORATIVO MONOCAMADA APLICADO MANUALMENTE NAS PAREDES INTERNAS DA SACADA COM ACABAMENTO TRAVERTINO. AF_06/2014</v>
          </cell>
          <cell r="E6412" t="str">
            <v>M2</v>
          </cell>
          <cell r="F6412">
            <v>181.03</v>
          </cell>
          <cell r="G6412" t="str">
            <v>SINAPI - 10/2023</v>
          </cell>
          <cell r="H6412" t="str">
            <v>10/2023</v>
          </cell>
        </row>
        <row r="6413">
          <cell r="B6413" t="str">
            <v>SINAPI</v>
          </cell>
          <cell r="C6413">
            <v>89048</v>
          </cell>
          <cell r="D6413" t="str">
            <v>(COMPOSIÇÃO REPRESENTATIVA) DO SERVIÇO DE EMBOÇO/MASSA ÚNICA, TRAÇO 1:2:8, PREPARO MECÂNICO, COM BETONEIRA DE 400L, EM PAREDES DE AMBIENTES INTERNOS, COM EXECUÇÃO DE TALISCAS, PARA EDIFICAÇÃO HABITACIONAL MULTIFAMILIAR (PRÉDIO). AF_11/2014</v>
          </cell>
          <cell r="E6413" t="str">
            <v>M2</v>
          </cell>
          <cell r="F6413">
            <v>47.29</v>
          </cell>
          <cell r="G6413" t="str">
            <v>SINAPI - 10/2023</v>
          </cell>
          <cell r="H6413" t="str">
            <v>10/2023</v>
          </cell>
        </row>
        <row r="6414">
          <cell r="B6414" t="str">
            <v>SINAPI</v>
          </cell>
          <cell r="C6414">
            <v>89049</v>
          </cell>
          <cell r="D6414" t="str">
            <v>(COMPOSIÇÃO REPRESENTATIVA) DO SERVIÇO DE APLICAÇÃO MANUAL DE GESSO DESEMPENADO (SEM TALISCAS) EM TETO, ESPESSURA 0,5 CM, PARA EDIFICAÇÃO HABITACIONAL MULTIFAMILIAR (PRÉDIO). AF_11/2014</v>
          </cell>
          <cell r="E6414" t="str">
            <v>M2</v>
          </cell>
          <cell r="F6414">
            <v>25.56</v>
          </cell>
          <cell r="G6414" t="str">
            <v>SINAPI - 10/2023</v>
          </cell>
          <cell r="H6414" t="str">
            <v>10/2023</v>
          </cell>
        </row>
        <row r="6415">
          <cell r="B6415" t="str">
            <v>SINAPI</v>
          </cell>
          <cell r="C6415">
            <v>89173</v>
          </cell>
          <cell r="D6415" t="str">
            <v>(COMPOSIÇÃO REPRESENTATIVA) DO SERVIÇO DE EMBOÇO/MASSA ÚNICA, APLICADO MANUALMENTE, TRAÇO 1:2:8, EM BETONEIRA DE 400L, PAREDES INTERNAS, COM EXECUÇÃO DE TALISCAS, EDIFICAÇÃO HABITACIONAL UNIFAMILIAR (CASAS) E EDIFICAÇÃO PÚBLICA PADRÃO. AF_12/2014</v>
          </cell>
          <cell r="E6415" t="str">
            <v>M2</v>
          </cell>
          <cell r="F6415">
            <v>46.67</v>
          </cell>
          <cell r="G6415" t="str">
            <v>SINAPI - 10/2023</v>
          </cell>
          <cell r="H6415" t="str">
            <v>10/2023</v>
          </cell>
        </row>
        <row r="6416">
          <cell r="B6416" t="str">
            <v>SINAPI</v>
          </cell>
          <cell r="C6416">
            <v>90406</v>
          </cell>
          <cell r="D6416" t="str">
            <v>MASSA ÚNICA, PARA RECEBIMENTO DE PINTURA, EM ARGAMASSA TRAÇO 1:2:8, PREPARO MECÂNICO COM BETONEIRA 400L, APLICADA MANUALMENTE EM TETO, ESPESSURA DE 20MM, COM EXECUÇÃO DE TALISCAS. AF_03/2015</v>
          </cell>
          <cell r="E6416" t="str">
            <v>M2</v>
          </cell>
          <cell r="F6416">
            <v>57.78</v>
          </cell>
          <cell r="G6416" t="str">
            <v>SINAPI - 10/2023</v>
          </cell>
          <cell r="H6416" t="str">
            <v>10/2023</v>
          </cell>
        </row>
        <row r="6417">
          <cell r="B6417" t="str">
            <v>SINAPI</v>
          </cell>
          <cell r="C6417">
            <v>90407</v>
          </cell>
          <cell r="D6417" t="str">
            <v>MASSA ÚNICA, PARA RECEBIMENTO DE PINTURA, EM ARGAMASSA TRAÇO 1:2:8, PREPARO MANUAL, APLICADA MANUALMENTE EM TETO, ESPESSURA DE 20MM, COM EXECUÇÃO DE TALISCAS. AF_03/2015</v>
          </cell>
          <cell r="E6417" t="str">
            <v>M2</v>
          </cell>
          <cell r="F6417">
            <v>62.22</v>
          </cell>
          <cell r="G6417" t="str">
            <v>SINAPI - 10/2023</v>
          </cell>
          <cell r="H6417" t="str">
            <v>10/2023</v>
          </cell>
        </row>
        <row r="6418">
          <cell r="B6418" t="str">
            <v>SINAPI</v>
          </cell>
          <cell r="C6418">
            <v>90408</v>
          </cell>
          <cell r="D6418" t="str">
            <v>MASSA ÚNICA, PARA RECEBIMENTO DE PINTURA, EM ARGAMASSA TRAÇO 1:2:8, PREPARO MECÂNICO COM BETONEIRA 400L, APLICADA MANUALMENTE EM TETO, ESPESSURA DE 10MM, COM EXECUÇÃO DE TALISCAS. AF_03/2015</v>
          </cell>
          <cell r="E6418" t="str">
            <v>M2</v>
          </cell>
          <cell r="F6418">
            <v>40.26</v>
          </cell>
          <cell r="G6418" t="str">
            <v>SINAPI - 10/2023</v>
          </cell>
          <cell r="H6418" t="str">
            <v>10/2023</v>
          </cell>
        </row>
        <row r="6419">
          <cell r="B6419" t="str">
            <v>SINAPI</v>
          </cell>
          <cell r="C6419">
            <v>90409</v>
          </cell>
          <cell r="D6419" t="str">
            <v>MASSA ÚNICA, PARA RECEBIMENTO DE PINTURA, EM ARGAMASSA TRAÇO 1:2:8, PREPARO MANUAL, APLICADA MANUALMENTE EM TETO, ESPESSURA DE 10MM, COM EXECUÇÃO DE TALISCAS. AF_03/2015</v>
          </cell>
          <cell r="E6419" t="str">
            <v>M2</v>
          </cell>
          <cell r="F6419">
            <v>42.77</v>
          </cell>
          <cell r="G6419" t="str">
            <v>SINAPI - 10/2023</v>
          </cell>
          <cell r="H6419" t="str">
            <v>10/2023</v>
          </cell>
        </row>
        <row r="6420">
          <cell r="B6420" t="str">
            <v>SINAPI</v>
          </cell>
          <cell r="C6420">
            <v>104203</v>
          </cell>
          <cell r="D6420" t="str">
            <v>EMBOÇO OU MASSA ÚNICA EM ARGAMASSA TRAÇO 1:2:8, PREPARO MECÂNICA COM BETONEIRA 400 L, APLICADA COM PROJETOR TIPO CANEQUINHA EM PANOS DE FACHADA COM PRESENÇA DE VÃOS, ESPESSURA DE 25 MM, ACESSO POR BALANCIM MANUAL. AF_08/2022</v>
          </cell>
          <cell r="E6420" t="str">
            <v>M2</v>
          </cell>
          <cell r="F6420">
            <v>64.94</v>
          </cell>
          <cell r="G6420" t="str">
            <v>SINAPI - 10/2023</v>
          </cell>
          <cell r="H6420" t="str">
            <v>10/2023</v>
          </cell>
        </row>
        <row r="6421">
          <cell r="B6421" t="str">
            <v>SINAPI</v>
          </cell>
          <cell r="C6421">
            <v>104204</v>
          </cell>
          <cell r="D6421" t="str">
            <v>EMBOÇO OU MASSA ÚNICA EM ARGAMASSA TRAÇO 1:2:8, PREPARO MECÂNICA COM BETONEIRA 400 L, APLICADA COM PROJETOR TIPO CANEQUINHA EM PANOS DE FACHADA COM PRESENÇA DE VÃOS, ESPESSURA DE 35 MM, ACESSO POR BALANCIM MANUAL. AF_08/2022</v>
          </cell>
          <cell r="E6421" t="str">
            <v>M2</v>
          </cell>
          <cell r="F6421">
            <v>84.18</v>
          </cell>
          <cell r="G6421" t="str">
            <v>SINAPI - 10/2023</v>
          </cell>
          <cell r="H6421" t="str">
            <v>10/2023</v>
          </cell>
        </row>
        <row r="6422">
          <cell r="B6422" t="str">
            <v>SINAPI</v>
          </cell>
          <cell r="C6422">
            <v>104205</v>
          </cell>
          <cell r="D6422" t="str">
            <v>EMBOÇO OU MASSA ÚNICA EM ARGAMASSA TRAÇO 1:2:8, PREPARO MECÂNICA COM BETONEIRA 400 L, APLICADA COM PROJETOR TIPO CANEQUINHA EM PANOS DE FACHADA COM PRESENÇA DE VÃOS, ESPESSURA DE 45 MM, ACESSO POR BALANCIM MANUAL. AF_08/2022</v>
          </cell>
          <cell r="E6422" t="str">
            <v>M2</v>
          </cell>
          <cell r="F6422">
            <v>93.42</v>
          </cell>
          <cell r="G6422" t="str">
            <v>SINAPI - 10/2023</v>
          </cell>
          <cell r="H6422" t="str">
            <v>10/2023</v>
          </cell>
        </row>
        <row r="6423">
          <cell r="B6423" t="str">
            <v>SINAPI</v>
          </cell>
          <cell r="C6423">
            <v>104206</v>
          </cell>
          <cell r="D6423" t="str">
            <v>EMBOÇO OU MASSA ÚNICA EM ARGAMASSA TRAÇO 1:2:8, PREPARO MECÂNICA COM BETONEIRA 400 L, APLICADA COM PROJETOR TIPO CANEQUINHA EM PANOS DE FACHADA COM PRESENÇA DE VÃOS, ESPESSURA DE 50 MM, ACESSO POR BALANCIM MANUAL. AF_08/2022</v>
          </cell>
          <cell r="E6423" t="str">
            <v>M2</v>
          </cell>
          <cell r="F6423">
            <v>103.12</v>
          </cell>
          <cell r="G6423" t="str">
            <v>SINAPI - 10/2023</v>
          </cell>
          <cell r="H6423" t="str">
            <v>10/2023</v>
          </cell>
        </row>
        <row r="6424">
          <cell r="B6424" t="str">
            <v>SINAPI</v>
          </cell>
          <cell r="C6424">
            <v>104207</v>
          </cell>
          <cell r="D6424" t="str">
            <v>EMBOÇO OU MASSA ÚNICA EM ARGAMASSA TRAÇO 1:2:8, PREPARO MECÂNICA COM BETONEIRA 400 L, APLICADA COM PROJETOR TIPO CANEQUINHA EM PANOS DE FACHADA SEM PRESENÇA DE VÃOS, ESPESSURA DE 25 MM, ACESSO POR BALANCIM MANUAL. AF_08/2022</v>
          </cell>
          <cell r="E6424" t="str">
            <v>M2</v>
          </cell>
          <cell r="F6424">
            <v>49.56</v>
          </cell>
          <cell r="G6424" t="str">
            <v>SINAPI - 10/2023</v>
          </cell>
          <cell r="H6424" t="str">
            <v>10/2023</v>
          </cell>
        </row>
        <row r="6425">
          <cell r="B6425" t="str">
            <v>SINAPI</v>
          </cell>
          <cell r="C6425">
            <v>104208</v>
          </cell>
          <cell r="D6425" t="str">
            <v>EMBOÇO OU MASSA ÚNICA EM ARGAMASSA TRAÇO 1:2:8, PREPARO MECÂNICA COM BETONEIRA 400 L, APLICADA COM PROJETOR TIPO CANEQUINHA EM PANOS DE FACHADA SEM PRESENÇA DE VÃOS, ESPESSURA DE 35 MM, ACESSO POR BALANCIM MANUAL. AF_08/2022</v>
          </cell>
          <cell r="E6425" t="str">
            <v>M2</v>
          </cell>
          <cell r="F6425">
            <v>68.180000000000007</v>
          </cell>
          <cell r="G6425" t="str">
            <v>SINAPI - 10/2023</v>
          </cell>
          <cell r="H6425" t="str">
            <v>10/2023</v>
          </cell>
        </row>
        <row r="6426">
          <cell r="B6426" t="str">
            <v>SINAPI</v>
          </cell>
          <cell r="C6426">
            <v>104209</v>
          </cell>
          <cell r="D6426" t="str">
            <v>EMBOÇO OU MASSA ÚNICA EM ARGAMASSA TRAÇO 1:2:8, PREPARO MECÂNICA COM BETONEIRA 400 L, APLICADA COM PROJETOR TIPO CANEQUINHA EM PANOS DE FACHADA SEM PRESENÇA DE VÃOS, ESPESSURA DE 45 MM, ACESSO POR BALANCIM MANUAL. AF_08/2022</v>
          </cell>
          <cell r="E6426" t="str">
            <v>M2</v>
          </cell>
          <cell r="F6426">
            <v>76.86</v>
          </cell>
          <cell r="G6426" t="str">
            <v>SINAPI - 10/2023</v>
          </cell>
          <cell r="H6426" t="str">
            <v>10/2023</v>
          </cell>
        </row>
        <row r="6427">
          <cell r="B6427" t="str">
            <v>SINAPI</v>
          </cell>
          <cell r="C6427">
            <v>104210</v>
          </cell>
          <cell r="D6427" t="str">
            <v>EMBOÇO OU MASSA ÚNICA EM ARGAMASSA TRAÇO 1:2:8, PREPARO MECÂNICA COM BETONEIRA 400 L, APLICADA COM PROJETOR TIPO CANEQUINHA EM PANOS DE FACHADA SEM PRESENÇA DE VÃOS, ESPESSURA DE 50 MM, ACESSO POR BALANCIM MANUAL. AF_08/2022</v>
          </cell>
          <cell r="E6427" t="str">
            <v>M2</v>
          </cell>
          <cell r="F6427">
            <v>80.41</v>
          </cell>
          <cell r="G6427" t="str">
            <v>SINAPI - 10/2023</v>
          </cell>
          <cell r="H6427" t="str">
            <v>10/2023</v>
          </cell>
        </row>
        <row r="6428">
          <cell r="B6428" t="str">
            <v>SINAPI</v>
          </cell>
          <cell r="C6428">
            <v>104211</v>
          </cell>
          <cell r="D6428" t="str">
            <v>EMBOÇO OU MASSA ÚNICA EM ARGAMASSA TRAÇO 1:2:8, PREPARO MECÂNICA COM BETONEIRA 400 L, APLICADA COM PROJETOR TIPO CANEQUINHA EM SUPERFÍCIES EXTERNAS DA SACADA, ESPESSURA DE 25 MM, ACESSO POR BALANCIM MANUAL, SEM USO DE TELA METÁLICA. AF_08/2022</v>
          </cell>
          <cell r="E6428" t="str">
            <v>M2</v>
          </cell>
          <cell r="F6428">
            <v>88.64</v>
          </cell>
          <cell r="G6428" t="str">
            <v>SINAPI - 10/2023</v>
          </cell>
          <cell r="H6428" t="str">
            <v>10/2023</v>
          </cell>
        </row>
        <row r="6429">
          <cell r="B6429" t="str">
            <v>SINAPI</v>
          </cell>
          <cell r="C6429">
            <v>104212</v>
          </cell>
          <cell r="D6429" t="str">
            <v>EMBOÇO OU MASSA ÚNICA EM ARGAMASSA TRAÇO 1:2:8, PREPARO MECÂNICA COM BETONEIRA 400 L, APLICADA COM PROJETOR TIPO CANEQUINHA EM SUPERFÍCIES EXTERNAS DA SACADA, ESPESSURA DE 35 MM, ACESSO POR BALANCIM MANUAL, SEM USO DE TELA METÁLICA. AF_08/2022</v>
          </cell>
          <cell r="E6429" t="str">
            <v>M2</v>
          </cell>
          <cell r="F6429">
            <v>107.32</v>
          </cell>
          <cell r="G6429" t="str">
            <v>SINAPI - 10/2023</v>
          </cell>
          <cell r="H6429" t="str">
            <v>10/2023</v>
          </cell>
        </row>
        <row r="6430">
          <cell r="B6430" t="str">
            <v>SINAPI</v>
          </cell>
          <cell r="C6430">
            <v>104213</v>
          </cell>
          <cell r="D6430" t="str">
            <v>EMBOÇO OU MASSA ÚNICA EM ARGAMASSA TRAÇO 1:2:8, PREPARO MECÂNICA COM BETONEIRA 400 L, APLICADA COM PROJETOR TIPO CANEQUINHA EM SUPERFÍCIES EXTERNAS DA SACADA, ESPESSURA DE 45 MM, ACESSO POR BALANCIM MANUAL, SEM USO DE TELA METÁLICA. AF_08/2022</v>
          </cell>
          <cell r="E6430" t="str">
            <v>M2</v>
          </cell>
          <cell r="F6430">
            <v>116</v>
          </cell>
          <cell r="G6430" t="str">
            <v>SINAPI - 10/2023</v>
          </cell>
          <cell r="H6430" t="str">
            <v>10/2023</v>
          </cell>
        </row>
        <row r="6431">
          <cell r="B6431" t="str">
            <v>SINAPI</v>
          </cell>
          <cell r="C6431">
            <v>104214</v>
          </cell>
          <cell r="D6431" t="str">
            <v>EMBOÇO OU MASSA ÚNICA EM ARGAMASSA TRAÇO 1:2:8, PREPARO MECÂNICA COM BETONEIRA 400 L, APLICADA COM PROJETOR TIPO CANEQUINHA EM SUPERFÍCIES EXTERNAS DA SACADA, ESPESSURA DE 50 MM, ACESSO POR BALANCIM MANUAL, SEM USO DE TELA METÁLICA. AF_08/2022</v>
          </cell>
          <cell r="E6431" t="str">
            <v>M2</v>
          </cell>
          <cell r="F6431">
            <v>137.49</v>
          </cell>
          <cell r="G6431" t="str">
            <v>SINAPI - 10/2023</v>
          </cell>
          <cell r="H6431" t="str">
            <v>10/2023</v>
          </cell>
        </row>
        <row r="6432">
          <cell r="B6432" t="str">
            <v>SINAPI</v>
          </cell>
          <cell r="C6432">
            <v>104215</v>
          </cell>
          <cell r="D6432" t="str">
            <v>EMBOÇO OU MASSA ÚNICA EM ARGAMASSA TRAÇO 1:2:8, PREPARO MECÂNICA COM BETONEIRA 400 L, APLICADA COM PROJETOR TIPO CANEQUINHA EM SUPERFÍCIES INTERNAS DA SACADA, ESPESSURA DE 25 MM,  SEM USO DE TELA METÁLICA. AF_08/2022</v>
          </cell>
          <cell r="E6432" t="str">
            <v>M2</v>
          </cell>
          <cell r="F6432">
            <v>84.63</v>
          </cell>
          <cell r="G6432" t="str">
            <v>SINAPI - 10/2023</v>
          </cell>
          <cell r="H6432" t="str">
            <v>10/2023</v>
          </cell>
        </row>
        <row r="6433">
          <cell r="B6433" t="str">
            <v>SINAPI</v>
          </cell>
          <cell r="C6433">
            <v>104216</v>
          </cell>
          <cell r="D6433" t="str">
            <v>EMBOÇO OU MASSA ÚNICA EM ARGAMASSA TRAÇO 1:2:8, PREPARO MECÂNICA COM BETONEIRA 400 L, APLICADA COM PROJETOR TIPO CANEQUINHA EM SUPERFÍCIES INTERNAS DA SACADA, ESPESSURA DE 35 MM, SEM USO DE TELA METÁLICA. AF_08/2022</v>
          </cell>
          <cell r="E6433" t="str">
            <v>M2</v>
          </cell>
          <cell r="F6433">
            <v>103.57</v>
          </cell>
          <cell r="G6433" t="str">
            <v>SINAPI - 10/2023</v>
          </cell>
          <cell r="H6433" t="str">
            <v>10/2023</v>
          </cell>
        </row>
        <row r="6434">
          <cell r="B6434" t="str">
            <v>SINAPI</v>
          </cell>
          <cell r="C6434">
            <v>104217</v>
          </cell>
          <cell r="D6434" t="str">
            <v>EMBOÇO OU MASSA ÚNICA EM ARGAMASSA TRAÇO 1:2:8, PREPARO MECÂNICA COM BETONEIRA 400 L, APLICADA MANUALMENTE EM PANOS DE FACHADA COM PRESENÇA DE VÃOS, ESPESSURA DE 25 MM, ACESSO POR ANDAIME. AF_08/2022</v>
          </cell>
          <cell r="E6434" t="str">
            <v>M2</v>
          </cell>
          <cell r="F6434">
            <v>57.13</v>
          </cell>
          <cell r="G6434" t="str">
            <v>SINAPI - 10/2023</v>
          </cell>
          <cell r="H6434" t="str">
            <v>10/2023</v>
          </cell>
        </row>
        <row r="6435">
          <cell r="B6435" t="str">
            <v>SINAPI</v>
          </cell>
          <cell r="C6435">
            <v>104218</v>
          </cell>
          <cell r="D6435" t="str">
            <v>EMBOÇO OU MASSA ÚNICA EM ARGAMASSA TRAÇO 1:2:8, PREPARO MANUAL, APLICADA MANUALMENTE EM PANOS DE FACHADA COM PRESENÇA DE VÃOS, ESPESSURA DE 25 MM, ACESSO POR ANDAIME. AF_08/2022</v>
          </cell>
          <cell r="E6435" t="str">
            <v>M2</v>
          </cell>
          <cell r="F6435">
            <v>60.84</v>
          </cell>
          <cell r="G6435" t="str">
            <v>SINAPI - 10/2023</v>
          </cell>
          <cell r="H6435" t="str">
            <v>10/2023</v>
          </cell>
        </row>
        <row r="6436">
          <cell r="B6436" t="str">
            <v>SINAPI</v>
          </cell>
          <cell r="C6436">
            <v>104219</v>
          </cell>
          <cell r="D6436" t="str">
            <v>EMBOÇO OU MASSA ÚNICA EM ARGAMASSA INDUSTRIALIZADA, PREPARO MECÂNICA E APLICAÇÃO COM EQUIPAMENTO DE MISTURA E PROJEÇÃO DE 1,5 M3/H DE ARGAMASSA EM PANOS DE FACHADA COM PRESENÇA DE VÃOS, ESPESSURA DE 25 MM, ACESSO POR ANDAIME. AF_08/2022</v>
          </cell>
          <cell r="E6436" t="str">
            <v>M2</v>
          </cell>
          <cell r="F6436">
            <v>89.9</v>
          </cell>
          <cell r="G6436" t="str">
            <v>SINAPI - 10/2023</v>
          </cell>
          <cell r="H6436" t="str">
            <v>10/2023</v>
          </cell>
        </row>
        <row r="6437">
          <cell r="B6437" t="str">
            <v>SINAPI</v>
          </cell>
          <cell r="C6437">
            <v>104220</v>
          </cell>
          <cell r="D6437" t="str">
            <v>EMBOÇO OU MASSA ÚNICA EM ARGAMASSA TRAÇO 1:2:8, PREPARO MECÂNICA COM BETONEIRA 400 L, APLICADA COM PROJETOR TIPO CANEQUINHA EM PANOS DE FACHADA COM PRESENÇA DE VÃOS, ESPESSURA DE 25 MM, ACESSO POR ANDAIME. AF_08/2022</v>
          </cell>
          <cell r="E6437" t="str">
            <v>M2</v>
          </cell>
          <cell r="F6437">
            <v>60.92</v>
          </cell>
          <cell r="G6437" t="str">
            <v>SINAPI - 10/2023</v>
          </cell>
          <cell r="H6437" t="str">
            <v>10/2023</v>
          </cell>
        </row>
        <row r="6438">
          <cell r="B6438" t="str">
            <v>SINAPI</v>
          </cell>
          <cell r="C6438">
            <v>104221</v>
          </cell>
          <cell r="D6438" t="str">
            <v>EMBOÇO OU MASSA ÚNICA EM ARGAMASSA TRAÇO 1:2:8, PREPARO MECÂNICA COM BETONEIRA 400 L, APLICADA MANUALMENTE EM PANOS DE FACHADA COM PRESENÇA DE VÃOS, ESPESSURA DE 35 MM, ACESSO POR ANDAIME. AF_08/2022</v>
          </cell>
          <cell r="E6438" t="str">
            <v>M2</v>
          </cell>
          <cell r="F6438">
            <v>73.89</v>
          </cell>
          <cell r="G6438" t="str">
            <v>SINAPI - 10/2023</v>
          </cell>
          <cell r="H6438" t="str">
            <v>10/2023</v>
          </cell>
        </row>
        <row r="6439">
          <cell r="B6439" t="str">
            <v>SINAPI</v>
          </cell>
          <cell r="C6439">
            <v>104222</v>
          </cell>
          <cell r="D6439" t="str">
            <v>EMBOÇO OU MASSA ÚNICA EM ARGAMASSA TRAÇO 1:2:8, PREPARO MANUAL, APLICADA MANUALMENTE EM PANOS DE FACHADA COM PRESENÇA DE VÃOS, ESPESSURA DE 35 MM, ACESSO POR ANDAIME. AF_08/2022</v>
          </cell>
          <cell r="E6439" t="str">
            <v>M2</v>
          </cell>
          <cell r="F6439">
            <v>78.86</v>
          </cell>
          <cell r="G6439" t="str">
            <v>SINAPI - 10/2023</v>
          </cell>
          <cell r="H6439" t="str">
            <v>10/2023</v>
          </cell>
        </row>
        <row r="6440">
          <cell r="B6440" t="str">
            <v>SINAPI</v>
          </cell>
          <cell r="C6440">
            <v>104223</v>
          </cell>
          <cell r="D6440" t="str">
            <v>EMBOÇO OU MASSA ÚNICA EM ARGAMASSA INDUSTRIALIZADA, PREPARO MECÂNICA E APLICAÇÃO COM EQUIPAMENTO DE MISTURA E PROJEÇÃO DE 1,5 M3/H DE ARGAMASSA EM PANOS DE FACHADA COM PRESENÇA DE VÃOS, ESPESSURA DE 35 MM, ACESSO POR ANDAIME. AF_08/2022</v>
          </cell>
          <cell r="E6440" t="str">
            <v>M2</v>
          </cell>
          <cell r="F6440">
            <v>117.97</v>
          </cell>
          <cell r="G6440" t="str">
            <v>SINAPI - 10/2023</v>
          </cell>
          <cell r="H6440" t="str">
            <v>10/2023</v>
          </cell>
        </row>
        <row r="6441">
          <cell r="B6441" t="str">
            <v>SINAPI</v>
          </cell>
          <cell r="C6441">
            <v>104224</v>
          </cell>
          <cell r="D6441" t="str">
            <v>EMBOÇO OU MASSA ÚNICA EM ARGAMASSA TRAÇO 1:2:8, PREPARO MECÂNICA COM BETONEIRA 400 L, APLICADA COM PROJETOR TIPO CANEQUINHA EM PANOS DE FACHADA COM PRESENÇA DE VÃOS, ESPESSURA DE 35 MM, ACESSO POR ANDAIME. AF_08/2022</v>
          </cell>
          <cell r="E6441" t="str">
            <v>M2</v>
          </cell>
          <cell r="F6441">
            <v>78.95</v>
          </cell>
          <cell r="G6441" t="str">
            <v>SINAPI - 10/2023</v>
          </cell>
          <cell r="H6441" t="str">
            <v>10/2023</v>
          </cell>
        </row>
        <row r="6442">
          <cell r="B6442" t="str">
            <v>SINAPI</v>
          </cell>
          <cell r="C6442">
            <v>104225</v>
          </cell>
          <cell r="D6442" t="str">
            <v>EMBOÇO OU MASSA ÚNICA EM ARGAMASSA TRAÇO 1:2:8, PREPARO MECÂNICA COM BETONEIRA 400 L, APLICADA MANUALMENTE EM PANOS DE FACHADA COM PRESENÇA DE VÃOS, ESPESSURA DE 45 MM, ACESSO POR ANDAIME. AF_08/2022</v>
          </cell>
          <cell r="E6442" t="str">
            <v>M2</v>
          </cell>
          <cell r="F6442">
            <v>82.4</v>
          </cell>
          <cell r="G6442" t="str">
            <v>SINAPI - 10/2023</v>
          </cell>
          <cell r="H6442" t="str">
            <v>10/2023</v>
          </cell>
        </row>
        <row r="6443">
          <cell r="B6443" t="str">
            <v>SINAPI</v>
          </cell>
          <cell r="C6443">
            <v>104226</v>
          </cell>
          <cell r="D6443" t="str">
            <v>EMBOÇO OU MASSA ÚNICA EM ARGAMASSA TRAÇO 1:2:8, PREPARO MANUAL, APLICADA MANUALMENTE EM PANOS DE FACHADA COM PRESENÇA DE VÃOS, ESPESSURA DE 45 MM, ACESSO POR ANDAIME. AF_08/2022</v>
          </cell>
          <cell r="E6443" t="str">
            <v>M2</v>
          </cell>
          <cell r="F6443">
            <v>88.64</v>
          </cell>
          <cell r="G6443" t="str">
            <v>SINAPI - 10/2023</v>
          </cell>
          <cell r="H6443" t="str">
            <v>10/2023</v>
          </cell>
        </row>
        <row r="6444">
          <cell r="B6444" t="str">
            <v>SINAPI</v>
          </cell>
          <cell r="C6444">
            <v>104227</v>
          </cell>
          <cell r="D6444" t="str">
            <v>EMBOÇO OU MASSA ÚNICA EM ARGAMASSA INDUSTRIALIZADA, PREPARO MECÂNICA E APLICAÇÃO COM EQUIPAMENTO DE MISTURA E PROJEÇÃO DE 1,5 M3/H DE ARGAMASSA EM PANOS DE FACHADA COM PRESENÇA DE VÃOS, ESPESSURA DE 45 MM, ACESSO POR ANDAIME. AF_08/2022</v>
          </cell>
          <cell r="E6444" t="str">
            <v>M2</v>
          </cell>
          <cell r="F6444">
            <v>138.55000000000001</v>
          </cell>
          <cell r="G6444" t="str">
            <v>SINAPI - 10/2023</v>
          </cell>
          <cell r="H6444" t="str">
            <v>10/2023</v>
          </cell>
        </row>
        <row r="6445">
          <cell r="B6445" t="str">
            <v>SINAPI</v>
          </cell>
          <cell r="C6445">
            <v>104228</v>
          </cell>
          <cell r="D6445" t="str">
            <v>EMBOÇO OU MASSA ÚNICA EM ARGAMASSA TRAÇO 1:2:8, PREPARO MECÂNICA COM BETONEIRA 400 L, APLICADA COM PROJETOR TIPO CANEQUINHA EM PANOS DE FACHADA COM PRESENÇA DE VÃOS, ESPESSURA DE 45 MM, ACESSO POR ANDAIME. AF_08/2022</v>
          </cell>
          <cell r="E6445" t="str">
            <v>M2</v>
          </cell>
          <cell r="F6445">
            <v>88.19</v>
          </cell>
          <cell r="G6445" t="str">
            <v>SINAPI - 10/2023</v>
          </cell>
          <cell r="H6445" t="str">
            <v>10/2023</v>
          </cell>
        </row>
        <row r="6446">
          <cell r="B6446" t="str">
            <v>SINAPI</v>
          </cell>
          <cell r="C6446">
            <v>104229</v>
          </cell>
          <cell r="D6446" t="str">
            <v>EMBOÇO OU MASSA ÚNICA EM ARGAMASSA TRAÇO 1:2:8, PREPARO MECÂNICA COM BETONEIRA 400 L, APLICADA MANUALMENTE EM PANOS DE FACHADA COM PRESENÇA DE VÃOS, ESPESSURA DE 50 MM, ACESSO POR ANDAIME. AF_08/2022</v>
          </cell>
          <cell r="E6446" t="str">
            <v>M2</v>
          </cell>
          <cell r="F6446">
            <v>96.03</v>
          </cell>
          <cell r="G6446" t="str">
            <v>SINAPI - 10/2023</v>
          </cell>
          <cell r="H6446" t="str">
            <v>10/2023</v>
          </cell>
        </row>
        <row r="6447">
          <cell r="B6447" t="str">
            <v>SINAPI</v>
          </cell>
          <cell r="C6447">
            <v>104230</v>
          </cell>
          <cell r="D6447" t="str">
            <v>EMBOÇO OU MASSA ÚNICA EM ARGAMASSA TRAÇO 1:2:8, PREPARO MANUAL, APLICADA MANUALMENTE EM PANOS DE FACHADA COM PRESENÇA DE VÃOS, ESPESSURA DE 50 MM, ACESSO POR ANDAIME. AF_08/2022</v>
          </cell>
          <cell r="E6447" t="str">
            <v>M2</v>
          </cell>
          <cell r="F6447">
            <v>102.9</v>
          </cell>
          <cell r="G6447" t="str">
            <v>SINAPI - 10/2023</v>
          </cell>
          <cell r="H6447" t="str">
            <v>10/2023</v>
          </cell>
        </row>
        <row r="6448">
          <cell r="B6448" t="str">
            <v>SINAPI</v>
          </cell>
          <cell r="C6448">
            <v>104231</v>
          </cell>
          <cell r="D6448" t="str">
            <v>EMBOÇO OU MASSA ÚNICA EM ARGAMASSA INDUSTRIALIZADA, PREPARO MECÂNICA E APLICAÇÃO COM EQUIPAMENTO DE MISTURA E PROJEÇÃO DE 1,5 M3/H DE ARGAMASSA EM PANOS DE FACHADA COM PRESENÇA DE VÃOS, ESPESSURA DE 50 MM, ACESSO POR ANDAIME. AF_08/2022</v>
          </cell>
          <cell r="E6448" t="str">
            <v>M2</v>
          </cell>
          <cell r="F6448">
            <v>152.66999999999999</v>
          </cell>
          <cell r="G6448" t="str">
            <v>SINAPI - 10/2023</v>
          </cell>
          <cell r="H6448" t="str">
            <v>10/2023</v>
          </cell>
        </row>
        <row r="6449">
          <cell r="B6449" t="str">
            <v>SINAPI</v>
          </cell>
          <cell r="C6449">
            <v>104232</v>
          </cell>
          <cell r="D6449" t="str">
            <v>EMBOÇO OU MASSA ÚNICA EM ARGAMASSA TRAÇO 1:2:8, PREPARO MECÂNICA COM BETONEIRA 400 L, APLICADA COM PROJETOR TIPO CANEQUINHA EM PANOS DE FACHADA COM PRESENÇA DE VÃOS, ESPESSURA DE 50 MM, ACESSO POR ANDAIME. AF_08/2022</v>
          </cell>
          <cell r="E6449" t="str">
            <v>M2</v>
          </cell>
          <cell r="F6449">
            <v>97.37</v>
          </cell>
          <cell r="G6449" t="str">
            <v>SINAPI - 10/2023</v>
          </cell>
          <cell r="H6449" t="str">
            <v>10/2023</v>
          </cell>
        </row>
        <row r="6450">
          <cell r="B6450" t="str">
            <v>SINAPI</v>
          </cell>
          <cell r="C6450">
            <v>104233</v>
          </cell>
          <cell r="D6450" t="str">
            <v>EMBOÇO OU MASSA ÚNICA EM ARGAMASSA TRAÇO 1:2:8, PREPARO MECÂNICA COM BETONEIRA 400 L, APLICADA MANUALMENTE EM PANOS DE FACHADA SEM PRESENÇA DE VÃOS, ESPESSURA DE 25 MM, ACESSO POR ANDAIME. AF_08/2022</v>
          </cell>
          <cell r="E6450" t="str">
            <v>M2</v>
          </cell>
          <cell r="F6450">
            <v>44.16</v>
          </cell>
          <cell r="G6450" t="str">
            <v>SINAPI - 10/2023</v>
          </cell>
          <cell r="H6450" t="str">
            <v>10/2023</v>
          </cell>
        </row>
        <row r="6451">
          <cell r="B6451" t="str">
            <v>SINAPI</v>
          </cell>
          <cell r="C6451">
            <v>104234</v>
          </cell>
          <cell r="D6451" t="str">
            <v>EMBOÇO OU MASSA ÚNICA EM ARGAMASSA TRAÇO 1:2:8, PREPARO MANUAL, APLICADA MANUALMENTE EM PANOS DE FACHADA SEM PRESENÇA DE VÃOS, ESPESSURA DE 25 MM, ACESSO POR ANDAIME. AF_08/2022</v>
          </cell>
          <cell r="E6451" t="str">
            <v>M2</v>
          </cell>
          <cell r="F6451">
            <v>47.62</v>
          </cell>
          <cell r="G6451" t="str">
            <v>SINAPI - 10/2023</v>
          </cell>
          <cell r="H6451" t="str">
            <v>10/2023</v>
          </cell>
        </row>
        <row r="6452">
          <cell r="B6452" t="str">
            <v>SINAPI</v>
          </cell>
          <cell r="C6452">
            <v>104235</v>
          </cell>
          <cell r="D6452" t="str">
            <v>EMBOÇO OU MASSA ÚNICA EM ARGAMASSA INDUSTRIALIZADA, PREPARO MECÂNICA E APLICAÇÃO COM EQUIPAMENTO DE MISTURA E PROJEÇÃO DE 1,5 M3/H DE ARGAMASSA EM PANOS DE FACHADA SEM PRESENÇA DE VÃOS, ESPESSURA DE 25 MM, ACESSO POR ANDAIME. AF_08/2022</v>
          </cell>
          <cell r="E6452" t="str">
            <v>M2</v>
          </cell>
          <cell r="F6452">
            <v>75.540000000000006</v>
          </cell>
          <cell r="G6452" t="str">
            <v>SINAPI - 10/2023</v>
          </cell>
          <cell r="H6452" t="str">
            <v>10/2023</v>
          </cell>
        </row>
        <row r="6453">
          <cell r="B6453" t="str">
            <v>SINAPI</v>
          </cell>
          <cell r="C6453">
            <v>104236</v>
          </cell>
          <cell r="D6453" t="str">
            <v>EMBOÇO OU MASSA ÚNICA EM ARGAMASSA TRAÇO 1:2:8, PREPARO MECÂNICA COM BETONEIRA 400 L, APLICADA COM PROJETOR TIPO CANEQUINHA EM PANOS DE FACHADA SEM PRESENÇA DE VÃOS, ESPESSURA DE 25 MM, ACESSO POR ANDAIME. AF_08/2022</v>
          </cell>
          <cell r="E6453" t="str">
            <v>M2</v>
          </cell>
          <cell r="F6453">
            <v>47.09</v>
          </cell>
          <cell r="G6453" t="str">
            <v>SINAPI - 10/2023</v>
          </cell>
          <cell r="H6453" t="str">
            <v>10/2023</v>
          </cell>
        </row>
        <row r="6454">
          <cell r="B6454" t="str">
            <v>SINAPI</v>
          </cell>
          <cell r="C6454">
            <v>104237</v>
          </cell>
          <cell r="D6454" t="str">
            <v>EMBOÇO OU MASSA ÚNICA EM ARGAMASSA TRAÇO 1:2:8, PREPARO MECÂNICA COM BETONEIRA 400 L, APLICADA MANUALMENTE EM PANOS DE FACHADA SEM PRESENÇA DE VÃOS, ESPESSURA DE 35 MM, ACESSO POR ANDAIME. AF_08/2022</v>
          </cell>
          <cell r="E6454" t="str">
            <v>M2</v>
          </cell>
          <cell r="F6454">
            <v>60.41</v>
          </cell>
          <cell r="G6454" t="str">
            <v>SINAPI - 10/2023</v>
          </cell>
          <cell r="H6454" t="str">
            <v>10/2023</v>
          </cell>
        </row>
        <row r="6455">
          <cell r="B6455" t="str">
            <v>SINAPI</v>
          </cell>
          <cell r="C6455">
            <v>104238</v>
          </cell>
          <cell r="D6455" t="str">
            <v>EMBOÇO OU MASSA ÚNICA EM ARGAMASSA TRAÇO 1:2:8, PREPARO MANUAL, APLICADA MANUALMENTE EM PANOS DE FACHADA SEM PRESENÇA DE VÃOS, ESPESSURA DE 35 MM, ACESSO POR ANDAIME. AF_08/2022</v>
          </cell>
          <cell r="E6455" t="str">
            <v>M2</v>
          </cell>
          <cell r="F6455">
            <v>65.06</v>
          </cell>
          <cell r="G6455" t="str">
            <v>SINAPI - 10/2023</v>
          </cell>
          <cell r="H6455" t="str">
            <v>10/2023</v>
          </cell>
        </row>
        <row r="6456">
          <cell r="B6456" t="str">
            <v>SINAPI</v>
          </cell>
          <cell r="C6456">
            <v>104239</v>
          </cell>
          <cell r="D6456" t="str">
            <v>EMBOÇO OU MASSA ÚNICA EM ARGAMASSA INDUSTRIALIZADA, PREPARO MECÂNICA E APLICAÇÃO COM EQUIPAMENTO DE MISTURA E PROJEÇÃO DE 1,5 M3/H DE ARGAMASSA EM PANOS DE FACHADA SEM PRESENÇA DE VÃOS, ESPESSURA DE 35 MM, ACESSO POR ANDAIME. AF_08/2022</v>
          </cell>
          <cell r="E6456" t="str">
            <v>M2</v>
          </cell>
          <cell r="F6456">
            <v>102.32</v>
          </cell>
          <cell r="G6456" t="str">
            <v>SINAPI - 10/2023</v>
          </cell>
          <cell r="H6456" t="str">
            <v>10/2023</v>
          </cell>
        </row>
        <row r="6457">
          <cell r="B6457" t="str">
            <v>SINAPI</v>
          </cell>
          <cell r="C6457">
            <v>104240</v>
          </cell>
          <cell r="D6457" t="str">
            <v>EMBOÇO OU MASSA ÚNICA EM ARGAMASSA TRAÇO 1:2:8, PREPARO MECÂNICA COM BETONEIRA 400 L, APLICADA COM PROJETOR TIPO CANEQUINHA EM PANOS DE FACHADA SEM PRESENÇA DE VÃOS, ESPESSURA DE 35 MM, ACESSO POR ANDAIME. AF_08/2022</v>
          </cell>
          <cell r="E6457" t="str">
            <v>M2</v>
          </cell>
          <cell r="F6457">
            <v>64.62</v>
          </cell>
          <cell r="G6457" t="str">
            <v>SINAPI - 10/2023</v>
          </cell>
          <cell r="H6457" t="str">
            <v>10/2023</v>
          </cell>
        </row>
        <row r="6458">
          <cell r="B6458" t="str">
            <v>SINAPI</v>
          </cell>
          <cell r="C6458">
            <v>104241</v>
          </cell>
          <cell r="D6458" t="str">
            <v>EMBOÇO OU MASSA ÚNICA EM ARGAMASSA TRAÇO 1:2:8, PREPARO MECÂNICA COM BETONEIRA 400 L, APLICADA MANUALMENTE EM PANOS DE FACHADA SEM PRESENÇA DE VÃOS, ESPESSURA DE 45 MM, ACESSO POR ANDAIME. AF_08/2022</v>
          </cell>
          <cell r="E6458" t="str">
            <v>M2</v>
          </cell>
          <cell r="F6458">
            <v>68.36</v>
          </cell>
          <cell r="G6458" t="str">
            <v>SINAPI - 10/2023</v>
          </cell>
          <cell r="H6458" t="str">
            <v>10/2023</v>
          </cell>
        </row>
        <row r="6459">
          <cell r="B6459" t="str">
            <v>SINAPI</v>
          </cell>
          <cell r="C6459">
            <v>104242</v>
          </cell>
          <cell r="D6459" t="str">
            <v>EMBOÇO OU MASSA ÚNICA EM ARGAMASSA TRAÇO 1:2:8, PREPARO MANUAL, APLICADA MANUALMENTE EM PANOS DE FACHADA SEM PRESENÇA DE VÃOS, ESPESSURA DE 45 MM, ACESSO POR ANDAIME. AF_08/2022</v>
          </cell>
          <cell r="E6459" t="str">
            <v>M2</v>
          </cell>
          <cell r="F6459">
            <v>74.19</v>
          </cell>
          <cell r="G6459" t="str">
            <v>SINAPI - 10/2023</v>
          </cell>
          <cell r="H6459" t="str">
            <v>10/2023</v>
          </cell>
        </row>
        <row r="6460">
          <cell r="B6460" t="str">
            <v>SINAPI</v>
          </cell>
          <cell r="C6460">
            <v>104243</v>
          </cell>
          <cell r="D6460" t="str">
            <v>EMBOÇO OU MASSA ÚNICA EM ARGAMASSA INDUSTRIALIZADA, PREPARO MECÂNICA E APLICAÇÃO COM EQUIPAMENTO DE MISTURA E PROJEÇÃO DE 1,5 M3/H DE ARGAMASSA EM PANOS DE FACHADA SEM PRESENÇA DE VÃOS, ESPESSURA DE 45 MM, ACESSO POR ANDAIME. AF_08/2022</v>
          </cell>
          <cell r="E6460" t="str">
            <v>M2</v>
          </cell>
          <cell r="F6460">
            <v>121.55</v>
          </cell>
          <cell r="G6460" t="str">
            <v>SINAPI - 10/2023</v>
          </cell>
          <cell r="H6460" t="str">
            <v>10/2023</v>
          </cell>
        </row>
        <row r="6461">
          <cell r="B6461" t="str">
            <v>SINAPI</v>
          </cell>
          <cell r="C6461">
            <v>104244</v>
          </cell>
          <cell r="D6461" t="str">
            <v>EMBOÇO OU MASSA ÚNICA EM ARGAMASSA TRAÇO 1:2:8, PREPARO MECÂNICA COM BETONEIRA 400 L, APLICADA COM PROJETOR TIPO CANEQUINHA EM PANOS DE FACHADA SEM PRESENÇA DE VÃOS, ESPESSURA DE 45 MM, ACESSO POR ANDAIME. AF_08/2022</v>
          </cell>
          <cell r="E6461" t="str">
            <v>M2</v>
          </cell>
          <cell r="F6461">
            <v>73.290000000000006</v>
          </cell>
          <cell r="G6461" t="str">
            <v>SINAPI - 10/2023</v>
          </cell>
          <cell r="H6461" t="str">
            <v>10/2023</v>
          </cell>
        </row>
        <row r="6462">
          <cell r="B6462" t="str">
            <v>SINAPI</v>
          </cell>
          <cell r="C6462">
            <v>104245</v>
          </cell>
          <cell r="D6462" t="str">
            <v>EMBOÇO OU MASSA ÚNICA EM ARGAMASSA TRAÇO 1:2:8, PREPARO MECÂNICA COM BETONEIRA 400 L, APLICADA MANUALMENTE EM PANOS DE FACHADA SEM PRESENÇA DE VÃOS, ESPESSURA DE 50 MM, ACESSO POR ANDAIME. AF_08/2022</v>
          </cell>
          <cell r="E6462" t="str">
            <v>M2</v>
          </cell>
          <cell r="F6462">
            <v>74.69</v>
          </cell>
          <cell r="G6462" t="str">
            <v>SINAPI - 10/2023</v>
          </cell>
          <cell r="H6462" t="str">
            <v>10/2023</v>
          </cell>
        </row>
        <row r="6463">
          <cell r="B6463" t="str">
            <v>SINAPI</v>
          </cell>
          <cell r="C6463">
            <v>104246</v>
          </cell>
          <cell r="D6463" t="str">
            <v>EMBOÇO OU MASSA ÚNICA EM ARGAMASSA TRAÇO 1:2:8, PREPARO MANUAL, APLICADA MANUALMENTE EM PANOS DE FACHADA SEM PRESENÇA DE VÃOS, ESPESSURA DE 50 MM, ACESSO POR ANDAIME. AF_08/2022</v>
          </cell>
          <cell r="E6463" t="str">
            <v>M2</v>
          </cell>
          <cell r="F6463">
            <v>81.11</v>
          </cell>
          <cell r="G6463" t="str">
            <v>SINAPI - 10/2023</v>
          </cell>
          <cell r="H6463" t="str">
            <v>10/2023</v>
          </cell>
        </row>
        <row r="6464">
          <cell r="B6464" t="str">
            <v>SINAPI</v>
          </cell>
          <cell r="C6464">
            <v>104247</v>
          </cell>
          <cell r="D6464" t="str">
            <v>EMBOÇO OU MASSA ÚNICA EM ARGAMASSA INDUSTRIALIZADA, PREPARO MECÂNICA E APLICAÇÃO COM EQUIPAMENTO DE MISTURA E PROJEÇÃO DE 1,5 M3/H DE ARGAMASSA EM PANOS DE FACHADA SEM PRESENÇA DE VÃOS, ESPESSURA DE 50 MM, ACESSO POR ANDAIME. AF_08/2022</v>
          </cell>
          <cell r="E6464" t="str">
            <v>M2</v>
          </cell>
          <cell r="F6464">
            <v>130.58000000000001</v>
          </cell>
          <cell r="G6464" t="str">
            <v>SINAPI - 10/2023</v>
          </cell>
          <cell r="H6464" t="str">
            <v>10/2023</v>
          </cell>
        </row>
        <row r="6465">
          <cell r="B6465" t="str">
            <v>SINAPI</v>
          </cell>
          <cell r="C6465">
            <v>104248</v>
          </cell>
          <cell r="D6465" t="str">
            <v>EMBOÇO OU MASSA ÚNICA EM ARGAMASSA TRAÇO 1:2:8, PREPARO MECÂNICA COM BETONEIRA 400 L, APLICADA COM PROJETOR TIPO CANEQUINHA EM PANOS DE FACHADA SEM PRESENÇA DE VÃOS, ESPESSURA DE 50 MM, ACESSO POR ANDAIME. AF_08/2022</v>
          </cell>
          <cell r="E6465" t="str">
            <v>M2</v>
          </cell>
          <cell r="F6465">
            <v>76.959999999999994</v>
          </cell>
          <cell r="G6465" t="str">
            <v>SINAPI - 10/2023</v>
          </cell>
          <cell r="H6465" t="str">
            <v>10/2023</v>
          </cell>
        </row>
        <row r="6466">
          <cell r="B6466" t="str">
            <v>SINAPI</v>
          </cell>
          <cell r="C6466">
            <v>104249</v>
          </cell>
          <cell r="D6466" t="str">
            <v>EMBOÇO OU MASSA ÚNICA EM ARGAMASSA TRAÇO 1:2:8, PREPARO MECÂNICA COM BETONEIRA 400 L, APLICADA MANUALMENTE EM SUPERFÍCIES EXTERNAS DA SACADA, ESPESSURA DE 25 MM, ACESSO POR ANDAIME, SEM USO DE TELA METÁLICA. AF_08/2022</v>
          </cell>
          <cell r="E6466" t="str">
            <v>M2</v>
          </cell>
          <cell r="F6466">
            <v>76.069999999999993</v>
          </cell>
          <cell r="G6466" t="str">
            <v>SINAPI - 10/2023</v>
          </cell>
          <cell r="H6466" t="str">
            <v>10/2023</v>
          </cell>
        </row>
        <row r="6467">
          <cell r="B6467" t="str">
            <v>SINAPI</v>
          </cell>
          <cell r="C6467">
            <v>104250</v>
          </cell>
          <cell r="D6467" t="str">
            <v>EMBOÇO OU MASSA ÚNICA EM ARGAMASSA TRAÇO 1:2:8, PREPARO MANUAL, APLICADA MANUALMENTE EM SUPERFÍCIES EXTERNAS DA SACADA, ESPESSURA DE 25 MM, ACESSO POR ANDAIME, SEM USO DE TELA METÁLICA. AF_08/2022</v>
          </cell>
          <cell r="E6467" t="str">
            <v>M2</v>
          </cell>
          <cell r="F6467">
            <v>79.53</v>
          </cell>
          <cell r="G6467" t="str">
            <v>SINAPI - 10/2023</v>
          </cell>
          <cell r="H6467" t="str">
            <v>10/2023</v>
          </cell>
        </row>
        <row r="6468">
          <cell r="B6468" t="str">
            <v>SINAPI</v>
          </cell>
          <cell r="C6468">
            <v>104251</v>
          </cell>
          <cell r="D6468" t="str">
            <v>EMBOÇO OU MASSA ÚNICA EM ARGAMASSA INDUSTRIALIZADA, PREPARO MECÂNICA E APLICAÇÃO COM EQUIPAMENTO DE MISTURA E PROJEÇÃO DE 1,5 M3/H DE ARGAMASSA EM PANOS DE FACHADA SUPERFÍCIES EXTERNAS DA SACADA, ESPESSURA DE 25 MM, ACESSO POR ANDAIME, SEM USO DE TELA METÁLICA. AF_08/2022</v>
          </cell>
          <cell r="E6468" t="str">
            <v>M2</v>
          </cell>
          <cell r="F6468">
            <v>104.35</v>
          </cell>
          <cell r="G6468" t="str">
            <v>SINAPI - 10/2023</v>
          </cell>
          <cell r="H6468" t="str">
            <v>10/2023</v>
          </cell>
        </row>
        <row r="6469">
          <cell r="B6469" t="str">
            <v>SINAPI</v>
          </cell>
          <cell r="C6469">
            <v>104252</v>
          </cell>
          <cell r="D6469" t="str">
            <v>EMBOÇO OU MASSA ÚNICA EM ARGAMASSA TRAÇO 1:2:8, PREPARO MECÂNICA COM BETONEIRA 400 L, APLICADA COM PROJETOR TIPO CANEQUINHA EM SUPERFÍCIES EXTERNAS DA SACADA, ESPESSURA DE 25 MM, ACESSO POR ANDAIME, SEM USO DE TELA METÁLICA. AF_08/2022</v>
          </cell>
          <cell r="E6469" t="str">
            <v>M2</v>
          </cell>
          <cell r="F6469">
            <v>81.400000000000006</v>
          </cell>
          <cell r="G6469" t="str">
            <v>SINAPI - 10/2023</v>
          </cell>
          <cell r="H6469" t="str">
            <v>10/2023</v>
          </cell>
        </row>
        <row r="6470">
          <cell r="B6470" t="str">
            <v>SINAPI</v>
          </cell>
          <cell r="C6470">
            <v>104253</v>
          </cell>
          <cell r="D6470" t="str">
            <v>EMBOÇO OU MASSA ÚNICA EM ARGAMASSA TRAÇO 1:2:8, PREPARO MECÂNICA COM BETONEIRA 400 L, APLICADA MANUALMENTE EM SUPERFÍCIES EXTERNAS DA SACADA, ESPESSURA DE 35 MM, ACESSO POR ANDAIME, SEM USO DE TELA METÁLICA. AF_08/2022</v>
          </cell>
          <cell r="E6470" t="str">
            <v>M2</v>
          </cell>
          <cell r="F6470">
            <v>92.31</v>
          </cell>
          <cell r="G6470" t="str">
            <v>SINAPI - 10/2023</v>
          </cell>
          <cell r="H6470" t="str">
            <v>10/2023</v>
          </cell>
        </row>
        <row r="6471">
          <cell r="B6471" t="str">
            <v>SINAPI</v>
          </cell>
          <cell r="C6471">
            <v>104254</v>
          </cell>
          <cell r="D6471" t="str">
            <v>EMBOÇO OU MASSA ÚNICA EM ARGAMASSA TRAÇO 1:2:8, PREPARO MANUAL, APLICADA MANUALMENTE EM SUPERFÍCIES EXTERNAS DA SACADA, ESPESSURA DE 35 MM, ACESSO POR ANDAIME, SEM USO DE TELA METÁLICA. AF_08/2022</v>
          </cell>
          <cell r="E6471" t="str">
            <v>M2</v>
          </cell>
          <cell r="F6471">
            <v>96.96</v>
          </cell>
          <cell r="G6471" t="str">
            <v>SINAPI - 10/2023</v>
          </cell>
          <cell r="H6471" t="str">
            <v>10/2023</v>
          </cell>
        </row>
        <row r="6472">
          <cell r="B6472" t="str">
            <v>SINAPI</v>
          </cell>
          <cell r="C6472">
            <v>104255</v>
          </cell>
          <cell r="D6472" t="str">
            <v>EMBOÇO OU MASSA ÚNICA EM ARGAMASSA INDUSTRIALIZADA, PREPARO MECÂNICO E APLICAÇÃO COM EQUIPAMENTO DE MISTURA E PROJEÇÃO DE 1,5 M3/H DE ARGAMASSA EM PANOS DE FACHADA SUPERFÍCIES EXTERNAS DA SACADA, ESPESSURA DE 35 MM, ACESSO POR ANDAIME, SEM USO DE TELA METÁLICA. AF_08/2022</v>
          </cell>
          <cell r="E6472" t="str">
            <v>M2</v>
          </cell>
          <cell r="F6472">
            <v>131.13999999999999</v>
          </cell>
          <cell r="G6472" t="str">
            <v>SINAPI - 10/2023</v>
          </cell>
          <cell r="H6472" t="str">
            <v>10/2023</v>
          </cell>
        </row>
        <row r="6473">
          <cell r="B6473" t="str">
            <v>SINAPI</v>
          </cell>
          <cell r="C6473">
            <v>104256</v>
          </cell>
          <cell r="D6473" t="str">
            <v>EMBOÇO OU MASSA ÚNICA EM ARGAMASSA TRAÇO 1:2:8, PREPARO MECÂNICO COM BETONEIRA 400 L, APLICADA COM PROJETOR TIPO CANEQUINHA EM SUPERFÍCIES EXTERNAS DA SACADA, ESPESSURA DE 35 MM, ACESSO POR ANDAIME, SEM USO DE TELA METÁLICA. AF_08/2022</v>
          </cell>
          <cell r="E6473" t="str">
            <v>M2</v>
          </cell>
          <cell r="F6473">
            <v>98.94</v>
          </cell>
          <cell r="G6473" t="str">
            <v>SINAPI - 10/2023</v>
          </cell>
          <cell r="H6473" t="str">
            <v>10/2023</v>
          </cell>
        </row>
        <row r="6474">
          <cell r="B6474" t="str">
            <v>SINAPI</v>
          </cell>
          <cell r="C6474">
            <v>104257</v>
          </cell>
          <cell r="D6474" t="str">
            <v>EMBOÇO OU MASSA ÚNICA EM ARGAMASSA TRAÇO 1:2:8, PREPARO MECÂNICO COM BETONEIRA 400 L, APLICADA MANUALMENTE EM SUPERFÍCIES EXTERNAS DA SACADA, ESPESSURA DE 45 MM, ACESSO POR ANDAIME, SEM USO DE TELA METÁLICA. AF_08/2022</v>
          </cell>
          <cell r="E6474" t="str">
            <v>M2</v>
          </cell>
          <cell r="F6474">
            <v>100.26</v>
          </cell>
          <cell r="G6474" t="str">
            <v>SINAPI - 10/2023</v>
          </cell>
          <cell r="H6474" t="str">
            <v>10/2023</v>
          </cell>
        </row>
        <row r="6475">
          <cell r="B6475" t="str">
            <v>SINAPI</v>
          </cell>
          <cell r="C6475">
            <v>104258</v>
          </cell>
          <cell r="D6475" t="str">
            <v>EMBOÇO OU MASSA ÚNICA EM ARGAMASSA TRAÇO 1:2:8, PREPARO MANUAL, APLICADA MANUALMENTE EM SUPERFÍCIES EXTERNAS DA SACADA, ESPESSURA DE 45 MM, ACESSO POR ANDAIME, SEM USO DE TELA METÁLICA. AF_08/2022</v>
          </cell>
          <cell r="E6475" t="str">
            <v>M2</v>
          </cell>
          <cell r="F6475">
            <v>106.09</v>
          </cell>
          <cell r="G6475" t="str">
            <v>SINAPI - 10/2023</v>
          </cell>
          <cell r="H6475" t="str">
            <v>10/2023</v>
          </cell>
        </row>
        <row r="6476">
          <cell r="B6476" t="str">
            <v>SINAPI</v>
          </cell>
          <cell r="C6476">
            <v>104259</v>
          </cell>
          <cell r="D6476" t="str">
            <v>EMBOÇO OU MASSA ÚNICA EM ARGAMASSA INDUSTRIALIZADA, PREPARO MECÂNICO E APLICAÇÃO COM EQUIPAMENTO DE MISTURA E PROJEÇÃO DE 1,5 M3/H DE ARGAMASSA EM PANOS DE FACHADA SUPERFÍCIES EXTERNAS DA SACADA, ESPESSURA DE 45 MM, ACESSO POR ANDAIME, SEM USO DE TELA METÁLICA. AF_08/2022</v>
          </cell>
          <cell r="E6476" t="str">
            <v>M2</v>
          </cell>
          <cell r="F6476">
            <v>150.37</v>
          </cell>
          <cell r="G6476" t="str">
            <v>SINAPI - 10/2023</v>
          </cell>
          <cell r="H6476" t="str">
            <v>10/2023</v>
          </cell>
        </row>
        <row r="6477">
          <cell r="B6477" t="str">
            <v>SINAPI</v>
          </cell>
          <cell r="C6477">
            <v>104260</v>
          </cell>
          <cell r="D6477" t="str">
            <v>EMBOÇO OU MASSA ÚNICA EM ARGAMASSA TRAÇO 1:2:8, PREPARO MECÂNICO COM BETONEIRA 400 L, APLICADA COM PROJETOR TIPO CANEQUINHA EM SUPERFÍCIES EXTERNAS DA SACADA, ESPESSURA DE 45 MM, ACESSO POR ANDAIME, SEM USO DE TELA METÁLICA. AF_08/2022</v>
          </cell>
          <cell r="E6477" t="str">
            <v>M2</v>
          </cell>
          <cell r="F6477">
            <v>107.61</v>
          </cell>
          <cell r="G6477" t="str">
            <v>SINAPI - 10/2023</v>
          </cell>
          <cell r="H6477" t="str">
            <v>10/2023</v>
          </cell>
        </row>
        <row r="6478">
          <cell r="B6478" t="str">
            <v>SINAPI</v>
          </cell>
          <cell r="C6478">
            <v>104261</v>
          </cell>
          <cell r="D6478" t="str">
            <v>EMBOÇO OU MASSA ÚNICA EM ARGAMASSA TRAÇO 1:2:8, PREPARO MECÂNICO COM BETONEIRA 400 L, APLICADA MANUALMENTE EM SUPERFÍCIES EXTERNAS DA SACADA, ESPESSURA DE 50 MM, ACESSO POR ANDAIME, SEM USO DE TELA METÁLICA. AF_08/2022</v>
          </cell>
          <cell r="E6478" t="str">
            <v>M2</v>
          </cell>
          <cell r="F6478">
            <v>127.68</v>
          </cell>
          <cell r="G6478" t="str">
            <v>SINAPI - 10/2023</v>
          </cell>
          <cell r="H6478" t="str">
            <v>10/2023</v>
          </cell>
        </row>
        <row r="6479">
          <cell r="B6479" t="str">
            <v>SINAPI</v>
          </cell>
          <cell r="C6479">
            <v>104262</v>
          </cell>
          <cell r="D6479" t="str">
            <v>EMBOÇO OU MASSA ÚNICA EM ARGAMASSA TRAÇO 1:2:8, PREPARO MANUAL, APLICADA MANUALMENTE EM SUPERFÍCIES EXTERNAS DA SACADA, ESPESSURA DE 50 MM, ACESSO POR ANDAIME, SEM USO DE TELA METÁLICA. AF_08/2022</v>
          </cell>
          <cell r="E6479" t="str">
            <v>M2</v>
          </cell>
          <cell r="F6479">
            <v>134.1</v>
          </cell>
          <cell r="G6479" t="str">
            <v>SINAPI - 10/2023</v>
          </cell>
          <cell r="H6479" t="str">
            <v>10/2023</v>
          </cell>
        </row>
        <row r="6480">
          <cell r="B6480" t="str">
            <v>SINAPI</v>
          </cell>
          <cell r="C6480">
            <v>104263</v>
          </cell>
          <cell r="D6480" t="str">
            <v>EMBOÇO OU MASSA ÚNICA EM ARGAMASSA INDUSTRIALIZADA, PREPARO MECÂNICO E APLICAÇÃO COM EQUIPAMENTO DE MISTURA E PROJEÇÃO DE 1,5 M3/H DE ARGAMASSA EM PANOS DE FACHADA SUPERFÍCIES EXTERNAS DA SACADA, ESPESSURA DE 50 MM, ACESSO POR ANDAIME, SEM USO DE TELA METÁLICA. AF_08/2022</v>
          </cell>
          <cell r="E6480" t="str">
            <v>M2</v>
          </cell>
          <cell r="F6480">
            <v>172.92</v>
          </cell>
          <cell r="G6480" t="str">
            <v>SINAPI - 10/2023</v>
          </cell>
          <cell r="H6480" t="str">
            <v>10/2023</v>
          </cell>
        </row>
        <row r="6481">
          <cell r="B6481" t="str">
            <v>SINAPI</v>
          </cell>
          <cell r="C6481">
            <v>104264</v>
          </cell>
          <cell r="D6481" t="str">
            <v>EMBOÇO OU MASSA ÚNICA EM ARGAMASSA TRAÇO 1:2:8, PREPARO MECÂNICO COM BETONEIRA 400 L, APLICADA COM PROJETOR TIPO CANEQUINHA EM SUPERFÍCIES EXTERNAS DA SACADA, ESPESSURA DE 50 MM, ACESSO POR ANDAIME, SEM USO DE TELA METÁLICA. AF_08/2022</v>
          </cell>
          <cell r="E6481" t="str">
            <v>M2</v>
          </cell>
          <cell r="F6481">
            <v>127.13</v>
          </cell>
          <cell r="G6481" t="str">
            <v>SINAPI - 10/2023</v>
          </cell>
          <cell r="H6481" t="str">
            <v>10/2023</v>
          </cell>
        </row>
        <row r="6482">
          <cell r="B6482" t="str">
            <v>SINAPI</v>
          </cell>
          <cell r="C6482">
            <v>104627</v>
          </cell>
          <cell r="D6482" t="str">
            <v>APLICAÇÃO MANUAL DE GESSO DESEMPENADO (SEM TALISCAS) EM TETO DE AMBIENTES COM PAREDES EM PÉ DIREITO DUPLO E ÁREA MAIOR QUE 10M², ESPESSURA DE 0,5CM. AF_03/2023</v>
          </cell>
          <cell r="E6482" t="str">
            <v>M2</v>
          </cell>
          <cell r="F6482">
            <v>20.66</v>
          </cell>
          <cell r="G6482" t="str">
            <v>SINAPI - 10/2023</v>
          </cell>
          <cell r="H6482" t="str">
            <v>10/2023</v>
          </cell>
        </row>
        <row r="6483">
          <cell r="B6483" t="str">
            <v>SINAPI</v>
          </cell>
          <cell r="C6483">
            <v>104628</v>
          </cell>
          <cell r="D6483" t="str">
            <v>APLICAÇÃO MANUAL DE GESSO DESEMPENADO (SEM TALISCAS) EM TETO DE AMBIENTES COM PAREDES EM PÉ DIREITO DUPLO E ÁREA ENTRE 5M² E 10M², ESPESSURA DE 0,5CM. AF_03/2023</v>
          </cell>
          <cell r="E6483" t="str">
            <v>M2</v>
          </cell>
          <cell r="F6483">
            <v>31.24</v>
          </cell>
          <cell r="G6483" t="str">
            <v>SINAPI - 10/2023</v>
          </cell>
          <cell r="H6483" t="str">
            <v>10/2023</v>
          </cell>
        </row>
        <row r="6484">
          <cell r="B6484" t="str">
            <v>SINAPI</v>
          </cell>
          <cell r="C6484">
            <v>104629</v>
          </cell>
          <cell r="D6484" t="str">
            <v>APLICAÇÃO MANUAL DE GESSO DESEMPENADO (SEM TALISCAS) EM TETO DE AMBIENTES COM PAREDES EM PÉ DIREITO DUPLO E ÁREA MENOR QUE 5M², ESPESSURA DE 0,5CM. AF_03/2023</v>
          </cell>
          <cell r="E6484" t="str">
            <v>M2</v>
          </cell>
          <cell r="F6484">
            <v>37.33</v>
          </cell>
          <cell r="G6484" t="str">
            <v>SINAPI - 10/2023</v>
          </cell>
          <cell r="H6484" t="str">
            <v>10/2023</v>
          </cell>
        </row>
        <row r="6485">
          <cell r="B6485" t="str">
            <v>SINAPI</v>
          </cell>
          <cell r="C6485">
            <v>104630</v>
          </cell>
          <cell r="D6485" t="str">
            <v>APLICAÇÃO MANUAL DE GESSO DESEMPENADO (SEM TALISCAS) EM TETO DE AMBIENTES COM PAREDES EM PÉ DIREITO DUPLO E ÁREA MAIOR QUE 10M², ESPESSURA DE 1,0CM. AF_03/2023</v>
          </cell>
          <cell r="E6485" t="str">
            <v>M2</v>
          </cell>
          <cell r="F6485">
            <v>32.799999999999997</v>
          </cell>
          <cell r="G6485" t="str">
            <v>SINAPI - 10/2023</v>
          </cell>
          <cell r="H6485" t="str">
            <v>10/2023</v>
          </cell>
        </row>
        <row r="6486">
          <cell r="B6486" t="str">
            <v>SINAPI</v>
          </cell>
          <cell r="C6486">
            <v>104631</v>
          </cell>
          <cell r="D6486" t="str">
            <v>APLICAÇÃO MANUAL DE GESSO DESEMPENADO (SEM TALISCAS) EM TETO DE AMBIENTES COM PAREDES EM PÉ DIREITO DUPLO E ÁREA ENTRE 5M² E 10M², ESPESSURA DE 1,0CM. AF_03/2023</v>
          </cell>
          <cell r="E6486" t="str">
            <v>M2</v>
          </cell>
          <cell r="F6486">
            <v>43.38</v>
          </cell>
          <cell r="G6486" t="str">
            <v>SINAPI - 10/2023</v>
          </cell>
          <cell r="H6486" t="str">
            <v>10/2023</v>
          </cell>
        </row>
        <row r="6487">
          <cell r="B6487" t="str">
            <v>SINAPI</v>
          </cell>
          <cell r="C6487">
            <v>104632</v>
          </cell>
          <cell r="D6487" t="str">
            <v>APLICAÇÃO MANUAL DE GESSO DESEMPENADO (SEM TALISCAS) EM TETO DE AMBIENTES COM PAREDES EM PÉ DIREITO DUPLO E ÁREA MENOR QUE 5M², ESPESSURA DE 1,0CM. AF_03/2023</v>
          </cell>
          <cell r="E6487" t="str">
            <v>M2</v>
          </cell>
          <cell r="F6487">
            <v>49.46</v>
          </cell>
          <cell r="G6487" t="str">
            <v>SINAPI - 10/2023</v>
          </cell>
          <cell r="H6487" t="str">
            <v>10/2023</v>
          </cell>
        </row>
        <row r="6488">
          <cell r="B6488" t="str">
            <v>SINAPI</v>
          </cell>
          <cell r="C6488">
            <v>104633</v>
          </cell>
          <cell r="D6488" t="str">
            <v>APLICAÇÃO MANUAL DE GESSO DESEMPENADO (SEM TALISCAS) EM PAREDES COM PÉ DIREITO DUPLO, ESPESSURA DE 0,5CM. AF_03/2023</v>
          </cell>
          <cell r="E6488" t="str">
            <v>M2</v>
          </cell>
          <cell r="F6488">
            <v>27.77</v>
          </cell>
          <cell r="G6488" t="str">
            <v>SINAPI - 10/2023</v>
          </cell>
          <cell r="H6488" t="str">
            <v>10/2023</v>
          </cell>
        </row>
        <row r="6489">
          <cell r="B6489" t="str">
            <v>SINAPI</v>
          </cell>
          <cell r="C6489">
            <v>104634</v>
          </cell>
          <cell r="D6489" t="str">
            <v>APLICAÇÃO MANUAL DE GESSO DESEMPENADO (SEM TALISCAS) EM PAREDES COM PÉ DIREITO DUPLO, ESPESSURA DE 1,0CM. AF_03/2023</v>
          </cell>
          <cell r="E6489" t="str">
            <v>M2</v>
          </cell>
          <cell r="F6489">
            <v>41.52</v>
          </cell>
          <cell r="G6489" t="str">
            <v>SINAPI - 10/2023</v>
          </cell>
          <cell r="H6489" t="str">
            <v>10/2023</v>
          </cell>
        </row>
        <row r="6490">
          <cell r="B6490" t="str">
            <v>SINAPI</v>
          </cell>
          <cell r="C6490">
            <v>104635</v>
          </cell>
          <cell r="D6490" t="str">
            <v>APLICAÇÃO MANUAL DE GESSO SARRAFEADO (COM TALISCAS) EM PAREDES COM PÉ DIREITO DUPLO, ESPESSURA DE 1,0CM. AF_03/2023</v>
          </cell>
          <cell r="E6490" t="str">
            <v>M2</v>
          </cell>
          <cell r="F6490">
            <v>56.25</v>
          </cell>
          <cell r="G6490" t="str">
            <v>SINAPI - 10/2023</v>
          </cell>
          <cell r="H6490" t="str">
            <v>10/2023</v>
          </cell>
        </row>
        <row r="6491">
          <cell r="B6491" t="str">
            <v>SINAPI</v>
          </cell>
          <cell r="C6491">
            <v>104636</v>
          </cell>
          <cell r="D6491" t="str">
            <v>APLICAÇÃO MANUAL DE GESSO SARRAFEADO (COM TALISCAS) EM PAREDES COM PÉ DIREITO DUPLO, ESPESSURA DE 1,5CM. AF_03/2023</v>
          </cell>
          <cell r="E6491" t="str">
            <v>M2</v>
          </cell>
          <cell r="F6491">
            <v>65.81</v>
          </cell>
          <cell r="G6491" t="str">
            <v>SINAPI - 10/2023</v>
          </cell>
          <cell r="H6491" t="str">
            <v>10/2023</v>
          </cell>
        </row>
        <row r="6492">
          <cell r="B6492" t="str">
            <v>SINAPI</v>
          </cell>
          <cell r="C6492">
            <v>87244</v>
          </cell>
          <cell r="D6492" t="str">
            <v>REVESTIMENTO CERÂMICO PARA PAREDES EXTERNAS EM PASTILHAS DE PORCELANA 5 X 5 CM (PLACAS DE 30 X 30 CM), ALINHADAS A PRUMO. AF_02/2023</v>
          </cell>
          <cell r="E6492" t="str">
            <v>M2</v>
          </cell>
          <cell r="F6492">
            <v>229.59</v>
          </cell>
          <cell r="G6492" t="str">
            <v>SINAPI - 10/2023</v>
          </cell>
          <cell r="H6492" t="str">
            <v>10/2023</v>
          </cell>
        </row>
        <row r="6493">
          <cell r="B6493" t="str">
            <v>SINAPI</v>
          </cell>
          <cell r="C6493">
            <v>87245</v>
          </cell>
          <cell r="D6493" t="str">
            <v>REVESTIMENTO CERÂMICO PARA PAREDES EXTERNAS EM PASTILHAS DE PORCELANA 5 X 5 CM (PLACAS DE 30 X 30 CM), ALINHADAS A PRUMO, APLICADO EM SUPERFÍCIES INTERNAS DE SACADA. AF_02/2023</v>
          </cell>
          <cell r="E6493" t="str">
            <v>M2</v>
          </cell>
          <cell r="F6493">
            <v>273.66000000000003</v>
          </cell>
          <cell r="G6493" t="str">
            <v>SINAPI - 10/2023</v>
          </cell>
          <cell r="H6493" t="str">
            <v>10/2023</v>
          </cell>
        </row>
        <row r="6494">
          <cell r="B6494" t="str">
            <v>SINAPI</v>
          </cell>
          <cell r="C6494">
            <v>87265</v>
          </cell>
          <cell r="D6494" t="str">
            <v>REVESTIMENTO CERÂMICO PARA PAREDES INTERNAS COM PLACAS TIPO ESMALTADA EXTRA DE DIMENSÕES 20X20 CM APLICADAS NA ALTURA INTEIRA DAS PAREDES.  AF_02/2023_PE</v>
          </cell>
          <cell r="E6494" t="str">
            <v>M2</v>
          </cell>
          <cell r="F6494">
            <v>67.900000000000006</v>
          </cell>
          <cell r="G6494" t="str">
            <v>SINAPI - 10/2023</v>
          </cell>
          <cell r="H6494" t="str">
            <v>10/2023</v>
          </cell>
        </row>
        <row r="6495">
          <cell r="B6495" t="str">
            <v>SINAPI</v>
          </cell>
          <cell r="C6495">
            <v>87267</v>
          </cell>
          <cell r="D6495" t="str">
            <v>REVESTIMENTO CERÂMICO PARA PAREDES INTERNAS COM PLACAS TIPO ESMALTADA EXTRA DE DIMENSÕES 20X20 CM APLICADAS A MEIA ALTURA DAS PAREDES. AF_02/2023_PE</v>
          </cell>
          <cell r="E6495" t="str">
            <v>M2</v>
          </cell>
          <cell r="F6495">
            <v>72.98</v>
          </cell>
          <cell r="G6495" t="str">
            <v>SINAPI - 10/2023</v>
          </cell>
          <cell r="H6495" t="str">
            <v>10/2023</v>
          </cell>
        </row>
        <row r="6496">
          <cell r="B6496" t="str">
            <v>SINAPI</v>
          </cell>
          <cell r="C6496">
            <v>87269</v>
          </cell>
          <cell r="D6496" t="str">
            <v>REVESTIMENTO CERÂMICO PARA PAREDES INTERNAS COM PLACAS TIPO ESMALTADA EXTRA DE DIMENSÕES 25X35 CM APLICADAS NA ALTURA INTEIRA DAS PAREDES. AF_02/2023_PE</v>
          </cell>
          <cell r="E6496" t="str">
            <v>M2</v>
          </cell>
          <cell r="F6496">
            <v>71.709999999999994</v>
          </cell>
          <cell r="G6496" t="str">
            <v>SINAPI - 10/2023</v>
          </cell>
          <cell r="H6496" t="str">
            <v>10/2023</v>
          </cell>
        </row>
        <row r="6497">
          <cell r="B6497" t="str">
            <v>SINAPI</v>
          </cell>
          <cell r="C6497">
            <v>87271</v>
          </cell>
          <cell r="D6497" t="str">
            <v>REVESTIMENTO CERÂMICO PARA PAREDES INTERNAS COM PLACAS TIPO ESMALTADA EXTRA DE DIMENSÕES 25X35 CM APLICADAS A MEIA ALTURA DAS PAREDES. AF_02/2023_PE</v>
          </cell>
          <cell r="E6497" t="str">
            <v>M2</v>
          </cell>
          <cell r="F6497">
            <v>76.849999999999994</v>
          </cell>
          <cell r="G6497" t="str">
            <v>SINAPI - 10/2023</v>
          </cell>
          <cell r="H6497" t="str">
            <v>10/2023</v>
          </cell>
        </row>
        <row r="6498">
          <cell r="B6498" t="str">
            <v>SINAPI</v>
          </cell>
          <cell r="C6498">
            <v>87273</v>
          </cell>
          <cell r="D6498" t="str">
            <v>REVESTIMENTO CERÂMICO PARA PAREDES INTERNAS COM PLACAS TIPO ESMALTADA EXTRA  DE DIMENSÕES 33X45 CM APLICADAS NA ALTURA INTEIRA DAS PAREDES. AF_02/2023_PE</v>
          </cell>
          <cell r="E6498" t="str">
            <v>M2</v>
          </cell>
          <cell r="F6498">
            <v>74.94</v>
          </cell>
          <cell r="G6498" t="str">
            <v>SINAPI - 10/2023</v>
          </cell>
          <cell r="H6498" t="str">
            <v>10/2023</v>
          </cell>
        </row>
        <row r="6499">
          <cell r="B6499" t="str">
            <v>SINAPI</v>
          </cell>
          <cell r="C6499">
            <v>87275</v>
          </cell>
          <cell r="D6499" t="str">
            <v>REVESTIMENTO CERÂMICO PARA PAREDES INTERNAS COM PLACAS TIPO ESMALTADA EXTRA DE DIMENSÕES 33X45 CM APLICADAS A MEIA ALTURA DAS PAREDES. AF_02/2023_PE</v>
          </cell>
          <cell r="E6499" t="str">
            <v>M2</v>
          </cell>
          <cell r="F6499">
            <v>81.819999999999993</v>
          </cell>
          <cell r="G6499" t="str">
            <v>SINAPI - 10/2023</v>
          </cell>
          <cell r="H6499" t="str">
            <v>10/2023</v>
          </cell>
        </row>
        <row r="6500">
          <cell r="B6500" t="str">
            <v>SINAPI</v>
          </cell>
          <cell r="C6500">
            <v>88788</v>
          </cell>
          <cell r="D6500" t="str">
            <v>REVESTIMENTO CERÂMICO PARA PAREDES EXTERNAS EM PASTILHAS DE PORCELANA 2,5 X 2,5 CM (PLACAS DE 30 X 30 CM), ALINHADAS A PRUMO. AF_02/2023</v>
          </cell>
          <cell r="E6500" t="str">
            <v>M2</v>
          </cell>
          <cell r="F6500">
            <v>326.87</v>
          </cell>
          <cell r="G6500" t="str">
            <v>SINAPI - 10/2023</v>
          </cell>
          <cell r="H6500" t="str">
            <v>10/2023</v>
          </cell>
        </row>
        <row r="6501">
          <cell r="B6501" t="str">
            <v>SINAPI</v>
          </cell>
          <cell r="C6501">
            <v>88789</v>
          </cell>
          <cell r="D6501" t="str">
            <v>REVESTIMENTO CERÂMICO PARA PAREDES EXTERNAS EM PASTILHAS DE PORCELANA 2,5 X 2,5 CM (PLACAS DE 30 X 30 CM), ALINHADAS A PRUMO, APLICADO EM SUPERFÍCIES INTERNAS DE SACADA. AF_02/2023</v>
          </cell>
          <cell r="E6501" t="str">
            <v>M2</v>
          </cell>
          <cell r="F6501">
            <v>391.32</v>
          </cell>
          <cell r="G6501" t="str">
            <v>SINAPI - 10/2023</v>
          </cell>
          <cell r="H6501" t="str">
            <v>10/2023</v>
          </cell>
        </row>
        <row r="6502">
          <cell r="B6502" t="str">
            <v>SINAPI</v>
          </cell>
          <cell r="C6502">
            <v>89045</v>
          </cell>
          <cell r="D6502" t="str">
            <v>(COMPOSIÇÃO REPRESENTATIVA) DO SERVIÇO DE REVESTIMENTO CERÂMICO PARA AMBIENTES DE ÁREAS MOLHADAS, MEIA PAREDE OU PAREDE INTEIRA, COM PLACAS TIPO ESMALTADA EXTRA, DIMENSÕES 20X20 CM, PARA EDIFICAÇÃO HABITACIONAL MULTIFAMILIAR (PRÉDIO). AF_11/2014</v>
          </cell>
          <cell r="E6502" t="str">
            <v>M2</v>
          </cell>
          <cell r="F6502">
            <v>69.16</v>
          </cell>
          <cell r="G6502" t="str">
            <v>SINAPI - 10/2023</v>
          </cell>
          <cell r="H6502" t="str">
            <v>10/2023</v>
          </cell>
        </row>
        <row r="6503">
          <cell r="B6503" t="str">
            <v>SINAPI</v>
          </cell>
          <cell r="C6503">
            <v>89170</v>
          </cell>
          <cell r="D6503" t="str">
            <v>(COMPOSIÇÃO REPRESENTATIVA) DO SERVIÇO DE REVESTIMENTO CERÂMICO PARA PAREDES INTERNAS, MEIA OU PAREDE INTEIRA, PLACAS TIPO ESMALTADA EXTRA DE 20X20 CM, PARA EDIFICAÇÕES HABITACIONAIS UNIFAMILIAR (CASAS) E EDIFICAÇÕES PÚBLICAS PADRÃO. AF_11/2014</v>
          </cell>
          <cell r="E6503" t="str">
            <v>M2</v>
          </cell>
          <cell r="F6503">
            <v>69.16</v>
          </cell>
          <cell r="G6503" t="str">
            <v>SINAPI - 10/2023</v>
          </cell>
          <cell r="H6503" t="str">
            <v>10/2023</v>
          </cell>
        </row>
        <row r="6504">
          <cell r="B6504" t="str">
            <v>SINAPI</v>
          </cell>
          <cell r="C6504">
            <v>93393</v>
          </cell>
          <cell r="D6504" t="str">
            <v>REVESTIMENTO CERÂMICO PARA PAREDES INTERNAS COM PLACAS TIPO ESMALTADA PADRÃO POPULAR DE DIMENSÕES 20X20 CM, ARGAMASSA TIPO AC I, APLICADAS NA ALTURA INTEIRA DAS PAREDES. AF_02/2023_PE</v>
          </cell>
          <cell r="E6504" t="str">
            <v>M2</v>
          </cell>
          <cell r="F6504">
            <v>56.92</v>
          </cell>
          <cell r="G6504" t="str">
            <v>SINAPI - 10/2023</v>
          </cell>
          <cell r="H6504" t="str">
            <v>10/2023</v>
          </cell>
        </row>
        <row r="6505">
          <cell r="B6505" t="str">
            <v>SINAPI</v>
          </cell>
          <cell r="C6505">
            <v>93395</v>
          </cell>
          <cell r="D6505" t="str">
            <v>REVESTIMENTO CERÂMICO PARA PAREDES INTERNAS COM PLACAS TIPO ESMALTADA PADRÃO POPULAR DE DIMENSÕES 20X20 CM, ARGAMASSA TIPO AC I, APLICADAS A MEIA ALTURA DAS PAREDES. AF_02/2023_PE</v>
          </cell>
          <cell r="E6505" t="str">
            <v>M2</v>
          </cell>
          <cell r="F6505">
            <v>61.94</v>
          </cell>
          <cell r="G6505" t="str">
            <v>SINAPI - 10/2023</v>
          </cell>
          <cell r="H6505" t="str">
            <v>10/2023</v>
          </cell>
        </row>
        <row r="6506">
          <cell r="B6506" t="str">
            <v>SINAPI</v>
          </cell>
          <cell r="C6506">
            <v>99195</v>
          </cell>
          <cell r="D6506" t="str">
            <v>REVESTIMENTO CERÂMICO PARA PAREDES INTERNAS COM PLACAS TIPO ESMALTADA PADRÃO POPULAR DE DIMENSÕES 20X20 CM, ARGAMASSA TIPO AC III, APLICADAS NA ALTURA INTEIRA DAS PAREDES.  AF_02/2023_PE</v>
          </cell>
          <cell r="E6506" t="str">
            <v>M2</v>
          </cell>
          <cell r="F6506">
            <v>65.849999999999994</v>
          </cell>
          <cell r="G6506" t="str">
            <v>SINAPI - 10/2023</v>
          </cell>
          <cell r="H6506" t="str">
            <v>10/2023</v>
          </cell>
        </row>
        <row r="6507">
          <cell r="B6507" t="str">
            <v>SINAPI</v>
          </cell>
          <cell r="C6507">
            <v>99198</v>
          </cell>
          <cell r="D6507" t="str">
            <v>REVESTIMENTO CERÂMICO PARA PAREDES INTERNAS COM PLACAS TIPO ESMALTADA PADRÃO POPULAR DE DIMENSÕES 20X20 CM, ARGAMASSA TIPO AC III, APLICADAS A MEIA ALTURA DAS PAREDES. AF_02/2023_PE</v>
          </cell>
          <cell r="E6507" t="str">
            <v>M2</v>
          </cell>
          <cell r="F6507">
            <v>70.87</v>
          </cell>
          <cell r="G6507" t="str">
            <v>SINAPI - 10/2023</v>
          </cell>
          <cell r="H6507" t="str">
            <v>10/2023</v>
          </cell>
        </row>
        <row r="6508">
          <cell r="B6508" t="str">
            <v>SINAPI</v>
          </cell>
          <cell r="C6508">
            <v>104611</v>
          </cell>
          <cell r="D6508" t="str">
            <v>REVESTIMENTO CERÂMICO PARA PAREDES INTERNAS COM PLACAS TIPO ESMALTADA EXTRA DE DIMENSÕES 60X60 CM APLICADAS NA ALTURA INTEIRA DAS PAREDES. AF_02/2023_PE</v>
          </cell>
          <cell r="E6508" t="str">
            <v>M2</v>
          </cell>
          <cell r="F6508">
            <v>92.38</v>
          </cell>
          <cell r="G6508" t="str">
            <v>SINAPI - 10/2023</v>
          </cell>
          <cell r="H6508" t="str">
            <v>10/2023</v>
          </cell>
        </row>
        <row r="6509">
          <cell r="B6509" t="str">
            <v>SINAPI</v>
          </cell>
          <cell r="C6509">
            <v>104612</v>
          </cell>
          <cell r="D6509" t="str">
            <v>REVESTIMENTO CERÂMICO PARA PAREDES INTERNAS COM PLACAS TIPO ESMALTADA EXTRA DE DIMENSÕES 60X60 CM APLICADAS A MEIA ALTURA DAS PAREDES. AF_02/2023_PE</v>
          </cell>
          <cell r="E6509" t="str">
            <v>M2</v>
          </cell>
          <cell r="F6509">
            <v>93.03</v>
          </cell>
          <cell r="G6509" t="str">
            <v>SINAPI - 10/2023</v>
          </cell>
          <cell r="H6509" t="str">
            <v>10/2023</v>
          </cell>
        </row>
        <row r="6510">
          <cell r="B6510" t="str">
            <v>SINAPI</v>
          </cell>
          <cell r="C6510">
            <v>104613</v>
          </cell>
          <cell r="D6510" t="str">
            <v>REVESTIMENTO CERÂMICO PARA PAREDES INTERNAS COM PLACAS TIPO ESMALTADA EXTRA DE DIMENSÕES 20X20 CM APLICADAS EM DIAGONAL, NA ALTURA INTEIRA DAS PAREDES. AF_02/2023_PE</v>
          </cell>
          <cell r="E6510" t="str">
            <v>M2</v>
          </cell>
          <cell r="F6510">
            <v>71.38</v>
          </cell>
          <cell r="G6510" t="str">
            <v>SINAPI - 10/2023</v>
          </cell>
          <cell r="H6510" t="str">
            <v>10/2023</v>
          </cell>
        </row>
        <row r="6511">
          <cell r="B6511" t="str">
            <v>SINAPI</v>
          </cell>
          <cell r="C6511">
            <v>104614</v>
          </cell>
          <cell r="D6511" t="str">
            <v>REVESTIMENTO CERÂMICO PARA PAREDES INTERNAS COM PLACAS TIPO ESMALTADA EXTRA DE DIMENSÕES 20X20 CM APLICADAS EM DIAGONAL, A MEIA ALTURA DAS PAREDES. AF_02/2023_PE</v>
          </cell>
          <cell r="E6511" t="str">
            <v>M2</v>
          </cell>
          <cell r="F6511">
            <v>78.05</v>
          </cell>
          <cell r="G6511" t="str">
            <v>SINAPI - 10/2023</v>
          </cell>
          <cell r="H6511" t="str">
            <v>10/2023</v>
          </cell>
        </row>
        <row r="6512">
          <cell r="B6512" t="str">
            <v>SINAPI</v>
          </cell>
          <cell r="C6512">
            <v>104615</v>
          </cell>
          <cell r="D6512" t="str">
            <v>REVESTIMENTO CERÂMICO PARA PAREDES INTERNAS COM PLACAS TIPO PASTILHA DE DIMENSÕES 5 X 5 CM (PLACAS DE 30 X 30 CM) CM APLICADAS NA ALTURA INTEIRA DAS PAREDES. AF_02/2023</v>
          </cell>
          <cell r="E6512" t="str">
            <v>M2</v>
          </cell>
          <cell r="F6512">
            <v>226.99</v>
          </cell>
          <cell r="G6512" t="str">
            <v>SINAPI - 10/2023</v>
          </cell>
          <cell r="H6512" t="str">
            <v>10/2023</v>
          </cell>
        </row>
        <row r="6513">
          <cell r="B6513" t="str">
            <v>SINAPI</v>
          </cell>
          <cell r="C6513">
            <v>104616</v>
          </cell>
          <cell r="D6513" t="str">
            <v>REVESTIMENTO CERÂMICO PARA PAREDES INTERNAS COM PLACAS TIPO PASTILHA DE DIMENSÕES 2,5 X 2,5 CM (PLACAS DE 30 X 30 CM) CM APLICADAS NA ALTURA INTEIRA DAS PAREDES. AF_02/2023</v>
          </cell>
          <cell r="E6513" t="str">
            <v>M2</v>
          </cell>
          <cell r="F6513">
            <v>328.45</v>
          </cell>
          <cell r="G6513" t="str">
            <v>SINAPI - 10/2023</v>
          </cell>
          <cell r="H6513" t="str">
            <v>10/2023</v>
          </cell>
        </row>
        <row r="6514">
          <cell r="B6514" t="str">
            <v>SINAPI</v>
          </cell>
          <cell r="C6514">
            <v>104617</v>
          </cell>
          <cell r="D6514" t="str">
            <v>REVESTIMENTO CERÂMICO PARA PAREDES INTERNAS COM PLACAS TIPO PASTILHA DE DIMENSÕES 5 X 5 CM (PLACAS DE 30 X 30 CM) CM APLICADAS A MEIA ALTURA DAS PAREDES. AF_02/2023</v>
          </cell>
          <cell r="E6514" t="str">
            <v>M2</v>
          </cell>
          <cell r="F6514">
            <v>237.12</v>
          </cell>
          <cell r="G6514" t="str">
            <v>SINAPI - 10/2023</v>
          </cell>
          <cell r="H6514" t="str">
            <v>10/2023</v>
          </cell>
        </row>
        <row r="6515">
          <cell r="B6515" t="str">
            <v>SINAPI</v>
          </cell>
          <cell r="C6515">
            <v>104618</v>
          </cell>
          <cell r="D6515" t="str">
            <v>REVESTIMENTO CERÂMICO PARA PAREDES INTERNAS COM PLACAS TIPO PASTILHA DE DIMENSÕES 2,5 X 2,5 CM (PLACAS DE 30 X 30 CM) CM APLICADAS A MEIA ALTURA DAS PAREDES. AF_02/2023</v>
          </cell>
          <cell r="E6515" t="str">
            <v>M2</v>
          </cell>
          <cell r="F6515">
            <v>338.58</v>
          </cell>
          <cell r="G6515" t="str">
            <v>SINAPI - 10/2023</v>
          </cell>
          <cell r="H6515" t="str">
            <v>10/2023</v>
          </cell>
        </row>
        <row r="6516">
          <cell r="B6516" t="str">
            <v>SINAPI</v>
          </cell>
          <cell r="C6516">
            <v>104619</v>
          </cell>
          <cell r="D6516" t="str">
            <v>RODAPÉ CERÂMICO DE 7CM DE ALTURA COM PLACAS TIPO ESMALTADA EXTRA DE DIMENSÕES 80X80CM. AF_02/2023</v>
          </cell>
          <cell r="E6516" t="str">
            <v>M</v>
          </cell>
          <cell r="F6516">
            <v>21.58</v>
          </cell>
          <cell r="G6516" t="str">
            <v>SINAPI - 10/2023</v>
          </cell>
          <cell r="H6516" t="str">
            <v>10/2023</v>
          </cell>
        </row>
        <row r="6517">
          <cell r="B6517" t="str">
            <v>SINAPI</v>
          </cell>
          <cell r="C6517">
            <v>101965</v>
          </cell>
          <cell r="D6517" t="str">
            <v>PEITORIL LINEAR EM GRANITO OU MÁRMORE, L = 15CM, COMPRIMENTO DE ATÉ 2M, ASSENTADO COM ARGAMASSA 1:6 COM ADITIVO. AF_11/2020</v>
          </cell>
          <cell r="E6517" t="str">
            <v>M</v>
          </cell>
          <cell r="F6517">
            <v>141.72999999999999</v>
          </cell>
          <cell r="G6517" t="str">
            <v>SINAPI - 10/2023</v>
          </cell>
          <cell r="H6517" t="str">
            <v>10/2023</v>
          </cell>
        </row>
        <row r="6518">
          <cell r="B6518" t="str">
            <v>SINAPI</v>
          </cell>
          <cell r="C6518">
            <v>101966</v>
          </cell>
          <cell r="D6518" t="str">
            <v>CHAPIM SOBRE MUROS LINEARES, EM GRANITO OU MÁRMORE, L = 25 CM, ASSENTADO COM ARGAMASSA 1:6 COM ADITIVO. AF_11/2020</v>
          </cell>
          <cell r="E6518" t="str">
            <v>M</v>
          </cell>
          <cell r="F6518">
            <v>180.34</v>
          </cell>
          <cell r="G6518" t="str">
            <v>SINAPI - 10/2023</v>
          </cell>
          <cell r="H6518" t="str">
            <v>10/2023</v>
          </cell>
        </row>
        <row r="6519">
          <cell r="B6519" t="str">
            <v>SINAPI</v>
          </cell>
          <cell r="C6519">
            <v>101979</v>
          </cell>
          <cell r="D6519" t="str">
            <v>CHAPIM (RUFO CAPA) EM AÇO GALVANIZADO, CORTE 33. AF_11/2020</v>
          </cell>
          <cell r="E6519" t="str">
            <v>M</v>
          </cell>
          <cell r="F6519">
            <v>42.78</v>
          </cell>
          <cell r="G6519" t="str">
            <v>SINAPI - 10/2023</v>
          </cell>
          <cell r="H6519" t="str">
            <v>10/2023</v>
          </cell>
        </row>
        <row r="6520">
          <cell r="B6520" t="str">
            <v>SINAPI</v>
          </cell>
          <cell r="C6520">
            <v>96112</v>
          </cell>
          <cell r="D6520" t="str">
            <v>FORRO EM MADEIRA PINUS, PARA AMBIENTES RESIDENCIAIS, INCLUSIVE ESTRUTURA UNIDIRECIONAL DE FIXAÇÃO. AF_08/2023</v>
          </cell>
          <cell r="E6520" t="str">
            <v>M2</v>
          </cell>
          <cell r="F6520">
            <v>131.74</v>
          </cell>
          <cell r="G6520" t="str">
            <v>SINAPI - 10/2023</v>
          </cell>
          <cell r="H6520" t="str">
            <v>10/2023</v>
          </cell>
        </row>
        <row r="6521">
          <cell r="B6521" t="str">
            <v>SINAPI</v>
          </cell>
          <cell r="C6521">
            <v>96122</v>
          </cell>
          <cell r="D6521" t="str">
            <v>ACABAMENTOS PARA FORRO (RODA-FORRO EM MADEIRA PINUS). AF_08/2023</v>
          </cell>
          <cell r="E6521" t="str">
            <v>M</v>
          </cell>
          <cell r="F6521">
            <v>40.659999999999997</v>
          </cell>
          <cell r="G6521" t="str">
            <v>SINAPI - 10/2023</v>
          </cell>
          <cell r="H6521" t="str">
            <v>10/2023</v>
          </cell>
        </row>
        <row r="6522">
          <cell r="B6522" t="str">
            <v>SINAPI</v>
          </cell>
          <cell r="C6522">
            <v>104756</v>
          </cell>
          <cell r="D6522" t="str">
            <v>FORRO EM MADEIRA PINUS, PARA AMBIENTES RESIDENCIAIS E COMERCIAIS, INCLUSIVE ESTRUTURA BIDIRECIONAL DE FIXAÇÃO. AF_08/2023</v>
          </cell>
          <cell r="E6522" t="str">
            <v>M2</v>
          </cell>
          <cell r="F6522">
            <v>174.14</v>
          </cell>
          <cell r="G6522" t="str">
            <v>SINAPI - 10/2023</v>
          </cell>
          <cell r="H6522" t="str">
            <v>10/2023</v>
          </cell>
        </row>
        <row r="6523">
          <cell r="B6523" t="str">
            <v>SINAPI</v>
          </cell>
          <cell r="C6523">
            <v>96109</v>
          </cell>
          <cell r="D6523" t="str">
            <v>FORRO EM PLACAS DE GESSO, PARA AMBIENTES RESIDENCIAIS. AF_08/2023_PS</v>
          </cell>
          <cell r="E6523" t="str">
            <v>M2</v>
          </cell>
          <cell r="F6523">
            <v>54.1</v>
          </cell>
          <cell r="G6523" t="str">
            <v>SINAPI - 10/2023</v>
          </cell>
          <cell r="H6523" t="str">
            <v>10/2023</v>
          </cell>
        </row>
        <row r="6524">
          <cell r="B6524" t="str">
            <v>SINAPI</v>
          </cell>
          <cell r="C6524">
            <v>96110</v>
          </cell>
          <cell r="D6524" t="str">
            <v>FORRO EM DRYWALL PARA AMBIENTES RESIDENCIAIS, INCLUSIVE ESTRUTURA UNIDIRECIONAL DE FIXAÇÃO. AF_08/2023_PS</v>
          </cell>
          <cell r="E6524" t="str">
            <v>M2</v>
          </cell>
          <cell r="F6524">
            <v>84.9</v>
          </cell>
          <cell r="G6524" t="str">
            <v>SINAPI - 10/2023</v>
          </cell>
          <cell r="H6524" t="str">
            <v>10/2023</v>
          </cell>
        </row>
        <row r="6525">
          <cell r="B6525" t="str">
            <v>SINAPI</v>
          </cell>
          <cell r="C6525">
            <v>96113</v>
          </cell>
          <cell r="D6525" t="str">
            <v>FORRO EM PLACAS DE GESSO, PARA AMBIENTES COMERCIAIS. AF_08/2023_PS</v>
          </cell>
          <cell r="E6525" t="str">
            <v>M2</v>
          </cell>
          <cell r="F6525">
            <v>49.13</v>
          </cell>
          <cell r="G6525" t="str">
            <v>SINAPI - 10/2023</v>
          </cell>
          <cell r="H6525" t="str">
            <v>10/2023</v>
          </cell>
        </row>
        <row r="6526">
          <cell r="B6526" t="str">
            <v>SINAPI</v>
          </cell>
          <cell r="C6526">
            <v>96114</v>
          </cell>
          <cell r="D6526" t="str">
            <v>FORRO EM DRYWALL, PARA AMBIENTES COMERCIAIS, INCLUSIVE ESTRUTURA BIRECIONAL DE FIXAÇÃO. AF_08/2023_PS</v>
          </cell>
          <cell r="E6526" t="str">
            <v>M2</v>
          </cell>
          <cell r="F6526">
            <v>87.94</v>
          </cell>
          <cell r="G6526" t="str">
            <v>SINAPI - 10/2023</v>
          </cell>
          <cell r="H6526" t="str">
            <v>10/2023</v>
          </cell>
        </row>
        <row r="6527">
          <cell r="B6527" t="str">
            <v>SINAPI</v>
          </cell>
          <cell r="C6527">
            <v>96120</v>
          </cell>
          <cell r="D6527" t="str">
            <v>ACABAMENTOS PARA FORRO (MOLDURA DE GESSO). AF_08/2023</v>
          </cell>
          <cell r="E6527" t="str">
            <v>M</v>
          </cell>
          <cell r="F6527">
            <v>3.24</v>
          </cell>
          <cell r="G6527" t="str">
            <v>SINAPI - 10/2023</v>
          </cell>
          <cell r="H6527" t="str">
            <v>10/2023</v>
          </cell>
        </row>
        <row r="6528">
          <cell r="B6528" t="str">
            <v>SINAPI</v>
          </cell>
          <cell r="C6528">
            <v>96123</v>
          </cell>
          <cell r="D6528" t="str">
            <v>ACABAMENTOS PARA FORRO (MOLDURA EM DRYWALL, COM LARGURA DE 15 CM). AF_08/2023_PS</v>
          </cell>
          <cell r="E6528" t="str">
            <v>M</v>
          </cell>
          <cell r="F6528">
            <v>33.71</v>
          </cell>
          <cell r="G6528" t="str">
            <v>SINAPI - 10/2023</v>
          </cell>
          <cell r="H6528" t="str">
            <v>10/2023</v>
          </cell>
        </row>
        <row r="6529">
          <cell r="B6529" t="str">
            <v>SINAPI</v>
          </cell>
          <cell r="C6529">
            <v>99054</v>
          </cell>
          <cell r="D6529" t="str">
            <v>ACABAMENTOS PARA FORRO (SANCA DE GESSO, MONTADA NA OBRA). AF_08/2023_PS</v>
          </cell>
          <cell r="E6529" t="str">
            <v>M2</v>
          </cell>
          <cell r="F6529">
            <v>61.45</v>
          </cell>
          <cell r="G6529" t="str">
            <v>SINAPI - 10/2023</v>
          </cell>
          <cell r="H6529" t="str">
            <v>10/2023</v>
          </cell>
        </row>
        <row r="6530">
          <cell r="B6530" t="str">
            <v>SINAPI</v>
          </cell>
          <cell r="C6530">
            <v>96111</v>
          </cell>
          <cell r="D6530" t="str">
            <v>FORRO EM RÉGUAS DE PVC, FRISADO, PARA AMBIENTES RESIDENCIAIS, INCLUSIVE ESTRUTURA UNIDIRECIONAL DE FIXAÇÃO. AF_08/2023_PS</v>
          </cell>
          <cell r="E6530" t="str">
            <v>M2</v>
          </cell>
          <cell r="F6530">
            <v>71.37</v>
          </cell>
          <cell r="G6530" t="str">
            <v>SINAPI - 10/2023</v>
          </cell>
          <cell r="H6530" t="str">
            <v>10/2023</v>
          </cell>
        </row>
        <row r="6531">
          <cell r="B6531" t="str">
            <v>SINAPI</v>
          </cell>
          <cell r="C6531">
            <v>96116</v>
          </cell>
          <cell r="D6531" t="str">
            <v>FORRO EM RÉGUAS DE PVC, FRISADO, PARA AMBIENTES COMERCIAIS, INCLUSIVE ESTRUTURA BIDIRECIONAL DE FIXAÇÃO. AF_08/2023_PS</v>
          </cell>
          <cell r="E6531" t="str">
            <v>M2</v>
          </cell>
          <cell r="F6531">
            <v>75.989999999999995</v>
          </cell>
          <cell r="G6531" t="str">
            <v>SINAPI - 10/2023</v>
          </cell>
          <cell r="H6531" t="str">
            <v>10/2023</v>
          </cell>
        </row>
        <row r="6532">
          <cell r="B6532" t="str">
            <v>SINAPI</v>
          </cell>
          <cell r="C6532">
            <v>96121</v>
          </cell>
          <cell r="D6532" t="str">
            <v>ACABAMENTOS PARA FORRO (RODA-FORRO EM PERFIL METÁLICO E PLÁSTICO). AF_08/2023</v>
          </cell>
          <cell r="E6532" t="str">
            <v>M</v>
          </cell>
          <cell r="F6532">
            <v>12.4</v>
          </cell>
          <cell r="G6532" t="str">
            <v>SINAPI - 10/2023</v>
          </cell>
          <cell r="H6532" t="str">
            <v>10/2023</v>
          </cell>
        </row>
        <row r="6533">
          <cell r="B6533" t="str">
            <v>SINAPI</v>
          </cell>
          <cell r="C6533">
            <v>96485</v>
          </cell>
          <cell r="D6533" t="str">
            <v>FORRO EM RÉGUAS DE PVC, LISO, PARA AMBIENTES RESIDENCIAIS, INCLUSIVE ESTRUTURA UNIDIRECIONAL DE FIXAÇÃO. AF_08/2023_PS</v>
          </cell>
          <cell r="E6533" t="str">
            <v>M2</v>
          </cell>
          <cell r="F6533">
            <v>82.87</v>
          </cell>
          <cell r="G6533" t="str">
            <v>SINAPI - 10/2023</v>
          </cell>
          <cell r="H6533" t="str">
            <v>10/2023</v>
          </cell>
        </row>
        <row r="6534">
          <cell r="B6534" t="str">
            <v>SINAPI</v>
          </cell>
          <cell r="C6534">
            <v>96486</v>
          </cell>
          <cell r="D6534" t="str">
            <v>FORRO EM RÉGUAS DE PVC, LISO, PARA AMBIENTES COMERCIAIS, INCLUSIVE ESTRUTURA BIDIRECIONAL DE FIXAÇÃO. AF_08/2023_PS</v>
          </cell>
          <cell r="E6534" t="str">
            <v>M2</v>
          </cell>
          <cell r="F6534">
            <v>87.49</v>
          </cell>
          <cell r="G6534" t="str">
            <v>SINAPI - 10/2023</v>
          </cell>
          <cell r="H6534" t="str">
            <v>10/2023</v>
          </cell>
        </row>
        <row r="6535">
          <cell r="B6535" t="str">
            <v>SINAPI</v>
          </cell>
          <cell r="C6535">
            <v>91515</v>
          </cell>
          <cell r="D6535" t="str">
            <v>ESTUCAMENTO DE DENSIDADE BAIXA DE PANOS DE FACHADA DO SISTEMA DE PAREDES DE CONCRETO EM EDIFICAÇÕES DE MÚLTIPLOS PAVIMENTOS, ACESSO COM PLATAFORMA OU CADEIRINHA, UTILIZAÇÃO DE ARGAMASSA COLANTE. AF_10/2022</v>
          </cell>
          <cell r="E6535" t="str">
            <v>M2</v>
          </cell>
          <cell r="F6535">
            <v>6.27</v>
          </cell>
          <cell r="G6535" t="str">
            <v>SINAPI - 10/2023</v>
          </cell>
          <cell r="H6535" t="str">
            <v>10/2023</v>
          </cell>
        </row>
        <row r="6536">
          <cell r="B6536" t="str">
            <v>SINAPI</v>
          </cell>
          <cell r="C6536">
            <v>91519</v>
          </cell>
          <cell r="D6536" t="str">
            <v>ESTUCAMENTO DE DENSIDADE BAIXA DE PANOS DE FACHADA DO SISTEMA DE PAREDES DE CONCRETO EM UNIDADES HABITACIONAIS DE PAVIMENTO ÚNICO, UTILIZAÇÃO DE ARGAMASSA COLANTE. AF_10/2022</v>
          </cell>
          <cell r="E6536" t="str">
            <v>M2</v>
          </cell>
          <cell r="F6536">
            <v>8.42</v>
          </cell>
          <cell r="G6536" t="str">
            <v>SINAPI - 10/2023</v>
          </cell>
          <cell r="H6536" t="str">
            <v>10/2023</v>
          </cell>
        </row>
        <row r="6537">
          <cell r="B6537" t="str">
            <v>SINAPI</v>
          </cell>
          <cell r="C6537">
            <v>91520</v>
          </cell>
          <cell r="D6537" t="str">
            <v>ESTUCAMENTO DE DENSIDADE BAIXA NAS FACES INTERNAS DE PAREDES DO SISTEMA DE PAREDES DE CONCRETO, EM AMBIENTES COM ÁREA ENTRE 5 M² E 10 M², UTILIZAÇÃO DE ARGAMASSA COLANTE. AF_10/2022</v>
          </cell>
          <cell r="E6537" t="str">
            <v>M2</v>
          </cell>
          <cell r="F6537">
            <v>2.36</v>
          </cell>
          <cell r="G6537" t="str">
            <v>SINAPI - 10/2023</v>
          </cell>
          <cell r="H6537" t="str">
            <v>10/2023</v>
          </cell>
        </row>
        <row r="6538">
          <cell r="B6538" t="str">
            <v>SINAPI</v>
          </cell>
          <cell r="C6538">
            <v>91522</v>
          </cell>
          <cell r="D6538" t="str">
            <v>ESTUCAMENTO PARA QUALQUER REVESTIMENTO, EM TETO DO SISTEMA DE PAREDES DE CONCRETO, EM AMBIENTES COM ÁREA ENTRE 5 M² E 10 M², UTILIZAÇÃO DE ARGAMASSA COLANTE. AF_10/2022</v>
          </cell>
          <cell r="E6538" t="str">
            <v>M2</v>
          </cell>
          <cell r="F6538">
            <v>3.25</v>
          </cell>
          <cell r="G6538" t="str">
            <v>SINAPI - 10/2023</v>
          </cell>
          <cell r="H6538" t="str">
            <v>10/2023</v>
          </cell>
        </row>
        <row r="6539">
          <cell r="B6539" t="str">
            <v>SINAPI</v>
          </cell>
          <cell r="C6539">
            <v>91525</v>
          </cell>
          <cell r="D6539" t="str">
            <v>ESTUCAMENTO DE DENSIDADE ALTA NAS FACES INTERNAS DE PAREDES DO SISTEMA DE PAREDES DE CONCRETO, EM AMBIENTES COM ÁREA ENTRE 5 M² E 10 M², UTILIZAÇÃO DE ARGAMASSA COLANTE. AF_10/2022</v>
          </cell>
          <cell r="E6539" t="str">
            <v>M2</v>
          </cell>
          <cell r="F6539">
            <v>7.81</v>
          </cell>
          <cell r="G6539" t="str">
            <v>SINAPI - 10/2023</v>
          </cell>
          <cell r="H6539" t="str">
            <v>10/2023</v>
          </cell>
        </row>
        <row r="6540">
          <cell r="B6540" t="str">
            <v>SINAPI</v>
          </cell>
          <cell r="C6540">
            <v>104412</v>
          </cell>
          <cell r="D6540" t="str">
            <v>ESTUCAMENTO PARA QUALQUER REVESTIMENTO, EM TETO DO SISTEMA DE PAREDES DE CONCRETO, EM AMBIENTES COM ÁREA MAIOR QUE 10 M², UTILIZAÇÃO DE ARGAMASSA COLANTE. AF_10/2022</v>
          </cell>
          <cell r="E6540" t="str">
            <v>M2</v>
          </cell>
          <cell r="F6540">
            <v>2.9</v>
          </cell>
          <cell r="G6540" t="str">
            <v>SINAPI - 10/2023</v>
          </cell>
          <cell r="H6540" t="str">
            <v>10/2023</v>
          </cell>
        </row>
        <row r="6541">
          <cell r="B6541" t="str">
            <v>SINAPI</v>
          </cell>
          <cell r="C6541">
            <v>104413</v>
          </cell>
          <cell r="D6541" t="str">
            <v>ESTUCAMENTO PARA QUALQUER REVESTIMENTO, EM TETO DO SISTEMA DE PAREDES DE CONCRETO, EM AMBIENTES COM ÁREA MENOR QUE 5 M², UTILIZAÇÃO DE ARGAMASSA COLANTE. AF_10/2022</v>
          </cell>
          <cell r="E6541" t="str">
            <v>M2</v>
          </cell>
          <cell r="F6541">
            <v>5.0999999999999996</v>
          </cell>
          <cell r="G6541" t="str">
            <v>SINAPI - 10/2023</v>
          </cell>
          <cell r="H6541" t="str">
            <v>10/2023</v>
          </cell>
        </row>
        <row r="6542">
          <cell r="B6542" t="str">
            <v>SINAPI</v>
          </cell>
          <cell r="C6542">
            <v>104414</v>
          </cell>
          <cell r="D6542" t="str">
            <v>ESTUCAMENTO DE DENSIDADE ALTA NAS FACES INTERNAS DE PAREDES DO SISTEMA DE PAREDES DE CONCRETO, EM AMBIENTES COM ÁREA MAIOR QUE 10 M², UTILIZAÇÃO DE ARGAMASSA COLANTE. AF_10/2022</v>
          </cell>
          <cell r="E6542" t="str">
            <v>M2</v>
          </cell>
          <cell r="F6542">
            <v>7.05</v>
          </cell>
          <cell r="G6542" t="str">
            <v>SINAPI - 10/2023</v>
          </cell>
          <cell r="H6542" t="str">
            <v>10/2023</v>
          </cell>
        </row>
        <row r="6543">
          <cell r="B6543" t="str">
            <v>SINAPI</v>
          </cell>
          <cell r="C6543">
            <v>104415</v>
          </cell>
          <cell r="D6543" t="str">
            <v>ESTUCAMENTO DE DENSIDADE ALTA NAS FACES INTERNAS DE PAREDES DO SISTEMA DE PAREDES DE CONCRETO, EM AMBIENTES COM ÁREA MENOR QUE 5 M², UTILIZAÇÃO DE ARGAMASSA COLANTE. AF_10/2022</v>
          </cell>
          <cell r="E6543" t="str">
            <v>M2</v>
          </cell>
          <cell r="F6543">
            <v>11.97</v>
          </cell>
          <cell r="G6543" t="str">
            <v>SINAPI - 10/2023</v>
          </cell>
          <cell r="H6543" t="str">
            <v>10/2023</v>
          </cell>
        </row>
        <row r="6544">
          <cell r="B6544" t="str">
            <v>SINAPI</v>
          </cell>
          <cell r="C6544">
            <v>104416</v>
          </cell>
          <cell r="D6544" t="str">
            <v>ESTUCAMENTO DE DENSIDADE BAIXA NAS FACES INTERNAS DE PAREDES DO SISTEMA DE PAREDES DE CONCRETO, EM AMBIENTES COM ÁREA MAIOR QUE 10 M², UTILIZAÇÃO DE ARGAMASSA COLANTE. AF_10/2022</v>
          </cell>
          <cell r="E6544" t="str">
            <v>M2</v>
          </cell>
          <cell r="F6544">
            <v>2.02</v>
          </cell>
          <cell r="G6544" t="str">
            <v>SINAPI - 10/2023</v>
          </cell>
          <cell r="H6544" t="str">
            <v>10/2023</v>
          </cell>
        </row>
        <row r="6545">
          <cell r="B6545" t="str">
            <v>SINAPI</v>
          </cell>
          <cell r="C6545">
            <v>104417</v>
          </cell>
          <cell r="D6545" t="str">
            <v>ESTUCAMENTO DE DENSIDADE BAIXA NAS FACES INTERNAS DE PAREDES DO SISTEMA DE PAREDES DE CONCRETO, EM AMBIENTES COM ÁREA MENOR QUE 5 M², UTILIZAÇÃO DE ARGAMASSA COLANTE. AF_10/2022</v>
          </cell>
          <cell r="E6545" t="str">
            <v>M2</v>
          </cell>
          <cell r="F6545">
            <v>4.21</v>
          </cell>
          <cell r="G6545" t="str">
            <v>SINAPI - 10/2023</v>
          </cell>
          <cell r="H6545" t="str">
            <v>10/2023</v>
          </cell>
        </row>
        <row r="6546">
          <cell r="B6546" t="str">
            <v>SINAPI</v>
          </cell>
          <cell r="C6546">
            <v>104418</v>
          </cell>
          <cell r="D6546" t="str">
            <v>ESTUCAMENTO DE DENSIDADE BAIXA DE PANOS DE FACHADA DO SISTEMA DE PAREDES DE CONCRETO EM EDIFICAÇÕES DE MÚLTIPLOS PAVIMENTOS, ACESSO COM BALANCIM, UTILIZAÇÃO DE ARGAMASSA COLANTE. AF_10/2022</v>
          </cell>
          <cell r="E6546" t="str">
            <v>M2</v>
          </cell>
          <cell r="F6546">
            <v>2.74</v>
          </cell>
          <cell r="G6546" t="str">
            <v>SINAPI - 10/2023</v>
          </cell>
          <cell r="H6546" t="str">
            <v>10/2023</v>
          </cell>
        </row>
        <row r="6547">
          <cell r="B6547" t="str">
            <v>SINAPI</v>
          </cell>
          <cell r="C6547">
            <v>104419</v>
          </cell>
          <cell r="D6547" t="str">
            <v>ESTUCAMENTO DE DENSIDADE BAIXA DE PANOS DE FACHADA DO SISTEMA DE PAREDES DE CONCRETO EM UNIDADES HABITACIONAIS DE DOIS PAVIMENTOS (SOBRADO), ACESSO COM ANDAIME FACHADEIRO, UTILIZAÇÃO DE ARGAMASSA COLANTE. AF_10/2022</v>
          </cell>
          <cell r="E6547" t="str">
            <v>M2</v>
          </cell>
          <cell r="F6547">
            <v>11.23</v>
          </cell>
          <cell r="G6547" t="str">
            <v>SINAPI - 10/2023</v>
          </cell>
          <cell r="H6547" t="str">
            <v>10/2023</v>
          </cell>
        </row>
        <row r="6548">
          <cell r="B6548" t="str">
            <v>SINAPI</v>
          </cell>
          <cell r="C6548">
            <v>104420</v>
          </cell>
          <cell r="D6548" t="str">
            <v>ESTUCAMENTO DE DENSIDADE BAIXA DE PANOS DE FACHADA DO SISTEMA DE PAREDES DE CONCRETO EM UNIDADES HABITACIONAIS DE DOIS PAVIMENTOS (SOBRADO), ACESSO COM PLATAFORMA, UTILIZAÇÃO DE ARGAMASSA COLANTE. AF_10/2022</v>
          </cell>
          <cell r="E6548" t="str">
            <v>M2</v>
          </cell>
          <cell r="F6548">
            <v>10.14</v>
          </cell>
          <cell r="G6548" t="str">
            <v>SINAPI - 10/2023</v>
          </cell>
          <cell r="H6548" t="str">
            <v>10/2023</v>
          </cell>
        </row>
        <row r="6549">
          <cell r="B6549" t="str">
            <v>SINAPI</v>
          </cell>
          <cell r="C6549">
            <v>104421</v>
          </cell>
          <cell r="D6549" t="str">
            <v>ESTUCAMENTO DE DENSIDADE ALTA DE PANOS DE FACHADA DO SISTEMA DE PAREDES DE CONCRETO EM EDIFICAÇÕES DE MÚLTIPLOS PAVIMENTOS, ACESSO COM PLATAFORMA OU CADEIRINHA, UTILIZAÇÃO DE ARGAMASSA COLANTE. AF_10/2022</v>
          </cell>
          <cell r="E6549" t="str">
            <v>M2</v>
          </cell>
          <cell r="F6549">
            <v>14.85</v>
          </cell>
          <cell r="G6549" t="str">
            <v>SINAPI - 10/2023</v>
          </cell>
          <cell r="H6549" t="str">
            <v>10/2023</v>
          </cell>
        </row>
        <row r="6550">
          <cell r="B6550" t="str">
            <v>SINAPI</v>
          </cell>
          <cell r="C6550">
            <v>104422</v>
          </cell>
          <cell r="D6550" t="str">
            <v>ESTUCAMENTO DE DENSIDADE ALTA DE PANOS DE FACHADA DO SISTEMA DE PAREDES DE CONCRETO EM EDIFICAÇÕES DE MÚLTIPLOS PAVIMENTOS, ACESSO COM BALANCIM, UTILIZAÇÃO DE ARGAMASSA COLANTE. AF_10/2022</v>
          </cell>
          <cell r="E6550" t="str">
            <v>M2</v>
          </cell>
          <cell r="F6550">
            <v>8.94</v>
          </cell>
          <cell r="G6550" t="str">
            <v>SINAPI - 10/2023</v>
          </cell>
          <cell r="H6550" t="str">
            <v>10/2023</v>
          </cell>
        </row>
        <row r="6551">
          <cell r="B6551" t="str">
            <v>SINAPI</v>
          </cell>
          <cell r="C6551">
            <v>104423</v>
          </cell>
          <cell r="D6551" t="str">
            <v>ESTUCAMENTO DE DENSIDADE ALTA DE PANOS DE FACHADA DO SISTEMA DE PAREDES DE CONCRETO EM UNIDADES HABITACIONAIS DE DOIS PAVIMENTOS (SOBRADO), ACESSO COM ANDAIME FACHADEIRO, UTILIZAÇÃO DE ARGAMASSA COLANTE. AF_10/2022</v>
          </cell>
          <cell r="E6551" t="str">
            <v>M2</v>
          </cell>
          <cell r="F6551">
            <v>23.23</v>
          </cell>
          <cell r="G6551" t="str">
            <v>SINAPI - 10/2023</v>
          </cell>
          <cell r="H6551" t="str">
            <v>10/2023</v>
          </cell>
        </row>
        <row r="6552">
          <cell r="B6552" t="str">
            <v>SINAPI</v>
          </cell>
          <cell r="C6552">
            <v>104424</v>
          </cell>
          <cell r="D6552" t="str">
            <v>ESTUCAMENTO DE DENSIDADE ALTA DE PANOS DE FACHADA DO SISTEMA DE PAREDES DE CONCRETO EM UNIDADES HABITACIONAIS DE DOIS PAVIMENTOS (SOBRADO), ACESSO COM PLATAFORMA, UTILIZAÇÃO DE ARGAMASSA COLANTE. AF_10/2022</v>
          </cell>
          <cell r="E6552" t="str">
            <v>M2</v>
          </cell>
          <cell r="F6552">
            <v>21.44</v>
          </cell>
          <cell r="G6552" t="str">
            <v>SINAPI - 10/2023</v>
          </cell>
          <cell r="H6552" t="str">
            <v>10/2023</v>
          </cell>
        </row>
        <row r="6553">
          <cell r="B6553" t="str">
            <v>SINAPI</v>
          </cell>
          <cell r="C6553">
            <v>104425</v>
          </cell>
          <cell r="D6553" t="str">
            <v>ESTUCAMENTO DE DENSIDADE ALTA DE PANOS DE FACHADA DO SISTEMA DE PAREDES DE CONCRETO EM UNIDADES HABITACIONAIS DE PAVIMENTO ÚNICO, UTILIZAÇÃO DE ARGAMASSA COLANTE. AF_10/2022</v>
          </cell>
          <cell r="E6553" t="str">
            <v>M2</v>
          </cell>
          <cell r="F6553">
            <v>18.489999999999998</v>
          </cell>
          <cell r="G6553" t="str">
            <v>SINAPI - 10/2023</v>
          </cell>
          <cell r="H6553" t="str">
            <v>10/2023</v>
          </cell>
        </row>
        <row r="6554">
          <cell r="B6554" t="str">
            <v>SINAPI</v>
          </cell>
          <cell r="C6554">
            <v>87280</v>
          </cell>
          <cell r="D6554" t="str">
            <v>ARGAMASSA TRAÇO 1:7 (EM VOLUME DE CIMENTO E AREIA MÉDIA ÚMIDA) COM ADIÇÃO DE PLASTIFICANTE PARA EMBOÇO/MASSA ÚNICA/ASSENTAMENTO DE ALVENARIA DE VEDAÇÃO, PREPARO MECÂNICO COM BETONEIRA 400 L. AF_08/2019</v>
          </cell>
          <cell r="E6554" t="str">
            <v>M3</v>
          </cell>
          <cell r="F6554">
            <v>527.75</v>
          </cell>
          <cell r="G6554" t="str">
            <v>SINAPI - 10/2023</v>
          </cell>
          <cell r="H6554" t="str">
            <v>10/2023</v>
          </cell>
        </row>
        <row r="6555">
          <cell r="B6555" t="str">
            <v>SINAPI</v>
          </cell>
          <cell r="C6555">
            <v>87281</v>
          </cell>
          <cell r="D6555" t="str">
            <v>ARGAMASSA TRAÇO 1:7 (EM VOLUME DE CIMENTO E AREIA MÉDIA ÚMIDA) COM ADIÇÃO DE PLASTIFICANTE PARA EMBOÇO/MASSA ÚNICA/ASSENTAMENTO DE ALVENARIA DE VEDAÇÃO, PREPARO MECÂNICO COM BETONEIRA 600 L. AF_08/2019</v>
          </cell>
          <cell r="E6555" t="str">
            <v>M3</v>
          </cell>
          <cell r="F6555">
            <v>520.22</v>
          </cell>
          <cell r="G6555" t="str">
            <v>SINAPI - 10/2023</v>
          </cell>
          <cell r="H6555" t="str">
            <v>10/2023</v>
          </cell>
        </row>
        <row r="6556">
          <cell r="B6556" t="str">
            <v>SINAPI</v>
          </cell>
          <cell r="C6556">
            <v>87283</v>
          </cell>
          <cell r="D6556" t="str">
            <v>ARGAMASSA TRAÇO 1:6 (EM VOLUME DE CIMENTO E AREIA MÉDIA ÚMIDA) COM ADIÇÃO DE PLASTIFICANTE PARA EMBOÇO/MASSA ÚNICA/ASSENTAMENTO DE ALVENARIA DE VEDAÇÃO, PREPARO MECÂNICO COM BETONEIRA 400 L. AF_08/2019</v>
          </cell>
          <cell r="E6556" t="str">
            <v>M3</v>
          </cell>
          <cell r="F6556">
            <v>556.24</v>
          </cell>
          <cell r="G6556" t="str">
            <v>SINAPI - 10/2023</v>
          </cell>
          <cell r="H6556" t="str">
            <v>10/2023</v>
          </cell>
        </row>
        <row r="6557">
          <cell r="B6557" t="str">
            <v>SINAPI</v>
          </cell>
          <cell r="C6557">
            <v>87284</v>
          </cell>
          <cell r="D6557" t="str">
            <v>ARGAMASSA TRAÇO 1:6 (EM VOLUME DE CIMENTO E AREIA MÉDIA ÚMIDA) COM ADIÇÃO DE PLASTIFICANTE PARA EMBOÇO/MASSA ÚNICA/ASSENTAMENTO DE ALVENARIA DE VEDAÇÃO, PREPARO MECÂNICO COM BETONEIRA 600 L. AF_08/2019</v>
          </cell>
          <cell r="E6557" t="str">
            <v>M3</v>
          </cell>
          <cell r="F6557">
            <v>547.41</v>
          </cell>
          <cell r="G6557" t="str">
            <v>SINAPI - 10/2023</v>
          </cell>
          <cell r="H6557" t="str">
            <v>10/2023</v>
          </cell>
        </row>
        <row r="6558">
          <cell r="B6558" t="str">
            <v>SINAPI</v>
          </cell>
          <cell r="C6558">
            <v>87286</v>
          </cell>
          <cell r="D6558" t="str">
            <v>ARGAMASSA TRAÇO 1:1:6 (EM VOLUME DE CIMENTO, CAL E AREIA MÉDIA ÚMIDA) PARA EMBOÇO/MASSA ÚNICA/ASSENTAMENTO DE ALVENARIA DE VEDAÇÃO, PREPARO MECÂNICO COM BETONEIRA 400 L. AF_08/2019</v>
          </cell>
          <cell r="E6558" t="str">
            <v>M3</v>
          </cell>
          <cell r="F6558">
            <v>776.13</v>
          </cell>
          <cell r="G6558" t="str">
            <v>SINAPI - 10/2023</v>
          </cell>
          <cell r="H6558" t="str">
            <v>10/2023</v>
          </cell>
        </row>
        <row r="6559">
          <cell r="B6559" t="str">
            <v>SINAPI</v>
          </cell>
          <cell r="C6559">
            <v>87287</v>
          </cell>
          <cell r="D6559" t="str">
            <v>ARGAMASSA TRAÇO 1:1:6 (EM VOLUME DE CIMENTO, CAL E AREIA MÉDIA ÚMIDA) PARA EMBOÇO/MASSA ÚNICA/ASSENTAMENTO DE ALVENARIA DE VEDAÇÃO, PREPARO MECÂNICO COM BETONEIRA 600 L. AF_08/2019</v>
          </cell>
          <cell r="E6559" t="str">
            <v>M3</v>
          </cell>
          <cell r="F6559">
            <v>757.62</v>
          </cell>
          <cell r="G6559" t="str">
            <v>SINAPI - 10/2023</v>
          </cell>
          <cell r="H6559" t="str">
            <v>10/2023</v>
          </cell>
        </row>
        <row r="6560">
          <cell r="B6560" t="str">
            <v>SINAPI</v>
          </cell>
          <cell r="C6560">
            <v>87289</v>
          </cell>
          <cell r="D6560" t="str">
            <v>ARGAMASSA TRAÇO 1:1,5:7,5 (EM VOLUME DE CIMENTO, CAL E AREIA MÉDIA ÚMIDA) PARA EMBOÇO/MASSA ÚNICA/ASSENTAMENTO DE ALVENARIA DE VEDAÇÃO, PREPARO MECÂNICO COM BETONEIRA 400 L. AF_08/2019</v>
          </cell>
          <cell r="E6560" t="str">
            <v>M3</v>
          </cell>
          <cell r="F6560">
            <v>758.24</v>
          </cell>
          <cell r="G6560" t="str">
            <v>SINAPI - 10/2023</v>
          </cell>
          <cell r="H6560" t="str">
            <v>10/2023</v>
          </cell>
        </row>
        <row r="6561">
          <cell r="B6561" t="str">
            <v>SINAPI</v>
          </cell>
          <cell r="C6561">
            <v>87290</v>
          </cell>
          <cell r="D6561" t="str">
            <v>ARGAMASSA TRAÇO 1:1,5:7,5 (EM VOLUME DE CIMENTO, CAL E AREIA MÉDIA ÚMIDA) PARA EMBOÇO/MASSA ÚNICA/ASSENTAMENTO DE ALVENARIA DE VEDAÇÃO, PREPARO MECÂNICO COM BETONEIRA 600 L. AF_08/2019</v>
          </cell>
          <cell r="E6561" t="str">
            <v>M3</v>
          </cell>
          <cell r="F6561">
            <v>747.82</v>
          </cell>
          <cell r="G6561" t="str">
            <v>SINAPI - 10/2023</v>
          </cell>
          <cell r="H6561" t="str">
            <v>10/2023</v>
          </cell>
        </row>
        <row r="6562">
          <cell r="B6562" t="str">
            <v>SINAPI</v>
          </cell>
          <cell r="C6562">
            <v>87292</v>
          </cell>
          <cell r="D6562" t="str">
            <v>ARGAMASSA TRAÇO 1:2:8 (EM VOLUME DE CIMENTO, CAL E AREIA MÉDIA ÚMIDA) PARA EMBOÇO/MASSA ÚNICA/ASSENTAMENTO DE ALVENARIA DE VEDAÇÃO, PREPARO MECÂNICO COM BETONEIRA 400 L. AF_08/2019</v>
          </cell>
          <cell r="E6562" t="str">
            <v>M3</v>
          </cell>
          <cell r="F6562">
            <v>795.31</v>
          </cell>
          <cell r="G6562" t="str">
            <v>SINAPI - 10/2023</v>
          </cell>
          <cell r="H6562" t="str">
            <v>10/2023</v>
          </cell>
        </row>
        <row r="6563">
          <cell r="B6563" t="str">
            <v>SINAPI</v>
          </cell>
          <cell r="C6563">
            <v>87294</v>
          </cell>
          <cell r="D6563" t="str">
            <v>ARGAMASSA TRAÇO 1:2:9 (EM VOLUME DE CIMENTO, CAL E AREIA MÉDIA ÚMIDA) PARA EMBOÇO/MASSA ÚNICA/ASSENTAMENTO DE ALVENARIA DE VEDAÇÃO, PREPARO MECÂNICO COM BETONEIRA 600 L. AF_08/2019</v>
          </cell>
          <cell r="E6563" t="str">
            <v>M3</v>
          </cell>
          <cell r="F6563">
            <v>746.3</v>
          </cell>
          <cell r="G6563" t="str">
            <v>SINAPI - 10/2023</v>
          </cell>
          <cell r="H6563" t="str">
            <v>10/2023</v>
          </cell>
        </row>
        <row r="6564">
          <cell r="B6564" t="str">
            <v>SINAPI</v>
          </cell>
          <cell r="C6564">
            <v>87295</v>
          </cell>
          <cell r="D6564" t="str">
            <v>ARGAMASSA TRAÇO 1:3:12 (EM VOLUME DE CIMENTO, CAL E AREIA MÉDIA ÚMIDA) PARA EMBOÇO/MASSA ÚNICA/ASSENTAMENTO DE ALVENARIA DE VEDAÇÃO, PREPARO MECÂNICO COM BETONEIRA 400 L. AF_08/2019</v>
          </cell>
          <cell r="E6564" t="str">
            <v>M3</v>
          </cell>
          <cell r="F6564">
            <v>766.08</v>
          </cell>
          <cell r="G6564" t="str">
            <v>SINAPI - 10/2023</v>
          </cell>
          <cell r="H6564" t="str">
            <v>10/2023</v>
          </cell>
        </row>
        <row r="6565">
          <cell r="B6565" t="str">
            <v>SINAPI</v>
          </cell>
          <cell r="C6565">
            <v>87296</v>
          </cell>
          <cell r="D6565" t="str">
            <v>ARGAMASSA TRAÇO 1:3:12 (EM VOLUME DE CIMENTO, CAL E AREIA MÉDIA ÚMIDA) PARA EMBOÇO/MASSA ÚNICA/ASSENTAMENTO DE ALVENARIA DE VEDAÇÃO, PREPARO MECÂNICO COM BETONEIRA 600 L. AF_08/2019</v>
          </cell>
          <cell r="E6565" t="str">
            <v>M3</v>
          </cell>
          <cell r="F6565">
            <v>736.28</v>
          </cell>
          <cell r="G6565" t="str">
            <v>SINAPI - 10/2023</v>
          </cell>
          <cell r="H6565" t="str">
            <v>10/2023</v>
          </cell>
        </row>
        <row r="6566">
          <cell r="B6566" t="str">
            <v>SINAPI</v>
          </cell>
          <cell r="C6566">
            <v>87298</v>
          </cell>
          <cell r="D6566" t="str">
            <v>ARGAMASSA TRAÇO 1:3 (EM VOLUME DE CIMENTO E AREIA MÉDIA ÚMIDA) PARA CONTRAPISO, PREPARO MECÂNICO COM BETONEIRA 400 L. AF_08/2019</v>
          </cell>
          <cell r="E6566" t="str">
            <v>M3</v>
          </cell>
          <cell r="F6566">
            <v>886.48</v>
          </cell>
          <cell r="G6566" t="str">
            <v>SINAPI - 10/2023</v>
          </cell>
          <cell r="H6566" t="str">
            <v>10/2023</v>
          </cell>
        </row>
        <row r="6567">
          <cell r="B6567" t="str">
            <v>SINAPI</v>
          </cell>
          <cell r="C6567">
            <v>87299</v>
          </cell>
          <cell r="D6567" t="str">
            <v>ARGAMASSA TRAÇO 1:3 (EM VOLUME DE CIMENTO E AREIA MÉDIA ÚMIDA) PARA CONTRAPISO, PREPARO MECÂNICO COM BETONEIRA 600 L. AF_08/2019</v>
          </cell>
          <cell r="E6567" t="str">
            <v>M3</v>
          </cell>
          <cell r="F6567">
            <v>540.67999999999995</v>
          </cell>
          <cell r="G6567" t="str">
            <v>SINAPI - 10/2023</v>
          </cell>
          <cell r="H6567" t="str">
            <v>10/2023</v>
          </cell>
        </row>
        <row r="6568">
          <cell r="B6568" t="str">
            <v>SINAPI</v>
          </cell>
          <cell r="C6568">
            <v>87301</v>
          </cell>
          <cell r="D6568" t="str">
            <v>ARGAMASSA TRAÇO 1:4 (EM VOLUME DE CIMENTO E AREIA MÉDIA ÚMIDA) PARA CONTRAPISO, PREPARO MECÂNICO COM BETONEIRA 400 L. AF_08/2019</v>
          </cell>
          <cell r="E6568" t="str">
            <v>M3</v>
          </cell>
          <cell r="F6568">
            <v>776.16</v>
          </cell>
          <cell r="G6568" t="str">
            <v>SINAPI - 10/2023</v>
          </cell>
          <cell r="H6568" t="str">
            <v>10/2023</v>
          </cell>
        </row>
        <row r="6569">
          <cell r="B6569" t="str">
            <v>SINAPI</v>
          </cell>
          <cell r="C6569">
            <v>87302</v>
          </cell>
          <cell r="D6569" t="str">
            <v>ARGAMASSA TRAÇO 1:4 (EM VOLUME DE CIMENTO E AREIA MÉDIA ÚMIDA) PARA CONTRAPISO, PREPARO MECÂNICO COM BETONEIRA 600 L. AF_08/2019</v>
          </cell>
          <cell r="E6569" t="str">
            <v>M3</v>
          </cell>
          <cell r="F6569">
            <v>765.29</v>
          </cell>
          <cell r="G6569" t="str">
            <v>SINAPI - 10/2023</v>
          </cell>
          <cell r="H6569" t="str">
            <v>10/2023</v>
          </cell>
        </row>
        <row r="6570">
          <cell r="B6570" t="str">
            <v>SINAPI</v>
          </cell>
          <cell r="C6570">
            <v>87304</v>
          </cell>
          <cell r="D6570" t="str">
            <v>ARGAMASSA TRAÇO 1:5 (EM VOLUME DE CIMENTO E AREIA MÉDIA ÚMIDA) PARA CONTRAPISO, PREPARO MECÂNICO COM BETONEIRA 400 L. AF_08/2019</v>
          </cell>
          <cell r="E6570" t="str">
            <v>M3</v>
          </cell>
          <cell r="F6570">
            <v>689.08</v>
          </cell>
          <cell r="G6570" t="str">
            <v>SINAPI - 10/2023</v>
          </cell>
          <cell r="H6570" t="str">
            <v>10/2023</v>
          </cell>
        </row>
        <row r="6571">
          <cell r="B6571" t="str">
            <v>SINAPI</v>
          </cell>
          <cell r="C6571">
            <v>87305</v>
          </cell>
          <cell r="D6571" t="str">
            <v>ARGAMASSA TRAÇO 1:5 (EM VOLUME DE CIMENTO E AREIA MÉDIA ÚMIDA) PARA CONTRAPISO, PREPARO MECÂNICO COM BETONEIRA 600 L. AF_08/2019</v>
          </cell>
          <cell r="E6571" t="str">
            <v>M3</v>
          </cell>
          <cell r="F6571">
            <v>690.58</v>
          </cell>
          <cell r="G6571" t="str">
            <v>SINAPI - 10/2023</v>
          </cell>
          <cell r="H6571" t="str">
            <v>10/2023</v>
          </cell>
        </row>
        <row r="6572">
          <cell r="B6572" t="str">
            <v>SINAPI</v>
          </cell>
          <cell r="C6572">
            <v>87307</v>
          </cell>
          <cell r="D6572" t="str">
            <v>ARGAMASSA TRAÇO 1:6 (EM VOLUME DE CIMENTO E AREIA MÉDIA ÚMIDA) PARA CONTRAPISO, PREPARO MECÂNICO COM BETONEIRA 400 L. AF_08/2019</v>
          </cell>
          <cell r="E6572" t="str">
            <v>M3</v>
          </cell>
          <cell r="F6572">
            <v>642.55999999999995</v>
          </cell>
          <cell r="G6572" t="str">
            <v>SINAPI - 10/2023</v>
          </cell>
          <cell r="H6572" t="str">
            <v>10/2023</v>
          </cell>
        </row>
        <row r="6573">
          <cell r="B6573" t="str">
            <v>SINAPI</v>
          </cell>
          <cell r="C6573">
            <v>87308</v>
          </cell>
          <cell r="D6573" t="str">
            <v>ARGAMASSA TRAÇO 1:6 (EM VOLUME DE CIMENTO E AREIA MÉDIA ÚMIDA) PARA CONTRAPISO, PREPARO MECÂNICO COM BETONEIRA 600 L. AF_08/2019</v>
          </cell>
          <cell r="E6573" t="str">
            <v>M3</v>
          </cell>
          <cell r="F6573">
            <v>630.71</v>
          </cell>
          <cell r="G6573" t="str">
            <v>SINAPI - 10/2023</v>
          </cell>
          <cell r="H6573" t="str">
            <v>10/2023</v>
          </cell>
        </row>
        <row r="6574">
          <cell r="B6574" t="str">
            <v>SINAPI</v>
          </cell>
          <cell r="C6574">
            <v>87310</v>
          </cell>
          <cell r="D6574" t="str">
            <v>ARGAMASSA TRAÇO 1:5 (EM VOLUME DE CIMENTO E AREIA GROSSA ÚMIDA) PARA CHAPISCO CONVENCIONAL, PREPARO MECÂNICO COM BETONEIRA 400 L. AF_08/2019</v>
          </cell>
          <cell r="E6574" t="str">
            <v>M3</v>
          </cell>
          <cell r="F6574">
            <v>541.30999999999995</v>
          </cell>
          <cell r="G6574" t="str">
            <v>SINAPI - 10/2023</v>
          </cell>
          <cell r="H6574" t="str">
            <v>10/2023</v>
          </cell>
        </row>
        <row r="6575">
          <cell r="B6575" t="str">
            <v>SINAPI</v>
          </cell>
          <cell r="C6575">
            <v>87311</v>
          </cell>
          <cell r="D6575" t="str">
            <v>ARGAMASSA TRAÇO 1:5 (EM VOLUME DE CIMENTO E AREIA GROSSA ÚMIDA) PARA CHAPISCO CONVENCIONAL, PREPARO MECÂNICO COM BETONEIRA 600 L. AF_08/2019</v>
          </cell>
          <cell r="E6575" t="str">
            <v>M3</v>
          </cell>
          <cell r="F6575">
            <v>529.29</v>
          </cell>
          <cell r="G6575" t="str">
            <v>SINAPI - 10/2023</v>
          </cell>
          <cell r="H6575" t="str">
            <v>10/2023</v>
          </cell>
        </row>
        <row r="6576">
          <cell r="B6576" t="str">
            <v>SINAPI</v>
          </cell>
          <cell r="C6576">
            <v>87313</v>
          </cell>
          <cell r="D6576" t="str">
            <v>ARGAMASSA TRAÇO 1:3 (EM VOLUME DE CIMENTO E AREIA GROSSA ÚMIDA) PARA CHAPISCO CONVENCIONAL, PREPARO MECÂNICO COM BETONEIRA 400 L. AF_08/2019</v>
          </cell>
          <cell r="E6576" t="str">
            <v>M3</v>
          </cell>
          <cell r="F6576">
            <v>686.32</v>
          </cell>
          <cell r="G6576" t="str">
            <v>SINAPI - 10/2023</v>
          </cell>
          <cell r="H6576" t="str">
            <v>10/2023</v>
          </cell>
        </row>
        <row r="6577">
          <cell r="B6577" t="str">
            <v>SINAPI</v>
          </cell>
          <cell r="C6577">
            <v>87314</v>
          </cell>
          <cell r="D6577" t="str">
            <v>ARGAMASSA TRAÇO 1:3 (EM VOLUME DE CIMENTO E AREIA GROSSA ÚMIDA) PARA CHAPISCO CONVENCIONAL, PREPARO MECÂNICO COM BETONEIRA 600 L. AF_08/2019</v>
          </cell>
          <cell r="E6577" t="str">
            <v>M3</v>
          </cell>
          <cell r="F6577">
            <v>677.05</v>
          </cell>
          <cell r="G6577" t="str">
            <v>SINAPI - 10/2023</v>
          </cell>
          <cell r="H6577" t="str">
            <v>10/2023</v>
          </cell>
        </row>
        <row r="6578">
          <cell r="B6578" t="str">
            <v>SINAPI</v>
          </cell>
          <cell r="C6578">
            <v>87316</v>
          </cell>
          <cell r="D6578" t="str">
            <v>ARGAMASSA TRAÇO 1:4 (EM VOLUME DE CIMENTO E AREIA GROSSA ÚMIDA) PARA CHAPISCO CONVENCIONAL, PREPARO MECÂNICO COM BETONEIRA 400 L. AF_08/2019</v>
          </cell>
          <cell r="E6578" t="str">
            <v>M3</v>
          </cell>
          <cell r="F6578">
            <v>606.52</v>
          </cell>
          <cell r="G6578" t="str">
            <v>SINAPI - 10/2023</v>
          </cell>
          <cell r="H6578" t="str">
            <v>10/2023</v>
          </cell>
        </row>
        <row r="6579">
          <cell r="B6579" t="str">
            <v>SINAPI</v>
          </cell>
          <cell r="C6579">
            <v>87317</v>
          </cell>
          <cell r="D6579" t="str">
            <v>ARGAMASSA TRAÇO 1:4 (EM VOLUME DE CIMENTO E AREIA GROSSA ÚMIDA) PARA CHAPISCO CONVENCIONAL, PREPARO MECÂNICO COM BETONEIRA 600 L. AF_08/2019</v>
          </cell>
          <cell r="E6579" t="str">
            <v>M3</v>
          </cell>
          <cell r="F6579">
            <v>589.69000000000005</v>
          </cell>
          <cell r="G6579" t="str">
            <v>SINAPI - 10/2023</v>
          </cell>
          <cell r="H6579" t="str">
            <v>10/2023</v>
          </cell>
        </row>
        <row r="6580">
          <cell r="B6580" t="str">
            <v>SINAPI</v>
          </cell>
          <cell r="C6580">
            <v>87319</v>
          </cell>
          <cell r="D6580" t="str">
            <v>ARGAMASSA TRAÇO 1:5 (EM VOLUME DE CIMENTO E AREIA GROSSA ÚMIDA) COM ADIÇÃO DE EMULSÃO POLIMÉRICA PARA CHAPISCO ROLADO, PREPARO MECÂNICO COM BETONEIRA 400 L. AF_08/2019</v>
          </cell>
          <cell r="E6580" t="str">
            <v>M3</v>
          </cell>
          <cell r="F6580">
            <v>3538.14</v>
          </cell>
          <cell r="G6580" t="str">
            <v>SINAPI - 10/2023</v>
          </cell>
          <cell r="H6580" t="str">
            <v>10/2023</v>
          </cell>
        </row>
        <row r="6581">
          <cell r="B6581" t="str">
            <v>SINAPI</v>
          </cell>
          <cell r="C6581">
            <v>87320</v>
          </cell>
          <cell r="D6581" t="str">
            <v>ARGAMASSA TRAÇO 1:5 (EM VOLUME DE CIMENTO E AREIA GROSSA ÚMIDA) COM ADIÇÃO DE EMULSÃO POLIMÉRICA PARA CHAPISCO ROLADO, PREPARO MECÂNICO COM BETONEIRA 600 L. AF_08/2019</v>
          </cell>
          <cell r="E6581" t="str">
            <v>M3</v>
          </cell>
          <cell r="F6581">
            <v>3542.05</v>
          </cell>
          <cell r="G6581" t="str">
            <v>SINAPI - 10/2023</v>
          </cell>
          <cell r="H6581" t="str">
            <v>10/2023</v>
          </cell>
        </row>
        <row r="6582">
          <cell r="B6582" t="str">
            <v>SINAPI</v>
          </cell>
          <cell r="C6582">
            <v>87322</v>
          </cell>
          <cell r="D6582" t="str">
            <v>ARGAMASSA TRAÇO 1:3 (EM VOLUME DE CIMENTO E AREIA GROSSA ÚMIDA) COM ADIÇÃO DE EMULSÃO POLIMÉRICA PARA CHAPISCO ROLADO, PREPARO MECÂNICO COM BETONEIRA 400 L. AF_08/2019</v>
          </cell>
          <cell r="E6582" t="str">
            <v>M3</v>
          </cell>
          <cell r="F6582">
            <v>3689.04</v>
          </cell>
          <cell r="G6582" t="str">
            <v>SINAPI - 10/2023</v>
          </cell>
          <cell r="H6582" t="str">
            <v>10/2023</v>
          </cell>
        </row>
        <row r="6583">
          <cell r="B6583" t="str">
            <v>SINAPI</v>
          </cell>
          <cell r="C6583">
            <v>87323</v>
          </cell>
          <cell r="D6583" t="str">
            <v>ARGAMASSA TRAÇO 1:3 (EM VOLUME DE CIMENTO E AREIA GROSSA ÚMIDA) COM ADIÇÃO DE EMULSÃO POLIMÉRICA PARA CHAPISCO ROLADO, PREPARO MECÂNICO COM BETONEIRA 600 L. AF_08/2019</v>
          </cell>
          <cell r="E6583" t="str">
            <v>M3</v>
          </cell>
          <cell r="F6583">
            <v>3685.81</v>
          </cell>
          <cell r="G6583" t="str">
            <v>SINAPI - 10/2023</v>
          </cell>
          <cell r="H6583" t="str">
            <v>10/2023</v>
          </cell>
        </row>
        <row r="6584">
          <cell r="B6584" t="str">
            <v>SINAPI</v>
          </cell>
          <cell r="C6584">
            <v>87325</v>
          </cell>
          <cell r="D6584" t="str">
            <v>ARGAMASSA TRAÇO 1:4 (EM VOLUME DE CIMENTO E AREIA GROSSA ÚMIDA) COM ADIÇÃO DE EMULSÃO POLIMÉRICA PARA CHAPISCO ROLADO, PREPARO MECÂNICO COM BETONEIRA 400 L. AF_08/2019</v>
          </cell>
          <cell r="E6584" t="str">
            <v>M3</v>
          </cell>
          <cell r="F6584">
            <v>3582.97</v>
          </cell>
          <cell r="G6584" t="str">
            <v>SINAPI - 10/2023</v>
          </cell>
          <cell r="H6584" t="str">
            <v>10/2023</v>
          </cell>
        </row>
        <row r="6585">
          <cell r="B6585" t="str">
            <v>SINAPI</v>
          </cell>
          <cell r="C6585">
            <v>87326</v>
          </cell>
          <cell r="D6585" t="str">
            <v>ARGAMASSA TRAÇO 1:4 (EM VOLUME DE CIMENTO E AREIA GROSSA ÚMIDA) COM ADIÇÃO DE EMULSÃO POLIMÉRICA PARA CHAPISCO ROLADO, PREPARO MECÂNICO COM BETONEIRA 600 L. AF_08/2019</v>
          </cell>
          <cell r="E6585" t="str">
            <v>M3</v>
          </cell>
          <cell r="F6585">
            <v>3589.07</v>
          </cell>
          <cell r="G6585" t="str">
            <v>SINAPI - 10/2023</v>
          </cell>
          <cell r="H6585" t="str">
            <v>10/2023</v>
          </cell>
        </row>
        <row r="6586">
          <cell r="B6586" t="str">
            <v>SINAPI</v>
          </cell>
          <cell r="C6586">
            <v>87327</v>
          </cell>
          <cell r="D6586" t="str">
            <v>ARGAMASSA TRAÇO 1:7 (EM VOLUME DE CIMENTO E AREIA MÉDIA ÚMIDA) COM ADIÇÃO DE PLASTIFICANTE PARA EMBOÇO/MASSA ÚNICA/ASSENTAMENTO DE ALVENARIA DE VEDAÇÃO, PREPARO MECÂNICO COM MISTURADOR DE EIXO HORIZONTAL DE 300 KG. AF_08/2019</v>
          </cell>
          <cell r="E6586" t="str">
            <v>M3</v>
          </cell>
          <cell r="F6586">
            <v>552.27</v>
          </cell>
          <cell r="G6586" t="str">
            <v>SINAPI - 10/2023</v>
          </cell>
          <cell r="H6586" t="str">
            <v>10/2023</v>
          </cell>
        </row>
        <row r="6587">
          <cell r="B6587" t="str">
            <v>SINAPI</v>
          </cell>
          <cell r="C6587">
            <v>87328</v>
          </cell>
          <cell r="D6587" t="str">
            <v>ARGAMASSA TRAÇO 1:7 (EM VOLUME DE CIMENTO E AREIA MÉDIA ÚMIDA) COM ADIÇÃO DE PLASTIFICANTE PARA EMBOÇO/MASSA ÚNICA/ASSENTAMENTO DE ALVENARIA DE VEDAÇÃO, PREPARO MECÂNICO COM MISTURADOR DE EIXO HORIZONTAL DE 600 KG. AF_08/2019</v>
          </cell>
          <cell r="E6587" t="str">
            <v>M3</v>
          </cell>
          <cell r="F6587">
            <v>488.18</v>
          </cell>
          <cell r="G6587" t="str">
            <v>SINAPI - 10/2023</v>
          </cell>
          <cell r="H6587" t="str">
            <v>10/2023</v>
          </cell>
        </row>
        <row r="6588">
          <cell r="B6588" t="str">
            <v>SINAPI</v>
          </cell>
          <cell r="C6588">
            <v>87329</v>
          </cell>
          <cell r="D6588" t="str">
            <v>ARGAMASSA TRAÇO 1:6 (EM VOLUME DE CIMENTO E AREIA MÉDIA ÚMIDA) COM ADIÇÃO DE PLASTIFICANTE PARA EMBOÇO/MASSA ÚNICA/ASSENTAMENTO DE ALVENARIA DE VEDAÇÃO, PREPARO MECÂNICO COM MISTURADOR DE EIXO HORIZONTAL DE 300 KG. AF_08/2019</v>
          </cell>
          <cell r="E6588" t="str">
            <v>M3</v>
          </cell>
          <cell r="F6588">
            <v>599.98</v>
          </cell>
          <cell r="G6588" t="str">
            <v>SINAPI - 10/2023</v>
          </cell>
          <cell r="H6588" t="str">
            <v>10/2023</v>
          </cell>
        </row>
        <row r="6589">
          <cell r="B6589" t="str">
            <v>SINAPI</v>
          </cell>
          <cell r="C6589">
            <v>87330</v>
          </cell>
          <cell r="D6589" t="str">
            <v>ARGAMASSA TRAÇO 1:6 (EM VOLUME DE CIMENTO E AREIA MÉDIA ÚMIDA) COM ADIÇÃO DE PLASTIFICANTE PARA EMBOÇO/MASSA ÚNICA/ASSENTAMENTO DE ALVENARIA DE VEDAÇÃO, PREPARO MECÂNICO COM MISTURADOR DE EIXO HORIZONTAL DE 600 KG. AF_08/2019</v>
          </cell>
          <cell r="E6589" t="str">
            <v>M3</v>
          </cell>
          <cell r="F6589">
            <v>527.33000000000004</v>
          </cell>
          <cell r="G6589" t="str">
            <v>SINAPI - 10/2023</v>
          </cell>
          <cell r="H6589" t="str">
            <v>10/2023</v>
          </cell>
        </row>
        <row r="6590">
          <cell r="B6590" t="str">
            <v>SINAPI</v>
          </cell>
          <cell r="C6590">
            <v>87331</v>
          </cell>
          <cell r="D6590" t="str">
            <v>ARGAMASSA TRAÇO 1:1:6 (EM VOLUME DE CIMENTO, CAL E AREIA MÉDIA ÚMIDA) PARA EMBOÇO/MASSA ÚNICA/ASSENTAMENTO DE ALVENARIA DE VEDAÇÃO, PREPARO MECÂNICO COM MISTURADOR DE EIXO HORIZONTAL DE 300 KG. AF_08/2019</v>
          </cell>
          <cell r="E6590" t="str">
            <v>M3</v>
          </cell>
          <cell r="F6590">
            <v>797.09</v>
          </cell>
          <cell r="G6590" t="str">
            <v>SINAPI - 10/2023</v>
          </cell>
          <cell r="H6590" t="str">
            <v>10/2023</v>
          </cell>
        </row>
        <row r="6591">
          <cell r="B6591" t="str">
            <v>SINAPI</v>
          </cell>
          <cell r="C6591">
            <v>87332</v>
          </cell>
          <cell r="D6591" t="str">
            <v>ARGAMASSA TRAÇO 1:1:6 (EM VOLUME DE CIMENTO, CAL E AREIA MÉDIA ÚMIDA) PARA EMBOÇO/MASSA ÚNICA/ASSENTAMENTO DE ALVENARIA DE VEDAÇÃO, PREPARO MECÂNICO COM MISTURADOR DE EIXO HORIZONTAL DE 600 KG. AF_08/2019</v>
          </cell>
          <cell r="E6591" t="str">
            <v>M3</v>
          </cell>
          <cell r="F6591">
            <v>731.72</v>
          </cell>
          <cell r="G6591" t="str">
            <v>SINAPI - 10/2023</v>
          </cell>
          <cell r="H6591" t="str">
            <v>10/2023</v>
          </cell>
        </row>
        <row r="6592">
          <cell r="B6592" t="str">
            <v>SINAPI</v>
          </cell>
          <cell r="C6592">
            <v>87333</v>
          </cell>
          <cell r="D6592" t="str">
            <v>ARGAMASSA TRAÇO 1:1,5:7,5 (EM VOLUME DE CIMENTO, CAL E AREIA MÉDIA ÚMIDA) PARA EMBOÇO/MASSA ÚNICA/ASSENTAMENTO DE ALVENARIA DE VEDAÇÃO, PREPARO MECÂNICO COM MISTURADOR DE EIXO HORIZONTAL DE 300 KG. AF_08/2019</v>
          </cell>
          <cell r="E6592" t="str">
            <v>M3</v>
          </cell>
          <cell r="F6592">
            <v>759.08</v>
          </cell>
          <cell r="G6592" t="str">
            <v>SINAPI - 10/2023</v>
          </cell>
          <cell r="H6592" t="str">
            <v>10/2023</v>
          </cell>
        </row>
        <row r="6593">
          <cell r="B6593" t="str">
            <v>SINAPI</v>
          </cell>
          <cell r="C6593">
            <v>87334</v>
          </cell>
          <cell r="D6593" t="str">
            <v>ARGAMASSA TRAÇO 1:1,5:7,5 (EM VOLUME DE CIMENTO, CAL E AREIA MÉDIA ÚMIDA) PARA EMBOÇO/MASSA ÚNICA/ASSENTAMENTO DE ALVENARIA DE VEDAÇÃO, PREPARO MECÂNICO COM MISTURADOR DE EIXO HORIZONTAL DE 600 KG. AF_08/2019</v>
          </cell>
          <cell r="E6593" t="str">
            <v>M3</v>
          </cell>
          <cell r="F6593">
            <v>718.55</v>
          </cell>
          <cell r="G6593" t="str">
            <v>SINAPI - 10/2023</v>
          </cell>
          <cell r="H6593" t="str">
            <v>10/2023</v>
          </cell>
        </row>
        <row r="6594">
          <cell r="B6594" t="str">
            <v>SINAPI</v>
          </cell>
          <cell r="C6594">
            <v>87335</v>
          </cell>
          <cell r="D6594" t="str">
            <v>ARGAMASSA TRAÇO 1:2:8 (EM VOLUME DE CIMENTO, CAL E AREIA MÉDIA ÚMIDA) PARA EMBOÇO/MASSA ÚNICA/ASSENTAMENTO DE ALVENARIA DE VEDAÇÃO, PREPARO MECÂNICO COM MISTURADOR DE EIXO HORIZONTAL DE 300 KG. AF_08/2019</v>
          </cell>
          <cell r="E6594" t="str">
            <v>M3</v>
          </cell>
          <cell r="F6594">
            <v>751.81</v>
          </cell>
          <cell r="G6594" t="str">
            <v>SINAPI - 10/2023</v>
          </cell>
          <cell r="H6594" t="str">
            <v>10/2023</v>
          </cell>
        </row>
        <row r="6595">
          <cell r="B6595" t="str">
            <v>SINAPI</v>
          </cell>
          <cell r="C6595">
            <v>87336</v>
          </cell>
          <cell r="D6595" t="str">
            <v>ARGAMASSA TRAÇO 1:2:8 (EM VOLUME DE CIMENTO, CAL E AREIA MÉDIA ÚMIDA) PARA EMBOÇO/MASSA ÚNICA/ASSENTAMENTO DE ALVENARIA DE VEDAÇÃO, PREPARO MECÂNICO COM MISTURADOR DE EIXO HORIZONTAL DE 600 KG. AF_08/2019</v>
          </cell>
          <cell r="E6595" t="str">
            <v>M3</v>
          </cell>
          <cell r="F6595">
            <v>760.29</v>
          </cell>
          <cell r="G6595" t="str">
            <v>SINAPI - 10/2023</v>
          </cell>
          <cell r="H6595" t="str">
            <v>10/2023</v>
          </cell>
        </row>
        <row r="6596">
          <cell r="B6596" t="str">
            <v>SINAPI</v>
          </cell>
          <cell r="C6596">
            <v>87337</v>
          </cell>
          <cell r="D6596" t="str">
            <v>ARGAMASSA TRAÇO 1:2:9 (EM VOLUME DE CIMENTO, CAL E AREIA MÉDIA ÚMIDA) PARA EMBOÇO/MASSA ÚNICA/ASSENTAMENTO DE ALVENARIA DE VEDAÇÃO, PREPARO MECÂNICO COM MISTURADOR DE EIXO HORIZONTAL DE 300 KG. AF_08/2019</v>
          </cell>
          <cell r="E6596" t="str">
            <v>M3</v>
          </cell>
          <cell r="F6596">
            <v>747.18</v>
          </cell>
          <cell r="G6596" t="str">
            <v>SINAPI - 10/2023</v>
          </cell>
          <cell r="H6596" t="str">
            <v>10/2023</v>
          </cell>
        </row>
        <row r="6597">
          <cell r="B6597" t="str">
            <v>SINAPI</v>
          </cell>
          <cell r="C6597">
            <v>87338</v>
          </cell>
          <cell r="D6597" t="str">
            <v>ARGAMASSA TRAÇO 1:3:12 (EM VOLUME DE CIMENTO, CAL E AREIA MÉDIA ÚMIDA) PARA EMBOÇO/MASSA ÚNICA/ASSENTAMENTO DE ALVENARIA DE VEDAÇÃO, PREPARO MECÂNICO COM MISTURADOR DE EIXO HORIZONTAL DE 600 KG. AF_08/2019</v>
          </cell>
          <cell r="E6597" t="str">
            <v>M3</v>
          </cell>
          <cell r="F6597">
            <v>729.88</v>
          </cell>
          <cell r="G6597" t="str">
            <v>SINAPI - 10/2023</v>
          </cell>
          <cell r="H6597" t="str">
            <v>10/2023</v>
          </cell>
        </row>
        <row r="6598">
          <cell r="B6598" t="str">
            <v>SINAPI</v>
          </cell>
          <cell r="C6598">
            <v>87339</v>
          </cell>
          <cell r="D6598" t="str">
            <v>ARGAMASSA TRAÇO 1:3 (EM VOLUME DE CIMENTO E AREIA MÉDIA ÚMIDA) PARA CONTRAPISO, PREPARO MECÂNICO COM MISTURADOR DE EIXO HORIZONTAL DE 160 KG. AF_08/2019</v>
          </cell>
          <cell r="E6598" t="str">
            <v>M3</v>
          </cell>
          <cell r="F6598">
            <v>1012.32</v>
          </cell>
          <cell r="G6598" t="str">
            <v>SINAPI - 10/2023</v>
          </cell>
          <cell r="H6598" t="str">
            <v>10/2023</v>
          </cell>
        </row>
        <row r="6599">
          <cell r="B6599" t="str">
            <v>SINAPI</v>
          </cell>
          <cell r="C6599">
            <v>87340</v>
          </cell>
          <cell r="D6599" t="str">
            <v>ARGAMASSA TRAÇO 1:3 (EM VOLUME DE CIMENTO E AREIA MÉDIA ÚMIDA) PARA CONTRAPISO, PREPARO MECÂNICO COM MISTURADOR DE EIXO HORIZONTAL DE 300 KG. AF_08/2019</v>
          </cell>
          <cell r="E6599" t="str">
            <v>M3</v>
          </cell>
          <cell r="F6599">
            <v>880</v>
          </cell>
          <cell r="G6599" t="str">
            <v>SINAPI - 10/2023</v>
          </cell>
          <cell r="H6599" t="str">
            <v>10/2023</v>
          </cell>
        </row>
        <row r="6600">
          <cell r="B6600" t="str">
            <v>SINAPI</v>
          </cell>
          <cell r="C6600">
            <v>87341</v>
          </cell>
          <cell r="D6600" t="str">
            <v>ARGAMASSA TRAÇO 1:3 (EM VOLUME DE CIMENTO E AREIA MÉDIA ÚMIDA) PARA CONTRAPISO, PREPARO MECÂNICO COM MISTURADOR DE EIXO HORIZONTAL DE 600 KG. AF_08/2019</v>
          </cell>
          <cell r="E6600" t="str">
            <v>M3</v>
          </cell>
          <cell r="F6600">
            <v>846.42</v>
          </cell>
          <cell r="G6600" t="str">
            <v>SINAPI - 10/2023</v>
          </cell>
          <cell r="H6600" t="str">
            <v>10/2023</v>
          </cell>
        </row>
        <row r="6601">
          <cell r="B6601" t="str">
            <v>SINAPI</v>
          </cell>
          <cell r="C6601">
            <v>87342</v>
          </cell>
          <cell r="D6601" t="str">
            <v>ARGAMASSA TRAÇO 1:4 (EM VOLUME DE CIMENTO E AREIA MÉDIA ÚMIDA) PARA CONTRAPISO, PREPARO MECÂNICO COM MISTURADOR DE EIXO HORIZONTAL DE 160 KG. AF_08/2019</v>
          </cell>
          <cell r="E6601" t="str">
            <v>M3</v>
          </cell>
          <cell r="F6601">
            <v>849.34</v>
          </cell>
          <cell r="G6601" t="str">
            <v>SINAPI - 10/2023</v>
          </cell>
          <cell r="H6601" t="str">
            <v>10/2023</v>
          </cell>
        </row>
        <row r="6602">
          <cell r="B6602" t="str">
            <v>SINAPI</v>
          </cell>
          <cell r="C6602">
            <v>87343</v>
          </cell>
          <cell r="D6602" t="str">
            <v>ARGAMASSA TRAÇO 1:4 (EM VOLUME DE CIMENTO E AREIA MÉDIA ÚMIDA) PARA CONTRAPISO, PREPARO MECÂNICO COM MISTURADOR DE EIXO HORIZONTAL DE 300 KG. AF_08/2019</v>
          </cell>
          <cell r="E6602" t="str">
            <v>M3</v>
          </cell>
          <cell r="F6602">
            <v>774.5</v>
          </cell>
          <cell r="G6602" t="str">
            <v>SINAPI - 10/2023</v>
          </cell>
          <cell r="H6602" t="str">
            <v>10/2023</v>
          </cell>
        </row>
        <row r="6603">
          <cell r="B6603" t="str">
            <v>SINAPI</v>
          </cell>
          <cell r="C6603">
            <v>87344</v>
          </cell>
          <cell r="D6603" t="str">
            <v>ARGAMASSA TRAÇO 1:4 (EM VOLUME DE CIMENTO E AREIA MÉDIA ÚMIDA) PARA CONTRAPISO, PREPARO MECÂNICO COM MISTURADOR DE EIXO HORIZONTAL DE 600 KG. AF_08/2019</v>
          </cell>
          <cell r="E6603" t="str">
            <v>M3</v>
          </cell>
          <cell r="F6603">
            <v>733.02</v>
          </cell>
          <cell r="G6603" t="str">
            <v>SINAPI - 10/2023</v>
          </cell>
          <cell r="H6603" t="str">
            <v>10/2023</v>
          </cell>
        </row>
        <row r="6604">
          <cell r="B6604" t="str">
            <v>SINAPI</v>
          </cell>
          <cell r="C6604">
            <v>87345</v>
          </cell>
          <cell r="D6604" t="str">
            <v>ARGAMASSA TRAÇO 1:5 (EM VOLUME DE CIMENTO E AREIA MÉDIA ÚMIDA) PARA CONTRAPISO, PREPARO MECÂNICO COM MISTURADOR DE EIXO HORIZONTAL DE 160 KG. AF_08/2019</v>
          </cell>
          <cell r="E6604" t="str">
            <v>M3</v>
          </cell>
          <cell r="F6604">
            <v>750.46</v>
          </cell>
          <cell r="G6604" t="str">
            <v>SINAPI - 10/2023</v>
          </cell>
          <cell r="H6604" t="str">
            <v>10/2023</v>
          </cell>
        </row>
        <row r="6605">
          <cell r="B6605" t="str">
            <v>SINAPI</v>
          </cell>
          <cell r="C6605">
            <v>87346</v>
          </cell>
          <cell r="D6605" t="str">
            <v>ARGAMASSA TRAÇO 1:5 (EM VOLUME DE CIMENTO E AREIA MÉDIA ÚMIDA) PARA CONTRAPISO, PREPARO MECÂNICO COM MISTURADOR DE EIXO HORIZONTAL DE 300 KG. AF_08/2019</v>
          </cell>
          <cell r="E6605" t="str">
            <v>M3</v>
          </cell>
          <cell r="F6605">
            <v>688.98</v>
          </cell>
          <cell r="G6605" t="str">
            <v>SINAPI - 10/2023</v>
          </cell>
          <cell r="H6605" t="str">
            <v>10/2023</v>
          </cell>
        </row>
        <row r="6606">
          <cell r="B6606" t="str">
            <v>SINAPI</v>
          </cell>
          <cell r="C6606">
            <v>87347</v>
          </cell>
          <cell r="D6606" t="str">
            <v>ARGAMASSA TRAÇO 1:5 (EM VOLUME DE CIMENTO E AREIA MÉDIA ÚMIDA) PARA CONTRAPISO, PREPARO MECÂNICO COM MISTURADOR DE EIXO HORIZONTAL DE 600 KG. AF_08/2019</v>
          </cell>
          <cell r="E6606" t="str">
            <v>M3</v>
          </cell>
          <cell r="F6606">
            <v>655.21</v>
          </cell>
          <cell r="G6606" t="str">
            <v>SINAPI - 10/2023</v>
          </cell>
          <cell r="H6606" t="str">
            <v>10/2023</v>
          </cell>
        </row>
        <row r="6607">
          <cell r="B6607" t="str">
            <v>SINAPI</v>
          </cell>
          <cell r="C6607">
            <v>87348</v>
          </cell>
          <cell r="D6607" t="str">
            <v>ARGAMASSA TRAÇO 1:6 (EM VOLUME DE CIMENTO E AREIA MÉDIA ÚMIDA) PARA CONTRAPISO, PREPARO MECÂNICO COM MISTURADOR DE EIXO HORIZONTAL DE 160 KG. AF_08/2019</v>
          </cell>
          <cell r="E6607" t="str">
            <v>M3</v>
          </cell>
          <cell r="F6607">
            <v>677.03</v>
          </cell>
          <cell r="G6607" t="str">
            <v>SINAPI - 10/2023</v>
          </cell>
          <cell r="H6607" t="str">
            <v>10/2023</v>
          </cell>
        </row>
        <row r="6608">
          <cell r="B6608" t="str">
            <v>SINAPI</v>
          </cell>
          <cell r="C6608">
            <v>87349</v>
          </cell>
          <cell r="D6608" t="str">
            <v>ARGAMASSA TRAÇO 1:6 (EM VOLUME DE CIMENTO E AREIA MÉDIA ÚMIDA) PARA CONTRAPISO, PREPARO MECÂNICO COM MISTURADOR DE EIXO HORIZONTAL DE 600 KG. AF_08/2019</v>
          </cell>
          <cell r="E6608" t="str">
            <v>M3</v>
          </cell>
          <cell r="F6608">
            <v>595.84</v>
          </cell>
          <cell r="G6608" t="str">
            <v>SINAPI - 10/2023</v>
          </cell>
          <cell r="H6608" t="str">
            <v>10/2023</v>
          </cell>
        </row>
        <row r="6609">
          <cell r="B6609" t="str">
            <v>SINAPI</v>
          </cell>
          <cell r="C6609">
            <v>87350</v>
          </cell>
          <cell r="D6609" t="str">
            <v>ARGAMASSA TRAÇO 1:5 (EM VOLUME DE CIMENTO E AREIA GROSSA ÚMIDA) PARA CHAPISCO CONVENCIONAL, PREPARO MECÂNICO COM MISTURADOR DE EIXO HORIZONTAL DE 300 KG. AF_08/2019</v>
          </cell>
          <cell r="E6609" t="str">
            <v>M3</v>
          </cell>
          <cell r="F6609">
            <v>589.20000000000005</v>
          </cell>
          <cell r="G6609" t="str">
            <v>SINAPI - 10/2023</v>
          </cell>
          <cell r="H6609" t="str">
            <v>10/2023</v>
          </cell>
        </row>
        <row r="6610">
          <cell r="B6610" t="str">
            <v>SINAPI</v>
          </cell>
          <cell r="C6610">
            <v>87351</v>
          </cell>
          <cell r="D6610" t="str">
            <v>ARGAMASSA TRAÇO 1:5 (EM VOLUME DE CIMENTO E AREIA GROSSA ÚMIDA) PARA CHAPISCO CONVENCIONAL, PREPARO MECÂNICO COM MISTURADOR DE EIXO HORIZONTAL DE 600 KG. AF_08/2019</v>
          </cell>
          <cell r="E6610" t="str">
            <v>M3</v>
          </cell>
          <cell r="F6610">
            <v>511.04</v>
          </cell>
          <cell r="G6610" t="str">
            <v>SINAPI - 10/2023</v>
          </cell>
          <cell r="H6610" t="str">
            <v>10/2023</v>
          </cell>
        </row>
        <row r="6611">
          <cell r="B6611" t="str">
            <v>SINAPI</v>
          </cell>
          <cell r="C6611">
            <v>87352</v>
          </cell>
          <cell r="D6611" t="str">
            <v>ARGAMASSA TRAÇO 1:3 (EM VOLUME DE CIMENTO E AREIA GROSSA ÚMIDA) PARA CHAPISCO CONVENCIONAL, PREPARO MECÂNICO COM MISTURADOR DE EIXO HORIZONTAL DE 160 KG. AF_08/2019</v>
          </cell>
          <cell r="E6611" t="str">
            <v>M3</v>
          </cell>
          <cell r="F6611">
            <v>770.85</v>
          </cell>
          <cell r="G6611" t="str">
            <v>SINAPI - 10/2023</v>
          </cell>
          <cell r="H6611" t="str">
            <v>10/2023</v>
          </cell>
        </row>
        <row r="6612">
          <cell r="B6612" t="str">
            <v>SINAPI</v>
          </cell>
          <cell r="C6612">
            <v>87353</v>
          </cell>
          <cell r="D6612" t="str">
            <v>ARGAMASSA TRAÇO 1:3 (EM VOLUME DE CIMENTO E AREIA GROSSA ÚMIDA) PARA CHAPISCO CONVENCIONAL, PREPARO MECÂNICO COM MISTURADOR DE EIXO HORIZONTAL DE 300 KG. AF_08/2019</v>
          </cell>
          <cell r="E6612" t="str">
            <v>M3</v>
          </cell>
          <cell r="F6612">
            <v>688.69</v>
          </cell>
          <cell r="G6612" t="str">
            <v>SINAPI - 10/2023</v>
          </cell>
          <cell r="H6612" t="str">
            <v>10/2023</v>
          </cell>
        </row>
        <row r="6613">
          <cell r="B6613" t="str">
            <v>SINAPI</v>
          </cell>
          <cell r="C6613">
            <v>87354</v>
          </cell>
          <cell r="D6613" t="str">
            <v>ARGAMASSA TRAÇO 1:3 (EM VOLUME DE CIMENTO E AREIA GROSSA ÚMIDA) PARA CHAPISCO CONVENCIONAL, PREPARO MECÂNICO COM MISTURADOR DE EIXO HORIZONTAL DE 600 KG. AF_08/2019</v>
          </cell>
          <cell r="E6613" t="str">
            <v>M3</v>
          </cell>
          <cell r="F6613">
            <v>652</v>
          </cell>
          <cell r="G6613" t="str">
            <v>SINAPI - 10/2023</v>
          </cell>
          <cell r="H6613" t="str">
            <v>10/2023</v>
          </cell>
        </row>
        <row r="6614">
          <cell r="B6614" t="str">
            <v>SINAPI</v>
          </cell>
          <cell r="C6614">
            <v>87355</v>
          </cell>
          <cell r="D6614" t="str">
            <v>ARGAMASSA TRAÇO 1:4 (EM VOLUME DE CIMENTO E AREIA GROSSA ÚMIDA) PARA CHAPISCO CONVENCIONAL, PREPARO MECÂNICO COM MISTURADOR DE EIXO HORIZONTAL DE 160 KG. AF_08/2019</v>
          </cell>
          <cell r="E6614" t="str">
            <v>M3</v>
          </cell>
          <cell r="F6614">
            <v>645.52</v>
          </cell>
          <cell r="G6614" t="str">
            <v>SINAPI - 10/2023</v>
          </cell>
          <cell r="H6614" t="str">
            <v>10/2023</v>
          </cell>
        </row>
        <row r="6615">
          <cell r="B6615" t="str">
            <v>SINAPI</v>
          </cell>
          <cell r="C6615">
            <v>87356</v>
          </cell>
          <cell r="D6615" t="str">
            <v>ARGAMASSA TRAÇO 1:4 (EM VOLUME DE CIMENTO E AREIA GROSSA ÚMIDA) PARA CHAPISCO CONVENCIONAL, PREPARO MECÂNICO COM MISTURADOR DE EIXO HORIZONTAL DE 300 KG. AF_08/2019</v>
          </cell>
          <cell r="E6615" t="str">
            <v>M3</v>
          </cell>
          <cell r="F6615">
            <v>590.46</v>
          </cell>
          <cell r="G6615" t="str">
            <v>SINAPI - 10/2023</v>
          </cell>
          <cell r="H6615" t="str">
            <v>10/2023</v>
          </cell>
        </row>
        <row r="6616">
          <cell r="B6616" t="str">
            <v>SINAPI</v>
          </cell>
          <cell r="C6616">
            <v>87357</v>
          </cell>
          <cell r="D6616" t="str">
            <v>ARGAMASSA TRAÇO 1:4 (EM VOLUME DE CIMENTO E AREIA GROSSA ÚMIDA) PARA CHAPISCO CONVENCIONAL, PREPARO MECÂNICO COM MISTURADOR DE EIXO HORIZONTAL DE 600 KG. AF_08/2019</v>
          </cell>
          <cell r="E6616" t="str">
            <v>M3</v>
          </cell>
          <cell r="F6616">
            <v>563.22</v>
          </cell>
          <cell r="G6616" t="str">
            <v>SINAPI - 10/2023</v>
          </cell>
          <cell r="H6616" t="str">
            <v>10/2023</v>
          </cell>
        </row>
        <row r="6617">
          <cell r="B6617" t="str">
            <v>SINAPI</v>
          </cell>
          <cell r="C6617">
            <v>87358</v>
          </cell>
          <cell r="D6617" t="str">
            <v>ARGAMASSA TRAÇO 1:5 (EM VOLUME DE CIMENTO E AREIA GROSSA ÚMIDA) COM ADIÇÃO DE EMULSÃO POLIMÉRICA PARA CHAPISCO ROLADO, PREPARO MECÂNICO COM MISTURADOR DE EIXO HORIZONTAL DE 300 KG. AF_08/2019</v>
          </cell>
          <cell r="E6617" t="str">
            <v>M3</v>
          </cell>
          <cell r="F6617">
            <v>3502.2</v>
          </cell>
          <cell r="G6617" t="str">
            <v>SINAPI - 10/2023</v>
          </cell>
          <cell r="H6617" t="str">
            <v>10/2023</v>
          </cell>
        </row>
        <row r="6618">
          <cell r="B6618" t="str">
            <v>SINAPI</v>
          </cell>
          <cell r="C6618">
            <v>87359</v>
          </cell>
          <cell r="D6618" t="str">
            <v>ARGAMASSA TRAÇO 1:5 (EM VOLUME DE CIMENTO E AREIA GROSSA ÚMIDA) COM ADIÇÃO DE EMULSÃO POLIMÉRICA PARA CHAPISCO ROLADO, PREPARO MECÂNICO COM MISTURADOR DE EIXO HORIZONTAL DE 600 KG. AF_08/2019</v>
          </cell>
          <cell r="E6618" t="str">
            <v>M3</v>
          </cell>
          <cell r="F6618">
            <v>3469.8</v>
          </cell>
          <cell r="G6618" t="str">
            <v>SINAPI - 10/2023</v>
          </cell>
          <cell r="H6618" t="str">
            <v>10/2023</v>
          </cell>
        </row>
        <row r="6619">
          <cell r="B6619" t="str">
            <v>SINAPI</v>
          </cell>
          <cell r="C6619">
            <v>87360</v>
          </cell>
          <cell r="D6619" t="str">
            <v>ARGAMASSA TRAÇO 1:3 (EM VOLUME DE CIMENTO E AREIA GROSSA ÚMIDA) COM ADIÇÃO DE EMULSÃO POLIMÉRICA PARA CHAPISCO ROLADO, PREPARO MECÂNICO COM MISTURADOR DE EIXO HORIZONTAL DE 160 KG. AF_08/2019</v>
          </cell>
          <cell r="E6619" t="str">
            <v>M3</v>
          </cell>
          <cell r="F6619">
            <v>3650.57</v>
          </cell>
          <cell r="G6619" t="str">
            <v>SINAPI - 10/2023</v>
          </cell>
          <cell r="H6619" t="str">
            <v>10/2023</v>
          </cell>
        </row>
        <row r="6620">
          <cell r="B6620" t="str">
            <v>SINAPI</v>
          </cell>
          <cell r="C6620">
            <v>87361</v>
          </cell>
          <cell r="D6620" t="str">
            <v>ARGAMASSA TRAÇO 1:3 (EM VOLUME DE CIMENTO E AREIA GROSSA ÚMIDA) COM ADIÇÃO DE EMULSÃO POLIMÉRICA PARA CHAPISCO ROLADO, PREPARO MECÂNICO COM MISTURADOR DE EIXO HORIZONTAL DE 300 KG. AF_08/2019</v>
          </cell>
          <cell r="E6620" t="str">
            <v>M3</v>
          </cell>
          <cell r="F6620">
            <v>3602.26</v>
          </cell>
          <cell r="G6620" t="str">
            <v>SINAPI - 10/2023</v>
          </cell>
          <cell r="H6620" t="str">
            <v>10/2023</v>
          </cell>
        </row>
        <row r="6621">
          <cell r="B6621" t="str">
            <v>SINAPI</v>
          </cell>
          <cell r="C6621">
            <v>87362</v>
          </cell>
          <cell r="D6621" t="str">
            <v>ARGAMASSA TRAÇO 1:3 (EM VOLUME DE CIMENTO E AREIA GROSSA ÚMIDA) COM ADIÇÃO DE EMULSÃO POLIMÉRICA PARA CHAPISCO ROLADO, PREPARO MECÂNICO COM MISTURADOR DE EIXO HORIZONTAL DE 600 KG. AF_08/2019</v>
          </cell>
          <cell r="E6621" t="str">
            <v>M3</v>
          </cell>
          <cell r="F6621">
            <v>3598.93</v>
          </cell>
          <cell r="G6621" t="str">
            <v>SINAPI - 10/2023</v>
          </cell>
          <cell r="H6621" t="str">
            <v>10/2023</v>
          </cell>
        </row>
        <row r="6622">
          <cell r="B6622" t="str">
            <v>SINAPI</v>
          </cell>
          <cell r="C6622">
            <v>87363</v>
          </cell>
          <cell r="D6622" t="str">
            <v>ARGAMASSA TRAÇO 1:4 (EM VOLUME DE CIMENTO E AREIA GROSSA ÚMIDA) COM ADIÇÃO DE EMULSÃO POLIMÉRICA PARA CHAPISCO ROLADO, PREPARO MECÂNICO COM MISTURADOR DE EIXO HORIZONTAL DE 300 KG. AF_08/2019</v>
          </cell>
          <cell r="E6622" t="str">
            <v>M3</v>
          </cell>
          <cell r="F6622">
            <v>3556.53</v>
          </cell>
          <cell r="G6622" t="str">
            <v>SINAPI - 10/2023</v>
          </cell>
          <cell r="H6622" t="str">
            <v>10/2023</v>
          </cell>
        </row>
        <row r="6623">
          <cell r="B6623" t="str">
            <v>SINAPI</v>
          </cell>
          <cell r="C6623">
            <v>87364</v>
          </cell>
          <cell r="D6623" t="str">
            <v>ARGAMASSA TRAÇO 1:4 (EM VOLUME DE CIMENTO E AREIA GROSSA ÚMIDA) COM ADIÇÃO DE EMULSÃO POLIMÉRICA PARA CHAPISCO ROLADO, PREPARO MECÂNICO COM MISTURADOR DE EIXO HORIZONTAL DE 600 KG. AF_08/2019</v>
          </cell>
          <cell r="E6623" t="str">
            <v>M3</v>
          </cell>
          <cell r="F6623">
            <v>3523.14</v>
          </cell>
          <cell r="G6623" t="str">
            <v>SINAPI - 10/2023</v>
          </cell>
          <cell r="H6623" t="str">
            <v>10/2023</v>
          </cell>
        </row>
        <row r="6624">
          <cell r="B6624" t="str">
            <v>SINAPI</v>
          </cell>
          <cell r="C6624">
            <v>87365</v>
          </cell>
          <cell r="D6624" t="str">
            <v>ARGAMASSA TRAÇO 1:7 (EM VOLUME DE CIMENTO E AREIA MÉDIA ÚMIDA) COM ADIÇÃO DE PLASTIFICANTE PARA EMBOÇO/MASSA ÚNICA/ASSENTAMENTO DE ALVENARIA DE VEDAÇÃO, PREPARO MANUAL. AF_08/2019</v>
          </cell>
          <cell r="E6624" t="str">
            <v>M3</v>
          </cell>
          <cell r="F6624">
            <v>640.45000000000005</v>
          </cell>
          <cell r="G6624" t="str">
            <v>SINAPI - 10/2023</v>
          </cell>
          <cell r="H6624" t="str">
            <v>10/2023</v>
          </cell>
        </row>
        <row r="6625">
          <cell r="B6625" t="str">
            <v>SINAPI</v>
          </cell>
          <cell r="C6625">
            <v>87366</v>
          </cell>
          <cell r="D6625" t="str">
            <v>ARGAMASSA TRAÇO 1:6 (EM VOLUME DE CIMENTO E AREIA MÉDIA ÚMIDA) COM ADIÇÃO DE PLASTIFICANTE PARA EMBOÇO/MASSA ÚNICA/ASSENTAMENTO DE ALVENARIA DE VEDAÇÃO, PREPARO MANUAL. AF_08/2019</v>
          </cell>
          <cell r="E6625" t="str">
            <v>M3</v>
          </cell>
          <cell r="F6625">
            <v>684.14</v>
          </cell>
          <cell r="G6625" t="str">
            <v>SINAPI - 10/2023</v>
          </cell>
          <cell r="H6625" t="str">
            <v>10/2023</v>
          </cell>
        </row>
        <row r="6626">
          <cell r="B6626" t="str">
            <v>SINAPI</v>
          </cell>
          <cell r="C6626">
            <v>87367</v>
          </cell>
          <cell r="D6626" t="str">
            <v>ARGAMASSA TRAÇO 1:1:6 (EM VOLUME DE CIMENTO, CAL E AREIA MÉDIA ÚMIDA) PARA EMBOÇO/MASSA ÚNICA/ASSENTAMENTO DE ALVENARIA DE VEDAÇÃO, PREPARO MANUAL. AF_08/2019</v>
          </cell>
          <cell r="E6626" t="str">
            <v>M3</v>
          </cell>
          <cell r="F6626">
            <v>887.91</v>
          </cell>
          <cell r="G6626" t="str">
            <v>SINAPI - 10/2023</v>
          </cell>
          <cell r="H6626" t="str">
            <v>10/2023</v>
          </cell>
        </row>
        <row r="6627">
          <cell r="B6627" t="str">
            <v>SINAPI</v>
          </cell>
          <cell r="C6627">
            <v>87368</v>
          </cell>
          <cell r="D6627" t="str">
            <v>ARGAMASSA TRAÇO 1:1,5:7,5 (EM VOLUME DE CIMENTO, CAL E AREIA MÉDIA ÚMIDA) PARA EMBOÇO/MASSA ÚNICA/ASSENTAMENTO DE ALVENARIA DE VEDAÇÃO, PREPARO MANUAL. AF_08/2019</v>
          </cell>
          <cell r="E6627" t="str">
            <v>M3</v>
          </cell>
          <cell r="F6627">
            <v>872.97</v>
          </cell>
          <cell r="G6627" t="str">
            <v>SINAPI - 10/2023</v>
          </cell>
          <cell r="H6627" t="str">
            <v>10/2023</v>
          </cell>
        </row>
        <row r="6628">
          <cell r="B6628" t="str">
            <v>SINAPI</v>
          </cell>
          <cell r="C6628">
            <v>87369</v>
          </cell>
          <cell r="D6628" t="str">
            <v>ARGAMASSA TRAÇO 1:2:8 (EM VOLUME DE CIMENTO, CAL E AREIA MÉDIA ÚMIDA) PARA EMBOÇO/MASSA ÚNICA/ASSENTAMENTO DE ALVENARIA DE VEDAÇÃO, PREPARO MANUAL. AF_08/2019</v>
          </cell>
          <cell r="E6628" t="str">
            <v>M3</v>
          </cell>
          <cell r="F6628">
            <v>913.52</v>
          </cell>
          <cell r="G6628" t="str">
            <v>SINAPI - 10/2023</v>
          </cell>
          <cell r="H6628" t="str">
            <v>10/2023</v>
          </cell>
        </row>
        <row r="6629">
          <cell r="B6629" t="str">
            <v>SINAPI</v>
          </cell>
          <cell r="C6629">
            <v>87370</v>
          </cell>
          <cell r="D6629" t="str">
            <v>ARGAMASSA TRAÇO 1:2:9 (EM VOLUME DE CIMENTO, CAL E AREIA MÉDIA ÚMIDA) PARA EMBOÇO/MASSA ÚNICA/ASSENTAMENTO DE ALVENARIA DE VEDAÇÃO, PREPARO MANUAL. AF_08/2019</v>
          </cell>
          <cell r="E6629" t="str">
            <v>M3</v>
          </cell>
          <cell r="F6629">
            <v>867.83</v>
          </cell>
          <cell r="G6629" t="str">
            <v>SINAPI - 10/2023</v>
          </cell>
          <cell r="H6629" t="str">
            <v>10/2023</v>
          </cell>
        </row>
        <row r="6630">
          <cell r="B6630" t="str">
            <v>SINAPI</v>
          </cell>
          <cell r="C6630">
            <v>87371</v>
          </cell>
          <cell r="D6630" t="str">
            <v>ARGAMASSA TRAÇO 1:3:12 (EM VOLUME DE CIMENTO, CAL E AREIA MÉDIA ÚMIDA) PARA EMBOÇO/MASSA ÚNICA/ASSENTAMENTO DE ALVENARIA DE VEDAÇÃO, PREPARO MANUAL. AF_08/2019</v>
          </cell>
          <cell r="E6630" t="str">
            <v>M3</v>
          </cell>
          <cell r="F6630">
            <v>859.85</v>
          </cell>
          <cell r="G6630" t="str">
            <v>SINAPI - 10/2023</v>
          </cell>
          <cell r="H6630" t="str">
            <v>10/2023</v>
          </cell>
        </row>
        <row r="6631">
          <cell r="B6631" t="str">
            <v>SINAPI</v>
          </cell>
          <cell r="C6631">
            <v>87372</v>
          </cell>
          <cell r="D6631" t="str">
            <v>ARGAMASSA TRAÇO 1:3 (EM VOLUME DE CIMENTO E AREIA MÉDIA ÚMIDA) PARA CONTRAPISO, PREPARO MANUAL. AF_08/2019</v>
          </cell>
          <cell r="E6631" t="str">
            <v>M3</v>
          </cell>
          <cell r="F6631">
            <v>1016.93</v>
          </cell>
          <cell r="G6631" t="str">
            <v>SINAPI - 10/2023</v>
          </cell>
          <cell r="H6631" t="str">
            <v>10/2023</v>
          </cell>
        </row>
        <row r="6632">
          <cell r="B6632" t="str">
            <v>SINAPI</v>
          </cell>
          <cell r="C6632">
            <v>87373</v>
          </cell>
          <cell r="D6632" t="str">
            <v>ARGAMASSA TRAÇO 1:4 (EM VOLUME DE CIMENTO E AREIA MÉDIA ÚMIDA) PARA CONTRAPISO, PREPARO MANUAL. AF_08/2019</v>
          </cell>
          <cell r="E6632" t="str">
            <v>M3</v>
          </cell>
          <cell r="F6632">
            <v>888.75</v>
          </cell>
          <cell r="G6632" t="str">
            <v>SINAPI - 10/2023</v>
          </cell>
          <cell r="H6632" t="str">
            <v>10/2023</v>
          </cell>
        </row>
        <row r="6633">
          <cell r="B6633" t="str">
            <v>SINAPI</v>
          </cell>
          <cell r="C6633">
            <v>87374</v>
          </cell>
          <cell r="D6633" t="str">
            <v>ARGAMASSA TRAÇO 1:5 (EM VOLUME DE CIMENTO E AREIA MÉDIA ÚMIDA) PARA CONTRAPISO, PREPARO MANUAL. AF_08/2019</v>
          </cell>
          <cell r="E6633" t="str">
            <v>M3</v>
          </cell>
          <cell r="F6633">
            <v>812.33</v>
          </cell>
          <cell r="G6633" t="str">
            <v>SINAPI - 10/2023</v>
          </cell>
          <cell r="H6633" t="str">
            <v>10/2023</v>
          </cell>
        </row>
        <row r="6634">
          <cell r="B6634" t="str">
            <v>SINAPI</v>
          </cell>
          <cell r="C6634">
            <v>87375</v>
          </cell>
          <cell r="D6634" t="str">
            <v>ARGAMASSA TRAÇO 1:6 (EM VOLUME DE CIMENTO E AREIA MÉDIA ÚMIDA) PARA CONTRAPISO, PREPARO MANUAL. AF_08/2019</v>
          </cell>
          <cell r="E6634" t="str">
            <v>M3</v>
          </cell>
          <cell r="F6634">
            <v>761.21</v>
          </cell>
          <cell r="G6634" t="str">
            <v>SINAPI - 10/2023</v>
          </cell>
          <cell r="H6634" t="str">
            <v>10/2023</v>
          </cell>
        </row>
        <row r="6635">
          <cell r="B6635" t="str">
            <v>SINAPI</v>
          </cell>
          <cell r="C6635">
            <v>87376</v>
          </cell>
          <cell r="D6635" t="str">
            <v>ARGAMASSA TRAÇO 1:5 (EM VOLUME DE CIMENTO E AREIA GROSSA ÚMIDA) PARA CHAPISCO CONVENCIONAL, PREPARO MANUAL. AF_08/2019</v>
          </cell>
          <cell r="E6635" t="str">
            <v>M3</v>
          </cell>
          <cell r="F6635">
            <v>663.69</v>
          </cell>
          <cell r="G6635" t="str">
            <v>SINAPI - 10/2023</v>
          </cell>
          <cell r="H6635" t="str">
            <v>10/2023</v>
          </cell>
        </row>
        <row r="6636">
          <cell r="B6636" t="str">
            <v>SINAPI</v>
          </cell>
          <cell r="C6636">
            <v>87377</v>
          </cell>
          <cell r="D6636" t="str">
            <v>ARGAMASSA TRAÇO 1:3 (EM VOLUME DE CIMENTO E AREIA GROSSA ÚMIDA) PARA CHAPISCO CONVENCIONAL, PREPARO MANUAL. AF_08/2019</v>
          </cell>
          <cell r="E6636" t="str">
            <v>M3</v>
          </cell>
          <cell r="F6636">
            <v>813.54</v>
          </cell>
          <cell r="G6636" t="str">
            <v>SINAPI - 10/2023</v>
          </cell>
          <cell r="H6636" t="str">
            <v>10/2023</v>
          </cell>
        </row>
        <row r="6637">
          <cell r="B6637" t="str">
            <v>SINAPI</v>
          </cell>
          <cell r="C6637">
            <v>87378</v>
          </cell>
          <cell r="D6637" t="str">
            <v>ARGAMASSA TRAÇO 1:4 (EM VOLUME DE CIMENTO E AREIA GROSSA ÚMIDA) PARA CHAPISCO CONVENCIONAL, PREPARO MANUAL. AF_08/2019</v>
          </cell>
          <cell r="E6637" t="str">
            <v>M3</v>
          </cell>
          <cell r="F6637">
            <v>718.91</v>
          </cell>
          <cell r="G6637" t="str">
            <v>SINAPI - 10/2023</v>
          </cell>
          <cell r="H6637" t="str">
            <v>10/2023</v>
          </cell>
        </row>
        <row r="6638">
          <cell r="B6638" t="str">
            <v>SINAPI</v>
          </cell>
          <cell r="C6638">
            <v>87379</v>
          </cell>
          <cell r="D6638" t="str">
            <v>ARGAMASSA TRAÇO 1:5 (EM VOLUME DE CIMENTO E AREIA GROSSA ÚMIDA) COM ADIÇÃO DE EMULSÃO POLIMÉRICA PARA CHAPISCO ROLADO, PREPARO MANUAL. AF_08/2019</v>
          </cell>
          <cell r="E6638" t="str">
            <v>M3</v>
          </cell>
          <cell r="F6638">
            <v>3640.5</v>
          </cell>
          <cell r="G6638" t="str">
            <v>SINAPI - 10/2023</v>
          </cell>
          <cell r="H6638" t="str">
            <v>10/2023</v>
          </cell>
        </row>
        <row r="6639">
          <cell r="B6639" t="str">
            <v>SINAPI</v>
          </cell>
          <cell r="C6639">
            <v>87380</v>
          </cell>
          <cell r="D6639" t="str">
            <v>ARGAMASSA TRAÇO 1:3 (EM VOLUME DE CIMENTO E AREIA GROSSA ÚMIDA) COM ADIÇÃO DE EMULSÃO POLIMÉRICA PARA CHAPISCO ROLADO, PREPARO MANUAL. AF_08/2019</v>
          </cell>
          <cell r="E6639" t="str">
            <v>M3</v>
          </cell>
          <cell r="F6639">
            <v>3775.53</v>
          </cell>
          <cell r="G6639" t="str">
            <v>SINAPI - 10/2023</v>
          </cell>
          <cell r="H6639" t="str">
            <v>10/2023</v>
          </cell>
        </row>
        <row r="6640">
          <cell r="B6640" t="str">
            <v>SINAPI</v>
          </cell>
          <cell r="C6640">
            <v>87381</v>
          </cell>
          <cell r="D6640" t="str">
            <v>ARGAMASSA TRAÇO 1:4 (EM VOLUME DE CIMENTO E AREIA GROSSA ÚMIDA) COM ADIÇÃO DE EMULSÃO POLIMÉRICA PARA CHAPISCO ROLADO, PREPARO MANUAL. AF_08/2019</v>
          </cell>
          <cell r="E6640" t="str">
            <v>M3</v>
          </cell>
          <cell r="F6640">
            <v>3689.54</v>
          </cell>
          <cell r="G6640" t="str">
            <v>SINAPI - 10/2023</v>
          </cell>
          <cell r="H6640" t="str">
            <v>10/2023</v>
          </cell>
        </row>
        <row r="6641">
          <cell r="B6641" t="str">
            <v>SINAPI</v>
          </cell>
          <cell r="C6641">
            <v>87382</v>
          </cell>
          <cell r="D6641" t="str">
            <v>ARGAMASSA INDUSTRIALIZADA MULTIUSO PARA REVESTIMENTOS E ASSENTAMENTO DA ALVENARIA, PREPARO COM MISTURADOR DE EIXO HORIZONTAL DE 160 KG. AF_08/2019</v>
          </cell>
          <cell r="E6641" t="str">
            <v>M3</v>
          </cell>
          <cell r="F6641">
            <v>1880.28</v>
          </cell>
          <cell r="G6641" t="str">
            <v>SINAPI - 10/2023</v>
          </cell>
          <cell r="H6641" t="str">
            <v>10/2023</v>
          </cell>
        </row>
        <row r="6642">
          <cell r="B6642" t="str">
            <v>SINAPI</v>
          </cell>
          <cell r="C6642">
            <v>87383</v>
          </cell>
          <cell r="D6642" t="str">
            <v>ARGAMASSA INDUSTRIALIZADA MULTIUSO PARA REVESTIMENTOS E ASSENTAMENTO DA ALVENARIA, PREPARO COM MISTURADOR DE EIXO HORIZONTAL DE 300 KG. AF_08/2019</v>
          </cell>
          <cell r="E6642" t="str">
            <v>M3</v>
          </cell>
          <cell r="F6642">
            <v>1875.11</v>
          </cell>
          <cell r="G6642" t="str">
            <v>SINAPI - 10/2023</v>
          </cell>
          <cell r="H6642" t="str">
            <v>10/2023</v>
          </cell>
        </row>
        <row r="6643">
          <cell r="B6643" t="str">
            <v>SINAPI</v>
          </cell>
          <cell r="C6643">
            <v>87384</v>
          </cell>
          <cell r="D6643" t="str">
            <v>ARGAMASSA INDUSTRIALIZADA MULTIUSO PARA REVESTIMENTOS E ASSENTAMENTO DA ALVENARIA, PREPARO COM MISTURADOR DE EIXO HORIZONTAL DE 600 KG. AF_08/2019</v>
          </cell>
          <cell r="E6643" t="str">
            <v>M3</v>
          </cell>
          <cell r="F6643">
            <v>1864.93</v>
          </cell>
          <cell r="G6643" t="str">
            <v>SINAPI - 10/2023</v>
          </cell>
          <cell r="H6643" t="str">
            <v>10/2023</v>
          </cell>
        </row>
        <row r="6644">
          <cell r="B6644" t="str">
            <v>SINAPI</v>
          </cell>
          <cell r="C6644">
            <v>87385</v>
          </cell>
          <cell r="D6644" t="str">
            <v>ARGAMASSA PRONTA PARA CONTRAPISO, PREPARO COM MISTURADOR DE EIXO HORIZONTAL DE 160 KG. AF_08/2019</v>
          </cell>
          <cell r="E6644" t="str">
            <v>M3</v>
          </cell>
          <cell r="F6644">
            <v>2186.6799999999998</v>
          </cell>
          <cell r="G6644" t="str">
            <v>SINAPI - 10/2023</v>
          </cell>
          <cell r="H6644" t="str">
            <v>10/2023</v>
          </cell>
        </row>
        <row r="6645">
          <cell r="B6645" t="str">
            <v>SINAPI</v>
          </cell>
          <cell r="C6645">
            <v>87386</v>
          </cell>
          <cell r="D6645" t="str">
            <v>ARGAMASSA PRONTA PARA CONTRAPISO, PREPARO COM MISTURADOR DE EIXO HORIZONTAL DE 300 KG. AF_08/2019</v>
          </cell>
          <cell r="E6645" t="str">
            <v>M3</v>
          </cell>
          <cell r="F6645">
            <v>2175.84</v>
          </cell>
          <cell r="G6645" t="str">
            <v>SINAPI - 10/2023</v>
          </cell>
          <cell r="H6645" t="str">
            <v>10/2023</v>
          </cell>
        </row>
        <row r="6646">
          <cell r="B6646" t="str">
            <v>SINAPI</v>
          </cell>
          <cell r="C6646">
            <v>87387</v>
          </cell>
          <cell r="D6646" t="str">
            <v>ARGAMASSA PRONTA PARA CONTRAPISO, PREPARO COM MISTURADOR DE EIXO HORIZONTAL DE 600 KG. AF_08/2019</v>
          </cell>
          <cell r="E6646" t="str">
            <v>M3</v>
          </cell>
          <cell r="F6646">
            <v>2167.69</v>
          </cell>
          <cell r="G6646" t="str">
            <v>SINAPI - 10/2023</v>
          </cell>
          <cell r="H6646" t="str">
            <v>10/2023</v>
          </cell>
        </row>
        <row r="6647">
          <cell r="B6647" t="str">
            <v>SINAPI</v>
          </cell>
          <cell r="C6647">
            <v>87388</v>
          </cell>
          <cell r="D6647" t="str">
            <v>ARGAMASSA PARA REVESTIMENTO DECORATIVO MONOCAMADA (MONOCAPA), PREPARO COM MISTURADOR DE EIXO HORIZONTAL DE 160 KG. AF_08/2019</v>
          </cell>
          <cell r="E6647" t="str">
            <v>M3</v>
          </cell>
          <cell r="F6647">
            <v>5205.7</v>
          </cell>
          <cell r="G6647" t="str">
            <v>SINAPI - 10/2023</v>
          </cell>
          <cell r="H6647" t="str">
            <v>10/2023</v>
          </cell>
        </row>
        <row r="6648">
          <cell r="B6648" t="str">
            <v>SINAPI</v>
          </cell>
          <cell r="C6648">
            <v>87389</v>
          </cell>
          <cell r="D6648" t="str">
            <v>ARGAMASSA PARA REVESTIMENTO DECORATIVO MONOCAMADA (MONOCAPA), PREPARO COM MISTURADOR DE EIXO HORIZONTAL DE 300 KG. AF_08/2019</v>
          </cell>
          <cell r="E6648" t="str">
            <v>M3</v>
          </cell>
          <cell r="F6648">
            <v>5224.05</v>
          </cell>
          <cell r="G6648" t="str">
            <v>SINAPI - 10/2023</v>
          </cell>
          <cell r="H6648" t="str">
            <v>10/2023</v>
          </cell>
        </row>
        <row r="6649">
          <cell r="B6649" t="str">
            <v>SINAPI</v>
          </cell>
          <cell r="C6649">
            <v>87390</v>
          </cell>
          <cell r="D6649" t="str">
            <v>ARGAMASSA PARA REVESTIMENTO DECORATIVO MONOCAMADA (MONOCAPA), PREPARO COM MISTURADOR DE EIXO HORIZONTAL DE 600 KG. AF_08/2019</v>
          </cell>
          <cell r="E6649" t="str">
            <v>M3</v>
          </cell>
          <cell r="F6649">
            <v>5248.3</v>
          </cell>
          <cell r="G6649" t="str">
            <v>SINAPI - 10/2023</v>
          </cell>
          <cell r="H6649" t="str">
            <v>10/2023</v>
          </cell>
        </row>
        <row r="6650">
          <cell r="B6650" t="str">
            <v>SINAPI</v>
          </cell>
          <cell r="C6650">
            <v>87391</v>
          </cell>
          <cell r="D6650" t="str">
            <v>ARGAMASSA INDUSTRIALIZADA PARA CHAPISCO ROLADO, PREPARO COM MISTURADOR DE EIXO HORIZONTAL DE 160 KG. AF_08/2019</v>
          </cell>
          <cell r="E6650" t="str">
            <v>M3</v>
          </cell>
          <cell r="F6650">
            <v>5798.94</v>
          </cell>
          <cell r="G6650" t="str">
            <v>SINAPI - 10/2023</v>
          </cell>
          <cell r="H6650" t="str">
            <v>10/2023</v>
          </cell>
        </row>
        <row r="6651">
          <cell r="B6651" t="str">
            <v>SINAPI</v>
          </cell>
          <cell r="C6651">
            <v>87393</v>
          </cell>
          <cell r="D6651" t="str">
            <v>ARGAMASSA INDUSTRIALIZADA PARA CHAPISCO ROLADO, PREPARO COM MISTURADOR DE EIXO HORIZONTAL DE 300 KG. AF_08/2019</v>
          </cell>
          <cell r="E6651" t="str">
            <v>M3</v>
          </cell>
          <cell r="F6651">
            <v>5848.64</v>
          </cell>
          <cell r="G6651" t="str">
            <v>SINAPI - 10/2023</v>
          </cell>
          <cell r="H6651" t="str">
            <v>10/2023</v>
          </cell>
        </row>
        <row r="6652">
          <cell r="B6652" t="str">
            <v>SINAPI</v>
          </cell>
          <cell r="C6652">
            <v>87394</v>
          </cell>
          <cell r="D6652" t="str">
            <v>ARGAMASSA INDUSTRIALIZADA PARA CHAPISCO ROLADO, PREPARO COM MISTURADOR DE EIXO HORIZONTAL DE 600 KG. AF_08/2019</v>
          </cell>
          <cell r="E6652" t="str">
            <v>M3</v>
          </cell>
          <cell r="F6652">
            <v>5896.84</v>
          </cell>
          <cell r="G6652" t="str">
            <v>SINAPI - 10/2023</v>
          </cell>
          <cell r="H6652" t="str">
            <v>10/2023</v>
          </cell>
        </row>
        <row r="6653">
          <cell r="B6653" t="str">
            <v>SINAPI</v>
          </cell>
          <cell r="C6653">
            <v>87395</v>
          </cell>
          <cell r="D6653" t="str">
            <v>ARGAMASSA INDUSTRIALIZADA PARA CHAPISCO COLANTE, PREPARO COM MISTURADOR DE EIXO HORIZONTAL DE 160 KG. AF_08/2019</v>
          </cell>
          <cell r="E6653" t="str">
            <v>M3</v>
          </cell>
          <cell r="F6653">
            <v>3648.47</v>
          </cell>
          <cell r="G6653" t="str">
            <v>SINAPI - 10/2023</v>
          </cell>
          <cell r="H6653" t="str">
            <v>10/2023</v>
          </cell>
        </row>
        <row r="6654">
          <cell r="B6654" t="str">
            <v>SINAPI</v>
          </cell>
          <cell r="C6654">
            <v>87396</v>
          </cell>
          <cell r="D6654" t="str">
            <v>ARGAMASSA INDUSTRIALIZADA PARA CHAPISCO COLANTE, PREPARO COM MISTURADOR DE EIXO HORIZONTAL DE 300 KG. AF_08/2019</v>
          </cell>
          <cell r="E6654" t="str">
            <v>M3</v>
          </cell>
          <cell r="F6654">
            <v>3669.29</v>
          </cell>
          <cell r="G6654" t="str">
            <v>SINAPI - 10/2023</v>
          </cell>
          <cell r="H6654" t="str">
            <v>10/2023</v>
          </cell>
        </row>
        <row r="6655">
          <cell r="B6655" t="str">
            <v>SINAPI</v>
          </cell>
          <cell r="C6655">
            <v>87397</v>
          </cell>
          <cell r="D6655" t="str">
            <v>ARGAMASSA INDUSTRIALIZADA PARA CHAPISCO COLANTE, PREPARO COM MISTURADOR DE EIXO HORIZONTAL DE 600 KG. AF_08/2019</v>
          </cell>
          <cell r="E6655" t="str">
            <v>M3</v>
          </cell>
          <cell r="F6655">
            <v>3689.9</v>
          </cell>
          <cell r="G6655" t="str">
            <v>SINAPI - 10/2023</v>
          </cell>
          <cell r="H6655" t="str">
            <v>10/2023</v>
          </cell>
        </row>
        <row r="6656">
          <cell r="B6656" t="str">
            <v>SINAPI</v>
          </cell>
          <cell r="C6656">
            <v>87398</v>
          </cell>
          <cell r="D6656" t="str">
            <v>ARGAMASSA INDUSTRIALIZADA MULTIUSO PARA REVESTIMENTOS E ASSENTAMENTO DA ALVENARIA, PREPARO MANUAL. AF_08/2019</v>
          </cell>
          <cell r="E6656" t="str">
            <v>M3</v>
          </cell>
          <cell r="F6656">
            <v>2087.35</v>
          </cell>
          <cell r="G6656" t="str">
            <v>SINAPI - 10/2023</v>
          </cell>
          <cell r="H6656" t="str">
            <v>10/2023</v>
          </cell>
        </row>
        <row r="6657">
          <cell r="B6657" t="str">
            <v>SINAPI</v>
          </cell>
          <cell r="C6657">
            <v>87399</v>
          </cell>
          <cell r="D6657" t="str">
            <v>ARGAMASSA PRONTA PARA CONTRAPISO, PREPARO MANUAL. AF_08/2019</v>
          </cell>
          <cell r="E6657" t="str">
            <v>M3</v>
          </cell>
          <cell r="F6657">
            <v>2395.4299999999998</v>
          </cell>
          <cell r="G6657" t="str">
            <v>SINAPI - 10/2023</v>
          </cell>
          <cell r="H6657" t="str">
            <v>10/2023</v>
          </cell>
        </row>
        <row r="6658">
          <cell r="B6658" t="str">
            <v>SINAPI</v>
          </cell>
          <cell r="C6658">
            <v>87401</v>
          </cell>
          <cell r="D6658" t="str">
            <v>ARGAMASSA INDUSTRIALIZADA PARA CHAPISCO ROLADO, PREPARO MANUAL. AF_08/2019</v>
          </cell>
          <cell r="E6658" t="str">
            <v>M3</v>
          </cell>
          <cell r="F6658">
            <v>6107.66</v>
          </cell>
          <cell r="G6658" t="str">
            <v>SINAPI - 10/2023</v>
          </cell>
          <cell r="H6658" t="str">
            <v>10/2023</v>
          </cell>
        </row>
        <row r="6659">
          <cell r="B6659" t="str">
            <v>SINAPI</v>
          </cell>
          <cell r="C6659">
            <v>87402</v>
          </cell>
          <cell r="D6659" t="str">
            <v>ARGAMASSA INDUSTRIALIZADA PARA CHAPISCO COLANTE, PREPARO MANUAL. AF_08/2019</v>
          </cell>
          <cell r="E6659" t="str">
            <v>M3</v>
          </cell>
          <cell r="F6659">
            <v>3913.16</v>
          </cell>
          <cell r="G6659" t="str">
            <v>SINAPI - 10/2023</v>
          </cell>
          <cell r="H6659" t="str">
            <v>10/2023</v>
          </cell>
        </row>
        <row r="6660">
          <cell r="B6660" t="str">
            <v>SINAPI</v>
          </cell>
          <cell r="C6660">
            <v>87404</v>
          </cell>
          <cell r="D6660" t="str">
            <v>ARGAMASSA PARA REVESTIMENTO DECORATIVO MONOCAMADA (MONOCAPA), MISTURA E PROJEÇÃO DE 1,5 M3/H DE ARGAMASSA. AF_08/2019</v>
          </cell>
          <cell r="E6660" t="str">
            <v>M3</v>
          </cell>
          <cell r="F6660">
            <v>5420.03</v>
          </cell>
          <cell r="G6660" t="str">
            <v>SINAPI - 10/2023</v>
          </cell>
          <cell r="H6660" t="str">
            <v>10/2023</v>
          </cell>
        </row>
        <row r="6661">
          <cell r="B6661" t="str">
            <v>SINAPI</v>
          </cell>
          <cell r="C6661">
            <v>87405</v>
          </cell>
          <cell r="D6661" t="str">
            <v>ARGAMASSA PARA REVESTIMENTO DECORATIVO MONOCAMADA (MONOCAPA), MISTURA E PROJEÇÃO DE 2 M3/H DE ARGAMASSA. AF_06/2014</v>
          </cell>
          <cell r="E6661" t="str">
            <v>M3</v>
          </cell>
          <cell r="F6661">
            <v>5430.05</v>
          </cell>
          <cell r="G6661" t="str">
            <v>SINAPI - 10/2023</v>
          </cell>
          <cell r="H6661" t="str">
            <v>10/2023</v>
          </cell>
        </row>
        <row r="6662">
          <cell r="B6662" t="str">
            <v>SINAPI</v>
          </cell>
          <cell r="C6662">
            <v>87407</v>
          </cell>
          <cell r="D6662" t="str">
            <v>ARGAMASSA INDUSTRIALIZADA PARA REVESTIMENTOS, MISTURA E PROJEÇÃO DE 1,5 M³/H DE ARGAMASSA. AF_08/2019</v>
          </cell>
          <cell r="E6662" t="str">
            <v>M3</v>
          </cell>
          <cell r="F6662">
            <v>1923.02</v>
          </cell>
          <cell r="G6662" t="str">
            <v>SINAPI - 10/2023</v>
          </cell>
          <cell r="H6662" t="str">
            <v>10/2023</v>
          </cell>
        </row>
        <row r="6663">
          <cell r="B6663" t="str">
            <v>SINAPI</v>
          </cell>
          <cell r="C6663">
            <v>87408</v>
          </cell>
          <cell r="D6663" t="str">
            <v>ARGAMASSA INDUSTRIALIZADA PARA REVESTIMENTOS, MISTURA E PROJEÇÃO DE 2 M³/H DE ARGAMASSA. AF_06/2014</v>
          </cell>
          <cell r="E6663" t="str">
            <v>M3</v>
          </cell>
          <cell r="F6663">
            <v>1908.6</v>
          </cell>
          <cell r="G6663" t="str">
            <v>SINAPI - 10/2023</v>
          </cell>
          <cell r="H6663" t="str">
            <v>10/2023</v>
          </cell>
        </row>
        <row r="6664">
          <cell r="B6664" t="str">
            <v>SINAPI</v>
          </cell>
          <cell r="C6664">
            <v>87410</v>
          </cell>
          <cell r="D6664" t="str">
            <v>ARGAMASSA À BASE DE GESSO, MISTURA E PROJEÇÃO DE 1,5 M³/H DE ARGAMASSA. AF_08/2019</v>
          </cell>
          <cell r="E6664" t="str">
            <v>M3</v>
          </cell>
          <cell r="F6664">
            <v>1024.9000000000001</v>
          </cell>
          <cell r="G6664" t="str">
            <v>SINAPI - 10/2023</v>
          </cell>
          <cell r="H6664" t="str">
            <v>10/2023</v>
          </cell>
        </row>
        <row r="6665">
          <cell r="B6665" t="str">
            <v>SINAPI</v>
          </cell>
          <cell r="C6665">
            <v>88626</v>
          </cell>
          <cell r="D6665" t="str">
            <v>ARGAMASSA TRAÇO 1:0,5:4,5 (EM VOLUME DE CIMENTO, CAL E AREIA MÉDIA ÚMIDA), PREPARO MECÂNICO COM BETONEIRA 400 L. AF_08/2019</v>
          </cell>
          <cell r="E6665" t="str">
            <v>M3</v>
          </cell>
          <cell r="F6665">
            <v>743.71</v>
          </cell>
          <cell r="G6665" t="str">
            <v>SINAPI - 10/2023</v>
          </cell>
          <cell r="H6665" t="str">
            <v>10/2023</v>
          </cell>
        </row>
        <row r="6666">
          <cell r="B6666" t="str">
            <v>SINAPI</v>
          </cell>
          <cell r="C6666">
            <v>88627</v>
          </cell>
          <cell r="D6666" t="str">
            <v>ARGAMASSA TRAÇO 1:0,5:4,5 (EM VOLUME DE CIMENTO, CAL E AREIA MÉDIA ÚMIDA) PARA ASSENTAMENTO DE ALVENARIA, PREPARO MANUAL. AF_08/2019</v>
          </cell>
          <cell r="E6666" t="str">
            <v>M3</v>
          </cell>
          <cell r="F6666">
            <v>838.62</v>
          </cell>
          <cell r="G6666" t="str">
            <v>SINAPI - 10/2023</v>
          </cell>
          <cell r="H6666" t="str">
            <v>10/2023</v>
          </cell>
        </row>
        <row r="6667">
          <cell r="B6667" t="str">
            <v>SINAPI</v>
          </cell>
          <cell r="C6667">
            <v>88628</v>
          </cell>
          <cell r="D6667" t="str">
            <v>ARGAMASSA TRAÇO 1:3 (EM VOLUME DE CIMENTO E AREIA MÉDIA ÚMIDA), PREPARO MECÂNICO COM BETONEIRA 400 L. AF_08/2019</v>
          </cell>
          <cell r="E6667" t="str">
            <v>M3</v>
          </cell>
          <cell r="F6667">
            <v>739.88</v>
          </cell>
          <cell r="G6667" t="str">
            <v>SINAPI - 10/2023</v>
          </cell>
          <cell r="H6667" t="str">
            <v>10/2023</v>
          </cell>
        </row>
        <row r="6668">
          <cell r="B6668" t="str">
            <v>SINAPI</v>
          </cell>
          <cell r="C6668">
            <v>88629</v>
          </cell>
          <cell r="D6668" t="str">
            <v>ARGAMASSA TRAÇO 1:3 (EM VOLUME DE CIMENTO E AREIA MÉDIA ÚMIDA), PREPARO MANUAL. AF_08/2019</v>
          </cell>
          <cell r="E6668" t="str">
            <v>M3</v>
          </cell>
          <cell r="F6668">
            <v>840.68</v>
          </cell>
          <cell r="G6668" t="str">
            <v>SINAPI - 10/2023</v>
          </cell>
          <cell r="H6668" t="str">
            <v>10/2023</v>
          </cell>
        </row>
        <row r="6669">
          <cell r="B6669" t="str">
            <v>SINAPI</v>
          </cell>
          <cell r="C6669">
            <v>88630</v>
          </cell>
          <cell r="D6669" t="str">
            <v>ARGAMASSA TRAÇO 1:4 (CIMENTO E AREIA MÉDIA), PREPARO MECÂNICO COM BETONEIRA 400 L. AF_08/2014</v>
          </cell>
          <cell r="E6669" t="str">
            <v>M3</v>
          </cell>
          <cell r="F6669">
            <v>607.32000000000005</v>
          </cell>
          <cell r="G6669" t="str">
            <v>SINAPI - 10/2023</v>
          </cell>
          <cell r="H6669" t="str">
            <v>10/2023</v>
          </cell>
        </row>
        <row r="6670">
          <cell r="B6670" t="str">
            <v>SINAPI</v>
          </cell>
          <cell r="C6670">
            <v>88631</v>
          </cell>
          <cell r="D6670" t="str">
            <v>ARGAMASSA TRAÇO 1:4 (EM VOLUME DE CIMENTO E AREIA MÉDIA ÚMIDA), PREPARO MANUAL. AF_08/2019</v>
          </cell>
          <cell r="E6670" t="str">
            <v>M3</v>
          </cell>
          <cell r="F6670">
            <v>735.91</v>
          </cell>
          <cell r="G6670" t="str">
            <v>SINAPI - 10/2023</v>
          </cell>
          <cell r="H6670" t="str">
            <v>10/2023</v>
          </cell>
        </row>
        <row r="6671">
          <cell r="B6671" t="str">
            <v>SINAPI</v>
          </cell>
          <cell r="C6671">
            <v>88715</v>
          </cell>
          <cell r="D6671" t="str">
            <v>ARGAMASSA TRAÇO 1:2:9 (EM VOLUME DE CIMENTO, CAL E AREIA MÉDIA ÚMIDA) PARA EMBOÇO/MASSA ÚNICA/ASSENTAMENTO DE ALVENARIA DE VEDAÇÃO, PREPARO MECÂNICO COM BETONEIRA 400 L. AF_08/2019</v>
          </cell>
          <cell r="E6671" t="str">
            <v>M3</v>
          </cell>
          <cell r="F6671">
            <v>742.58</v>
          </cell>
          <cell r="G6671" t="str">
            <v>SINAPI - 10/2023</v>
          </cell>
          <cell r="H6671" t="str">
            <v>10/2023</v>
          </cell>
        </row>
        <row r="6672">
          <cell r="B6672" t="str">
            <v>SINAPI</v>
          </cell>
          <cell r="C6672">
            <v>95563</v>
          </cell>
          <cell r="D6672" t="str">
            <v>ARGAMASSA TRAÇO 1:1,93 (EM VOLUME DE CIMENTO E AREIA MÉDIA ÚMIDA), FCK 20 MPA, PREPARO MECÂNICO COM MISTURADOR DUPLO HORIZONTAL DE ALTA TURBULÊNCIA. AF_03/2020</v>
          </cell>
          <cell r="E6672" t="str">
            <v>M3</v>
          </cell>
          <cell r="F6672">
            <v>1082.77</v>
          </cell>
          <cell r="G6672" t="str">
            <v>SINAPI - 10/2023</v>
          </cell>
          <cell r="H6672" t="str">
            <v>10/2023</v>
          </cell>
        </row>
        <row r="6673">
          <cell r="B6673" t="str">
            <v>SINAPI</v>
          </cell>
          <cell r="C6673">
            <v>100464</v>
          </cell>
          <cell r="D6673" t="str">
            <v>ARGAMASSA TRAÇO 1:0,5:4,5  (EM VOLUME DE CIMENTO, CAL E AREIA MÉDIA ÚMIDA), PREPARO MECÂNICO COM MISTURADOR DE EIXO HORIZONTAL DE 160 KG. AF_08/2019</v>
          </cell>
          <cell r="E6673" t="str">
            <v>M3</v>
          </cell>
          <cell r="F6673">
            <v>767.7</v>
          </cell>
          <cell r="G6673" t="str">
            <v>SINAPI - 10/2023</v>
          </cell>
          <cell r="H6673" t="str">
            <v>10/2023</v>
          </cell>
        </row>
        <row r="6674">
          <cell r="B6674" t="str">
            <v>SINAPI</v>
          </cell>
          <cell r="C6674">
            <v>100465</v>
          </cell>
          <cell r="D6674" t="str">
            <v>ARGAMASSA TRAÇO 1:0,5:4,5  (EM VOLUME DE CIMENTO, CAL E AREIA MÉDIA ÚMIDA), PREPARO MECÂNICO COM MISTURADOR DE EIXO HORIZONTAL DE 300 KG. AF_08/2019</v>
          </cell>
          <cell r="E6674" t="str">
            <v>M3</v>
          </cell>
          <cell r="F6674">
            <v>727.51</v>
          </cell>
          <cell r="G6674" t="str">
            <v>SINAPI - 10/2023</v>
          </cell>
          <cell r="H6674" t="str">
            <v>10/2023</v>
          </cell>
        </row>
        <row r="6675">
          <cell r="B6675" t="str">
            <v>SINAPI</v>
          </cell>
          <cell r="C6675">
            <v>100466</v>
          </cell>
          <cell r="D6675" t="str">
            <v>ARGAMASSA TRAÇO 1:0,5:4,5  (EM VOLUME DE CIMENTO, CAL E AREIA MÉDIA ÚMIDA), PREPARO MECÂNICO COM MISTURADOR DE EIXO HORIZONTAL DE 600 KG. AF_08/2019</v>
          </cell>
          <cell r="E6675" t="str">
            <v>M3</v>
          </cell>
          <cell r="F6675">
            <v>706.75</v>
          </cell>
          <cell r="G6675" t="str">
            <v>SINAPI - 10/2023</v>
          </cell>
          <cell r="H6675" t="str">
            <v>10/2023</v>
          </cell>
        </row>
        <row r="6676">
          <cell r="B6676" t="str">
            <v>SINAPI</v>
          </cell>
          <cell r="C6676">
            <v>100468</v>
          </cell>
          <cell r="D6676" t="str">
            <v>ARGAMASSA TRAÇO 1:3 (EM VOLUME DE CIMENTO E AREIA MÉDIA ÚMIDA), PREPARO MECÂNICO COM MISTURADOR DE EIXO HORIZONTAL DE 160 KG. AF_08/2019</v>
          </cell>
          <cell r="E6676" t="str">
            <v>M3</v>
          </cell>
          <cell r="F6676">
            <v>863.86</v>
          </cell>
          <cell r="G6676" t="str">
            <v>SINAPI - 10/2023</v>
          </cell>
          <cell r="H6676" t="str">
            <v>10/2023</v>
          </cell>
        </row>
        <row r="6677">
          <cell r="B6677" t="str">
            <v>SINAPI</v>
          </cell>
          <cell r="C6677">
            <v>100469</v>
          </cell>
          <cell r="D6677" t="str">
            <v>ARGAMASSA TRAÇO 1:3 (EM VOLUME DE CIMENTO E AREIA MÉDIA ÚMIDA), PREPARO MECÂNICO COM MISTURADOR DE EIXO HORIZONTAL DE 300 KG. AF_08/2019</v>
          </cell>
          <cell r="E6677" t="str">
            <v>M3</v>
          </cell>
          <cell r="F6677">
            <v>726.79</v>
          </cell>
          <cell r="G6677" t="str">
            <v>SINAPI - 10/2023</v>
          </cell>
          <cell r="H6677" t="str">
            <v>10/2023</v>
          </cell>
        </row>
        <row r="6678">
          <cell r="B6678" t="str">
            <v>SINAPI</v>
          </cell>
          <cell r="C6678">
            <v>100470</v>
          </cell>
          <cell r="D6678" t="str">
            <v>ARGAMASSA TRAÇO 1:3 (EM VOLUME DE CIMENTO E AREIA MÉDIA ÚMIDA), PREPARO MECÂNICO COM MISTURADOR DE EIXO HORIZONTAL DE 600 KG. AF_08/2019</v>
          </cell>
          <cell r="E6678" t="str">
            <v>M3</v>
          </cell>
          <cell r="F6678">
            <v>642.53</v>
          </cell>
          <cell r="G6678" t="str">
            <v>SINAPI - 10/2023</v>
          </cell>
          <cell r="H6678" t="str">
            <v>10/2023</v>
          </cell>
        </row>
        <row r="6679">
          <cell r="B6679" t="str">
            <v>SINAPI</v>
          </cell>
          <cell r="C6679">
            <v>100472</v>
          </cell>
          <cell r="D6679" t="str">
            <v>ARGAMASSA TRAÇO 1:4 (EM VOLUME DE CIMENTO E AREIA MÉDIA ÚMIDA), PREPARO MECÂNICO COM MISTURADOR DE EIXO HORIZONTAL DE 160 KG. AF_08/2019</v>
          </cell>
          <cell r="E6679" t="str">
            <v>M3</v>
          </cell>
          <cell r="F6679">
            <v>688.24</v>
          </cell>
          <cell r="G6679" t="str">
            <v>SINAPI - 10/2023</v>
          </cell>
          <cell r="H6679" t="str">
            <v>10/2023</v>
          </cell>
        </row>
        <row r="6680">
          <cell r="B6680" t="str">
            <v>SINAPI</v>
          </cell>
          <cell r="C6680">
            <v>100473</v>
          </cell>
          <cell r="D6680" t="str">
            <v>ARGAMASSA TRAÇO 1:4 (EM VOLUME DE CIMENTO E AREIA MÉDIA ÚMIDA), PREPARO MECÂNICO COM MISTURADOR DE EIXO HORIZONTAL DE 300 KG. AF_08/2019</v>
          </cell>
          <cell r="E6680" t="str">
            <v>M3</v>
          </cell>
          <cell r="F6680">
            <v>636.17999999999995</v>
          </cell>
          <cell r="G6680" t="str">
            <v>SINAPI - 10/2023</v>
          </cell>
          <cell r="H6680" t="str">
            <v>10/2023</v>
          </cell>
        </row>
        <row r="6681">
          <cell r="B6681" t="str">
            <v>SINAPI</v>
          </cell>
          <cell r="C6681">
            <v>100474</v>
          </cell>
          <cell r="D6681" t="str">
            <v>ARGAMASSA TRAÇO 1:4 (EM VOLUME DE CIMENTO E AREIA MÉDIA ÚMIDA), PREPARO MECÂNICO COM MISTURADOR DE EIXO HORIZONTAL DE 600 KG. AF_08/2019</v>
          </cell>
          <cell r="E6681" t="str">
            <v>M3</v>
          </cell>
          <cell r="F6681">
            <v>613.33000000000004</v>
          </cell>
          <cell r="G6681" t="str">
            <v>SINAPI - 10/2023</v>
          </cell>
          <cell r="H6681" t="str">
            <v>10/2023</v>
          </cell>
        </row>
        <row r="6682">
          <cell r="B6682" t="str">
            <v>SINAPI</v>
          </cell>
          <cell r="C6682">
            <v>100475</v>
          </cell>
          <cell r="D6682" t="str">
            <v>ARGAMASSA TRAÇO 1:3 (EM VOLUME DE CIMENTO E AREIA MÉDIA ÚMIDA) COM ADIÇÃO DE IMPERMEABILIZANTE, PREPARO MECÂNICO COM BETONEIRA 400 L. AF_08/2019</v>
          </cell>
          <cell r="E6682" t="str">
            <v>M3</v>
          </cell>
          <cell r="F6682">
            <v>912.75</v>
          </cell>
          <cell r="G6682" t="str">
            <v>SINAPI - 10/2023</v>
          </cell>
          <cell r="H6682" t="str">
            <v>10/2023</v>
          </cell>
        </row>
        <row r="6683">
          <cell r="B6683" t="str">
            <v>SINAPI</v>
          </cell>
          <cell r="C6683">
            <v>100477</v>
          </cell>
          <cell r="D6683" t="str">
            <v>ARGAMASSA TRAÇO 1:3 (EM VOLUME DE CIMENTO E AREIA MÉDIA ÚMIDA) COM ADIÇÃO DE IMPERMEABILIZANTE, PREPARO MECÂNICO COM MISTURADOR DE EIXO HORIZONTAL DE 160 KG. AF_08/2019</v>
          </cell>
          <cell r="E6683" t="str">
            <v>M3</v>
          </cell>
          <cell r="F6683">
            <v>975.15</v>
          </cell>
          <cell r="G6683" t="str">
            <v>SINAPI - 10/2023</v>
          </cell>
          <cell r="H6683" t="str">
            <v>10/2023</v>
          </cell>
        </row>
        <row r="6684">
          <cell r="B6684" t="str">
            <v>SINAPI</v>
          </cell>
          <cell r="C6684">
            <v>100478</v>
          </cell>
          <cell r="D6684" t="str">
            <v>ARGAMASSA TRAÇO 1:3 (EM VOLUME DE CIMENTO E AREIA MÉDIA ÚMIDA) COM ADIÇÃO DE IMPERMEABILIZANTE, PREPARO MECÂNICO COM MISTURADOR DE EIXO HORIZONTAL DE 300 KG. AF_08/2019</v>
          </cell>
          <cell r="E6684" t="str">
            <v>M3</v>
          </cell>
          <cell r="F6684">
            <v>895.3</v>
          </cell>
          <cell r="G6684" t="str">
            <v>SINAPI - 10/2023</v>
          </cell>
          <cell r="H6684" t="str">
            <v>10/2023</v>
          </cell>
        </row>
        <row r="6685">
          <cell r="B6685" t="str">
            <v>SINAPI</v>
          </cell>
          <cell r="C6685">
            <v>100479</v>
          </cell>
          <cell r="D6685" t="str">
            <v>ARGAMASSA TRAÇO 1:3 (EM VOLUME DE CIMENTO E AREIA MÉDIA ÚMIDA) COM ADIÇÃO DE IMPERMEABILIZANTE, PREPARO MECÂNICO COM MISTURADOR DE EIXO HORIZONTAL DE 600 KG. AF_08/2019</v>
          </cell>
          <cell r="E6685" t="str">
            <v>M3</v>
          </cell>
          <cell r="F6685">
            <v>878</v>
          </cell>
          <cell r="G6685" t="str">
            <v>SINAPI - 10/2023</v>
          </cell>
          <cell r="H6685" t="str">
            <v>10/2023</v>
          </cell>
        </row>
        <row r="6686">
          <cell r="B6686" t="str">
            <v>SINAPI</v>
          </cell>
          <cell r="C6686">
            <v>100480</v>
          </cell>
          <cell r="D6686" t="str">
            <v>ARGAMASSA TRAÇO 1:3 (EM VOLUME DE CIMENTO E AREIA MÉDIA ÚMIDA) COM ADIÇÃO DE IMPERMEABILIZANTE, PREPARO MANUAL. AF_08/2019</v>
          </cell>
          <cell r="E6686" t="str">
            <v>M3</v>
          </cell>
          <cell r="F6686">
            <v>1011.51</v>
          </cell>
          <cell r="G6686" t="str">
            <v>SINAPI - 10/2023</v>
          </cell>
          <cell r="H6686" t="str">
            <v>10/2023</v>
          </cell>
        </row>
        <row r="6687">
          <cell r="B6687" t="str">
            <v>SINAPI</v>
          </cell>
          <cell r="C6687">
            <v>100481</v>
          </cell>
          <cell r="D6687" t="str">
            <v>ARGAMASSA TRAÇO 1:4 (EM VOLUME DE CIMENTO E AREIA MÉDIA ÚMIDA) COM ADIÇÃO DE IMPERMEABILIZANTE, PREPARO MECÂNICO COM BETONEIRA 400 L. AF_08/2019</v>
          </cell>
          <cell r="E6687" t="str">
            <v>M3</v>
          </cell>
          <cell r="F6687">
            <v>774.13</v>
          </cell>
          <cell r="G6687" t="str">
            <v>SINAPI - 10/2023</v>
          </cell>
          <cell r="H6687" t="str">
            <v>10/2023</v>
          </cell>
        </row>
        <row r="6688">
          <cell r="B6688" t="str">
            <v>SINAPI</v>
          </cell>
          <cell r="C6688">
            <v>100483</v>
          </cell>
          <cell r="D6688" t="str">
            <v>ARGAMASSA TRAÇO 1:4 (EM VOLUME DE CIMENTO E AREIA MÉDIA ÚMIDA) COM ADIÇÃO DE IMPERMEABILIZANTE, PREPARO MECÂNICO COM MISTURADOR DE EIXO HORIZONTAL DE 160 KG. AF_08/2019</v>
          </cell>
          <cell r="E6688" t="str">
            <v>M3</v>
          </cell>
          <cell r="F6688">
            <v>821.32</v>
          </cell>
          <cell r="G6688" t="str">
            <v>SINAPI - 10/2023</v>
          </cell>
          <cell r="H6688" t="str">
            <v>10/2023</v>
          </cell>
        </row>
        <row r="6689">
          <cell r="B6689" t="str">
            <v>SINAPI</v>
          </cell>
          <cell r="C6689">
            <v>100484</v>
          </cell>
          <cell r="D6689" t="str">
            <v>ARGAMASSA TRAÇO 1:4 (EM VOLUME DE CIMENTO E AREIA MÉDIA ÚMIDA) COM ADIÇÃO DE IMPERMEABILIZANTE, PREPARO MECÂNICO COM MISTURADOR DE EIXO HORIZONTAL DE 300 KG. AF_08/2019</v>
          </cell>
          <cell r="E6689" t="str">
            <v>M3</v>
          </cell>
          <cell r="F6689">
            <v>770.59</v>
          </cell>
          <cell r="G6689" t="str">
            <v>SINAPI - 10/2023</v>
          </cell>
          <cell r="H6689" t="str">
            <v>10/2023</v>
          </cell>
        </row>
        <row r="6690">
          <cell r="B6690" t="str">
            <v>SINAPI</v>
          </cell>
          <cell r="C6690">
            <v>100485</v>
          </cell>
          <cell r="D6690" t="str">
            <v>ARGAMASSA TRAÇO 1:4 (EM VOLUME DE CIMENTO E AREIA MÉDIA ÚMIDA) COM ADIÇÃO DE IMPERMEABILIZANTE, PREPARO MECÂNICO COM MISTURADOR DE EIXO HORIZONTAL DE 600 KG. AF_08/2019</v>
          </cell>
          <cell r="E6690" t="str">
            <v>M3</v>
          </cell>
          <cell r="F6690">
            <v>750.04</v>
          </cell>
          <cell r="G6690" t="str">
            <v>SINAPI - 10/2023</v>
          </cell>
          <cell r="H6690" t="str">
            <v>10/2023</v>
          </cell>
        </row>
        <row r="6691">
          <cell r="B6691" t="str">
            <v>SINAPI</v>
          </cell>
          <cell r="C6691">
            <v>100486</v>
          </cell>
          <cell r="D6691" t="str">
            <v>ARGAMASSA TRAÇO 1:4 (EM VOLUME DE CIMENTO E AREIA MÉDIA ÚMIDA) COM ADIÇÃO DE IMPERMEABILIZANTE, PREPARO MANUAL. AF_08/2019</v>
          </cell>
          <cell r="E6691" t="str">
            <v>M3</v>
          </cell>
          <cell r="F6691">
            <v>880.33</v>
          </cell>
          <cell r="G6691" t="str">
            <v>SINAPI - 10/2023</v>
          </cell>
          <cell r="H6691" t="str">
            <v>10/2023</v>
          </cell>
        </row>
        <row r="6692">
          <cell r="B6692" t="str">
            <v>SINAPI</v>
          </cell>
          <cell r="C6692">
            <v>100487</v>
          </cell>
          <cell r="D6692" t="str">
            <v>ARGAMASSA TRAÇO 1:2:9 (EM VOLUME DE CIMENTO, CAL E AREIA MÉDIA ÚMIDA) PARA EMBOÇO/MASSA ÚNICA/ASSENTAMENTO DE ALVENARIA DE VEDAÇÃO, PREPARO MECÂNICO COM MISTURADOR DE EIXO HORIZONTAL DE 600 KG. AF_08/2019</v>
          </cell>
          <cell r="E6692" t="str">
            <v>M3</v>
          </cell>
          <cell r="F6692">
            <v>710.96</v>
          </cell>
          <cell r="G6692" t="str">
            <v>SINAPI - 10/2023</v>
          </cell>
          <cell r="H6692" t="str">
            <v>10/2023</v>
          </cell>
        </row>
        <row r="6693">
          <cell r="B6693" t="str">
            <v>SINAPI</v>
          </cell>
          <cell r="C6693">
            <v>100488</v>
          </cell>
          <cell r="D6693" t="str">
            <v>ARGAMASSA TRAÇO 1:0,5:4,5 (EM VOLUME DE CIMENTO, CAL E AREIA MÉDIA ÚMIDA), PREPARO MECÂNICO COM BETONEIRA 600 L. AF_08/2019</v>
          </cell>
          <cell r="E6693" t="str">
            <v>M3</v>
          </cell>
          <cell r="F6693">
            <v>734.01</v>
          </cell>
          <cell r="G6693" t="str">
            <v>SINAPI - 10/2023</v>
          </cell>
          <cell r="H6693" t="str">
            <v>10/2023</v>
          </cell>
        </row>
        <row r="6694">
          <cell r="B6694" t="str">
            <v>SINAPI</v>
          </cell>
          <cell r="C6694">
            <v>100489</v>
          </cell>
          <cell r="D6694" t="str">
            <v>ARGAMASSA TRAÇO 1:3 (EM VOLUME DE CIMENTO E AREIA MÉDIA ÚMIDA), PREPARO MECÂNICO COM BETONEIRA 600 L. AF_08/2019</v>
          </cell>
          <cell r="E6694" t="str">
            <v>M3</v>
          </cell>
          <cell r="F6694">
            <v>737.09</v>
          </cell>
          <cell r="G6694" t="str">
            <v>SINAPI - 10/2023</v>
          </cell>
          <cell r="H6694" t="str">
            <v>10/2023</v>
          </cell>
        </row>
        <row r="6695">
          <cell r="B6695" t="str">
            <v>SINAPI</v>
          </cell>
          <cell r="C6695">
            <v>100490</v>
          </cell>
          <cell r="D6695" t="str">
            <v>ARGAMASSA TRAÇO 1:4 (EM VOLUME DE CIMENTO E AREIA MÉDIA ÚMIDA), PREPARO MECÂNICO COM BETONEIRA 600 L. AF_08/2019</v>
          </cell>
          <cell r="E6695" t="str">
            <v>M3</v>
          </cell>
          <cell r="F6695">
            <v>634.63</v>
          </cell>
          <cell r="G6695" t="str">
            <v>SINAPI - 10/2023</v>
          </cell>
          <cell r="H6695" t="str">
            <v>10/2023</v>
          </cell>
        </row>
        <row r="6696">
          <cell r="B6696" t="str">
            <v>SINAPI</v>
          </cell>
          <cell r="C6696">
            <v>100491</v>
          </cell>
          <cell r="D6696" t="str">
            <v>ARGAMASSA TRAÇO 1:3 (EM VOLUME DE CIMENTO E AREIA MÉDIA ÚMIDA) COM ADIÇÃO DE IMPERMEABILIZANTE, PREPARO MECÂNICO COM BETONEIRA 600 L. AF_08/2019</v>
          </cell>
          <cell r="E6696" t="str">
            <v>M3</v>
          </cell>
          <cell r="F6696">
            <v>911.01</v>
          </cell>
          <cell r="G6696" t="str">
            <v>SINAPI - 10/2023</v>
          </cell>
          <cell r="H6696" t="str">
            <v>10/2023</v>
          </cell>
        </row>
        <row r="6697">
          <cell r="B6697" t="str">
            <v>SINAPI</v>
          </cell>
          <cell r="C6697">
            <v>100492</v>
          </cell>
          <cell r="D6697" t="str">
            <v>ARGAMASSA TRAÇO 1:4 (EM VOLUME DE CIMENTO E AREIA MÉDIA ÚMIDA) COM ADIÇÃO DE IMPERMEABILIZANTE, PREPARO MECÂNICO COM BETONEIRA 600 L. AF_08/2019</v>
          </cell>
          <cell r="E6697" t="str">
            <v>M3</v>
          </cell>
          <cell r="F6697">
            <v>773.46</v>
          </cell>
          <cell r="G6697" t="str">
            <v>SINAPI - 10/2023</v>
          </cell>
          <cell r="H6697" t="str">
            <v>10/2023</v>
          </cell>
        </row>
        <row r="6698">
          <cell r="B6698" t="str">
            <v>SINAPI</v>
          </cell>
          <cell r="C6698">
            <v>92121</v>
          </cell>
          <cell r="D6698" t="str">
            <v>PENEIRAMENTO DE AREIA COM PENEIRA ELÉTRICA. AF_11/2015</v>
          </cell>
          <cell r="E6698" t="str">
            <v>M3</v>
          </cell>
          <cell r="F6698">
            <v>31.61</v>
          </cell>
          <cell r="G6698" t="str">
            <v>SINAPI - 10/2023</v>
          </cell>
          <cell r="H6698" t="str">
            <v>10/2023</v>
          </cell>
        </row>
        <row r="6699">
          <cell r="B6699" t="str">
            <v>SINAPI</v>
          </cell>
          <cell r="C6699">
            <v>92122</v>
          </cell>
          <cell r="D6699" t="str">
            <v>PENEIRAMENTO DE AREIA COM PENEIRA MANUAL. AF_11/2015</v>
          </cell>
          <cell r="E6699" t="str">
            <v>M3</v>
          </cell>
          <cell r="F6699">
            <v>51.98</v>
          </cell>
          <cell r="G6699" t="str">
            <v>SINAPI - 10/2023</v>
          </cell>
          <cell r="H6699" t="str">
            <v>10/2023</v>
          </cell>
        </row>
        <row r="6700">
          <cell r="B6700" t="str">
            <v>SINAPI</v>
          </cell>
          <cell r="C6700">
            <v>92123</v>
          </cell>
          <cell r="D6700" t="str">
            <v>ENSACAMENTO DE AREIA. AF_11/2015</v>
          </cell>
          <cell r="E6700" t="str">
            <v>M3</v>
          </cell>
          <cell r="F6700">
            <v>63.72</v>
          </cell>
          <cell r="G6700" t="str">
            <v>SINAPI - 10/2023</v>
          </cell>
          <cell r="H6700" t="str">
            <v>10/2023</v>
          </cell>
        </row>
        <row r="6701">
          <cell r="B6701" t="str">
            <v>SINAPI</v>
          </cell>
          <cell r="C6701">
            <v>100195</v>
          </cell>
          <cell r="D6701" t="str">
            <v>TRANSPORTE HORIZONTAL MANUAL, DE SACOS DE 50 KG (UNIDADE: KGXKM). AF_07/2019</v>
          </cell>
          <cell r="E6701" t="str">
            <v>KGXKM</v>
          </cell>
          <cell r="F6701">
            <v>0.79</v>
          </cell>
          <cell r="G6701" t="str">
            <v>SINAPI - 10/2023</v>
          </cell>
          <cell r="H6701" t="str">
            <v>10/2023</v>
          </cell>
        </row>
        <row r="6702">
          <cell r="B6702" t="str">
            <v>SINAPI</v>
          </cell>
          <cell r="C6702">
            <v>100196</v>
          </cell>
          <cell r="D6702" t="str">
            <v>TRANSPORTE HORIZONTAL MANUAL, DE SACOS DE 30 KG (UNIDADE: KGXKM). AF_07/2019</v>
          </cell>
          <cell r="E6702" t="str">
            <v>KGXKM</v>
          </cell>
          <cell r="F6702">
            <v>1.32</v>
          </cell>
          <cell r="G6702" t="str">
            <v>SINAPI - 10/2023</v>
          </cell>
          <cell r="H6702" t="str">
            <v>10/2023</v>
          </cell>
        </row>
        <row r="6703">
          <cell r="B6703" t="str">
            <v>SINAPI</v>
          </cell>
          <cell r="C6703">
            <v>100197</v>
          </cell>
          <cell r="D6703" t="str">
            <v>TRANSPORTE HORIZONTAL MANUAL, DE SACOS DE 20 KG (UNIDADE: KGXKM). AF_07/2019</v>
          </cell>
          <cell r="E6703" t="str">
            <v>KGXKM</v>
          </cell>
          <cell r="F6703">
            <v>1.99</v>
          </cell>
          <cell r="G6703" t="str">
            <v>SINAPI - 10/2023</v>
          </cell>
          <cell r="H6703" t="str">
            <v>10/2023</v>
          </cell>
        </row>
        <row r="6704">
          <cell r="B6704" t="str">
            <v>SINAPI</v>
          </cell>
          <cell r="C6704">
            <v>100198</v>
          </cell>
          <cell r="D6704" t="str">
            <v>TRANSPORTE HORIZONTAL COM CARRINHO PLATAFORMA, DE SACOS DE 50 KG (UNIDADE: KGXKM). AF_07/2019</v>
          </cell>
          <cell r="E6704" t="str">
            <v>KGXKM</v>
          </cell>
          <cell r="F6704">
            <v>0.27</v>
          </cell>
          <cell r="G6704" t="str">
            <v>SINAPI - 10/2023</v>
          </cell>
          <cell r="H6704" t="str">
            <v>10/2023</v>
          </cell>
        </row>
        <row r="6705">
          <cell r="B6705" t="str">
            <v>SINAPI</v>
          </cell>
          <cell r="C6705">
            <v>100199</v>
          </cell>
          <cell r="D6705" t="str">
            <v>TRANSPORTE HORIZONTAL COM CARRINHO PLATAFORMA, DE SACOS DE 30 KG (UNIDADE: KGXKM). AF_07/2019</v>
          </cell>
          <cell r="E6705" t="str">
            <v>KGXKM</v>
          </cell>
          <cell r="F6705">
            <v>0.33</v>
          </cell>
          <cell r="G6705" t="str">
            <v>SINAPI - 10/2023</v>
          </cell>
          <cell r="H6705" t="str">
            <v>10/2023</v>
          </cell>
        </row>
        <row r="6706">
          <cell r="B6706" t="str">
            <v>SINAPI</v>
          </cell>
          <cell r="C6706">
            <v>100200</v>
          </cell>
          <cell r="D6706" t="str">
            <v>TRANSPORTE HORIZONTAL COM CARRINHO PLATAFORMA, DE SACOS DE 20 KG (UNIDADE: KGXKM). AF_07/2019</v>
          </cell>
          <cell r="E6706" t="str">
            <v>KGXKM</v>
          </cell>
          <cell r="F6706">
            <v>0.4</v>
          </cell>
          <cell r="G6706" t="str">
            <v>SINAPI - 10/2023</v>
          </cell>
          <cell r="H6706" t="str">
            <v>10/2023</v>
          </cell>
        </row>
        <row r="6707">
          <cell r="B6707" t="str">
            <v>SINAPI</v>
          </cell>
          <cell r="C6707">
            <v>100201</v>
          </cell>
          <cell r="D6707" t="str">
            <v>TRANSPORTE HORIZONTAL COM CARRINHO DE MÃO, DE SACOS DE 50 KG (UNIDADE: KGXKM). AF_07/2019</v>
          </cell>
          <cell r="E6707" t="str">
            <v>KGXKM</v>
          </cell>
          <cell r="F6707">
            <v>0.8</v>
          </cell>
          <cell r="G6707" t="str">
            <v>SINAPI - 10/2023</v>
          </cell>
          <cell r="H6707" t="str">
            <v>10/2023</v>
          </cell>
        </row>
        <row r="6708">
          <cell r="B6708" t="str">
            <v>SINAPI</v>
          </cell>
          <cell r="C6708">
            <v>100202</v>
          </cell>
          <cell r="D6708" t="str">
            <v>TRANSPORTE HORIZONTAL COM CARRINHO DE MÃO, DE SACOS DE 30 KG (UNIDADE: KGXKM). AF_07/2019</v>
          </cell>
          <cell r="E6708" t="str">
            <v>KGXKM</v>
          </cell>
          <cell r="F6708">
            <v>0.94</v>
          </cell>
          <cell r="G6708" t="str">
            <v>SINAPI - 10/2023</v>
          </cell>
          <cell r="H6708" t="str">
            <v>10/2023</v>
          </cell>
        </row>
        <row r="6709">
          <cell r="B6709" t="str">
            <v>SINAPI</v>
          </cell>
          <cell r="C6709">
            <v>100203</v>
          </cell>
          <cell r="D6709" t="str">
            <v>TRANSPORTE HORIZONTAL COM CARRINHO DE MÃO, DE SACOS DE 20 KG (UNIDADE: KGXKM). AF_07/2019</v>
          </cell>
          <cell r="E6709" t="str">
            <v>KGXKM</v>
          </cell>
          <cell r="F6709">
            <v>1.1100000000000001</v>
          </cell>
          <cell r="G6709" t="str">
            <v>SINAPI - 10/2023</v>
          </cell>
          <cell r="H6709" t="str">
            <v>10/2023</v>
          </cell>
        </row>
        <row r="6710">
          <cell r="B6710" t="str">
            <v>SINAPI</v>
          </cell>
          <cell r="C6710">
            <v>100204</v>
          </cell>
          <cell r="D6710" t="str">
            <v>TRANSPORTE HORIZONTAL COM MANIPULADOR TELESCÓPICO, DE PÁLETE DE SACOS (UNIDADE: KGXKM). AF_07/2019</v>
          </cell>
          <cell r="E6710" t="str">
            <v>KGXKM</v>
          </cell>
          <cell r="F6710">
            <v>0.11</v>
          </cell>
          <cell r="G6710" t="str">
            <v>SINAPI - 10/2023</v>
          </cell>
          <cell r="H6710" t="str">
            <v>10/2023</v>
          </cell>
        </row>
        <row r="6711">
          <cell r="B6711" t="str">
            <v>SINAPI</v>
          </cell>
          <cell r="C6711">
            <v>100205</v>
          </cell>
          <cell r="D6711" t="str">
            <v>TRANSPORTE HORIZONTAL COM JERICA DE 60 L, DE MASSA/ GRANEL (UNIDADE: M3XKM). AF_07/2019</v>
          </cell>
          <cell r="E6711" t="str">
            <v>M3XKM</v>
          </cell>
          <cell r="F6711">
            <v>1480.88</v>
          </cell>
          <cell r="G6711" t="str">
            <v>SINAPI - 10/2023</v>
          </cell>
          <cell r="H6711" t="str">
            <v>10/2023</v>
          </cell>
        </row>
        <row r="6712">
          <cell r="B6712" t="str">
            <v>SINAPI</v>
          </cell>
          <cell r="C6712">
            <v>100206</v>
          </cell>
          <cell r="D6712" t="str">
            <v>TRANSPORTE HORIZONTAL COM JERICA DE 90 L, DE MASSA/ GRANEL (UNIDADE: M3XKM). AF_07/2019</v>
          </cell>
          <cell r="E6712" t="str">
            <v>M3XKM</v>
          </cell>
          <cell r="F6712">
            <v>1070.42</v>
          </cell>
          <cell r="G6712" t="str">
            <v>SINAPI - 10/2023</v>
          </cell>
          <cell r="H6712" t="str">
            <v>10/2023</v>
          </cell>
        </row>
        <row r="6713">
          <cell r="B6713" t="str">
            <v>SINAPI</v>
          </cell>
          <cell r="C6713">
            <v>100207</v>
          </cell>
          <cell r="D6713" t="str">
            <v>TRANSPORTE HORIZONTAL COM CARREGADEIRA, DE MASSA/ GRANEL (UNIDADE: M3XKM). AF_07/2019</v>
          </cell>
          <cell r="E6713" t="str">
            <v>M3XKM</v>
          </cell>
          <cell r="F6713">
            <v>494.91</v>
          </cell>
          <cell r="G6713" t="str">
            <v>SINAPI - 10/2023</v>
          </cell>
          <cell r="H6713" t="str">
            <v>10/2023</v>
          </cell>
        </row>
        <row r="6714">
          <cell r="B6714" t="str">
            <v>SINAPI</v>
          </cell>
          <cell r="C6714">
            <v>100208</v>
          </cell>
          <cell r="D6714" t="str">
            <v>TRANSPORTE HORIZONTAL MANUAL, DE BLOCOS VAZADOS DE CONCRETO OU CERÂMICO DE 19X19X39CM (UNIDADE: BLOCOXKM). AF_07/2019</v>
          </cell>
          <cell r="E6714" t="str">
            <v>UNXKM</v>
          </cell>
          <cell r="F6714">
            <v>19.59</v>
          </cell>
          <cell r="G6714" t="str">
            <v>SINAPI - 10/2023</v>
          </cell>
          <cell r="H6714" t="str">
            <v>10/2023</v>
          </cell>
        </row>
        <row r="6715">
          <cell r="B6715" t="str">
            <v>SINAPI</v>
          </cell>
          <cell r="C6715">
            <v>100209</v>
          </cell>
          <cell r="D6715" t="str">
            <v>TRANSPORTE HORIZONTAL MANUAL, DE BLOCOS CERÂMICOS FURADOS NA HORIZONTAL DE 9X19X19CM (UNIDADE: BLOCOXKM). AF_07/2019</v>
          </cell>
          <cell r="E6715" t="str">
            <v>UNXKM</v>
          </cell>
          <cell r="F6715">
            <v>9.7899999999999991</v>
          </cell>
          <cell r="G6715" t="str">
            <v>SINAPI - 10/2023</v>
          </cell>
          <cell r="H6715" t="str">
            <v>10/2023</v>
          </cell>
        </row>
        <row r="6716">
          <cell r="B6716" t="str">
            <v>SINAPI</v>
          </cell>
          <cell r="C6716">
            <v>100210</v>
          </cell>
          <cell r="D6716" t="str">
            <v>TRANSPORTE HORIZONTAL COM CARRINHO DE MÃO, DE BLOCOS VAZADOS DE CONCRETO OU CERÂMICO DE 19X19X39CM (UNIDADE: BLOCOXKM). AF_07/2019</v>
          </cell>
          <cell r="E6716" t="str">
            <v>UNXKM</v>
          </cell>
          <cell r="F6716">
            <v>18.05</v>
          </cell>
          <cell r="G6716" t="str">
            <v>SINAPI - 10/2023</v>
          </cell>
          <cell r="H6716" t="str">
            <v>10/2023</v>
          </cell>
        </row>
        <row r="6717">
          <cell r="B6717" t="str">
            <v>SINAPI</v>
          </cell>
          <cell r="C6717">
            <v>100211</v>
          </cell>
          <cell r="D6717" t="str">
            <v>TRANSPORTE HORIZONTAL COM CARRINHO DE MÃO, DE BLOCOS CERÂMICOS FURADOS NA HORIZONTAL DE 9X19X19CM (UNIDADE: BLOCOXKM). AF_07/2019</v>
          </cell>
          <cell r="E6717" t="str">
            <v>UNXKM</v>
          </cell>
          <cell r="F6717">
            <v>6.96</v>
          </cell>
          <cell r="G6717" t="str">
            <v>SINAPI - 10/2023</v>
          </cell>
          <cell r="H6717" t="str">
            <v>10/2023</v>
          </cell>
        </row>
        <row r="6718">
          <cell r="B6718" t="str">
            <v>SINAPI</v>
          </cell>
          <cell r="C6718">
            <v>100212</v>
          </cell>
          <cell r="D6718" t="str">
            <v>TRANSPORTE HORIZONTAL COM CARRINHO PLATAFORMA, DE BLOCOS VAZADOS DE CONCRETO OU CERÂMICO DE 19X19X39CM (UNIDADE: BLOCOXKM). AF_07/2019</v>
          </cell>
          <cell r="E6718" t="str">
            <v>UNXKM</v>
          </cell>
          <cell r="F6718">
            <v>7.69</v>
          </cell>
          <cell r="G6718" t="str">
            <v>SINAPI - 10/2023</v>
          </cell>
          <cell r="H6718" t="str">
            <v>10/2023</v>
          </cell>
        </row>
        <row r="6719">
          <cell r="B6719" t="str">
            <v>SINAPI</v>
          </cell>
          <cell r="C6719">
            <v>100213</v>
          </cell>
          <cell r="D6719" t="str">
            <v>TRANSPORTE HORIZONTAL COM CARRINHO PLATAFORMA, DE BLOCOS CERÂMICOS FURADOS NA HORIZONTAL DE 9X19X19CM (UNIDADE: BLOCOXKM). AF_07/2019</v>
          </cell>
          <cell r="E6719" t="str">
            <v>UNXKM</v>
          </cell>
          <cell r="F6719">
            <v>2.76</v>
          </cell>
          <cell r="G6719" t="str">
            <v>SINAPI - 10/2023</v>
          </cell>
          <cell r="H6719" t="str">
            <v>10/2023</v>
          </cell>
        </row>
        <row r="6720">
          <cell r="B6720" t="str">
            <v>SINAPI</v>
          </cell>
          <cell r="C6720">
            <v>100214</v>
          </cell>
          <cell r="D6720" t="str">
            <v>TRANSPORTE HORIZONTAL COM CARRINHO MINI PÁLETES, DE BLOCOS VAZADOS DE CONCRETO DE 19X19X39CM (UNIDADE: BLOCOXKM). AF_07/2019</v>
          </cell>
          <cell r="E6720" t="str">
            <v>UNXKM</v>
          </cell>
          <cell r="F6720">
            <v>4.24</v>
          </cell>
          <cell r="G6720" t="str">
            <v>SINAPI - 10/2023</v>
          </cell>
          <cell r="H6720" t="str">
            <v>10/2023</v>
          </cell>
        </row>
        <row r="6721">
          <cell r="B6721" t="str">
            <v>SINAPI</v>
          </cell>
          <cell r="C6721">
            <v>100215</v>
          </cell>
          <cell r="D6721" t="str">
            <v>TRANSPORTE HORIZONTAL COM CARRINHO MINI PÁLETES, DE BLOCOS CERÂMICOS FURADOS NA VERTICAL DE 19X19X39CM (UNIDADE: BLOCOXKM). AF_07/2019</v>
          </cell>
          <cell r="E6721" t="str">
            <v>UNXKM</v>
          </cell>
          <cell r="F6721">
            <v>3.63</v>
          </cell>
          <cell r="G6721" t="str">
            <v>SINAPI - 10/2023</v>
          </cell>
          <cell r="H6721" t="str">
            <v>10/2023</v>
          </cell>
        </row>
        <row r="6722">
          <cell r="B6722" t="str">
            <v>SINAPI</v>
          </cell>
          <cell r="C6722">
            <v>100216</v>
          </cell>
          <cell r="D6722" t="str">
            <v>TRANSPORTE HORIZONTAL COM CARRINHO MINI PÁLETES, DE BLOCOS CERÂMICOS FURADOS NA HORIZONTAL DE 9X19X19CM (UNIDADE: BLOCOXKM). AF_07/2019</v>
          </cell>
          <cell r="E6722" t="str">
            <v>UNXKM</v>
          </cell>
          <cell r="F6722">
            <v>0.97</v>
          </cell>
          <cell r="G6722" t="str">
            <v>SINAPI - 10/2023</v>
          </cell>
          <cell r="H6722" t="str">
            <v>10/2023</v>
          </cell>
        </row>
        <row r="6723">
          <cell r="B6723" t="str">
            <v>SINAPI</v>
          </cell>
          <cell r="C6723">
            <v>100217</v>
          </cell>
          <cell r="D6723" t="str">
            <v>TRANSPORTE HORIZONTAL COM MANIPULADOR TELESCÓPICO, DE BLOCOS VAZADOS DE CONCRETO DE 19X19X39CM (UNIDADE: BLOCOXKM). AF_07/2019</v>
          </cell>
          <cell r="E6723" t="str">
            <v>UNXKM</v>
          </cell>
          <cell r="F6723">
            <v>3.11</v>
          </cell>
          <cell r="G6723" t="str">
            <v>SINAPI - 10/2023</v>
          </cell>
          <cell r="H6723" t="str">
            <v>10/2023</v>
          </cell>
        </row>
        <row r="6724">
          <cell r="B6724" t="str">
            <v>SINAPI</v>
          </cell>
          <cell r="C6724">
            <v>100218</v>
          </cell>
          <cell r="D6724" t="str">
            <v>TRANSPORTE HORIZONTAL COM MANIPULADOR TELESCÓPICO, DE BLOCOS CERÂMICOS FURADOS NA VERTICAL DE 19X19X39CM (UNIDADE: BLOCOXKM). AF_07/2019</v>
          </cell>
          <cell r="E6724" t="str">
            <v>UNXKM</v>
          </cell>
          <cell r="F6724">
            <v>2.13</v>
          </cell>
          <cell r="G6724" t="str">
            <v>SINAPI - 10/2023</v>
          </cell>
          <cell r="H6724" t="str">
            <v>10/2023</v>
          </cell>
        </row>
        <row r="6725">
          <cell r="B6725" t="str">
            <v>SINAPI</v>
          </cell>
          <cell r="C6725">
            <v>100219</v>
          </cell>
          <cell r="D6725" t="str">
            <v>TRANSPORTE HORIZONTAL COM MANIPULADOR TELESCÓPICO, DE BLOCOS CERÂMICOS FURADOS NA HORIZONTAL DE 9X19X19CM (UNIDADE: BLOCOXKM). AF_07/2019</v>
          </cell>
          <cell r="E6725" t="str">
            <v>UNXKM</v>
          </cell>
          <cell r="F6725">
            <v>0.47</v>
          </cell>
          <cell r="G6725" t="str">
            <v>SINAPI - 10/2023</v>
          </cell>
          <cell r="H6725" t="str">
            <v>10/2023</v>
          </cell>
        </row>
        <row r="6726">
          <cell r="B6726" t="str">
            <v>SINAPI</v>
          </cell>
          <cell r="C6726">
            <v>100220</v>
          </cell>
          <cell r="D6726" t="str">
            <v>TRANSPORTE HORIZONTAL MANUAL, DE CAIXA COM REVESTIMENTO CERÂMICO (UNIDADE: M2XKM). AF_07/2019</v>
          </cell>
          <cell r="E6726" t="str">
            <v>M2XKM</v>
          </cell>
          <cell r="F6726">
            <v>28.14</v>
          </cell>
          <cell r="G6726" t="str">
            <v>SINAPI - 10/2023</v>
          </cell>
          <cell r="H6726" t="str">
            <v>10/2023</v>
          </cell>
        </row>
        <row r="6727">
          <cell r="B6727" t="str">
            <v>SINAPI</v>
          </cell>
          <cell r="C6727">
            <v>100221</v>
          </cell>
          <cell r="D6727" t="str">
            <v>TRANSPORTE HORIZONTAL COM CARRINHO DE MÃO, DE CAIXA COM REVESTIMENTO CERÂMICO (UNIDADE: M2XKM). AF_07/2019</v>
          </cell>
          <cell r="E6727" t="str">
            <v>M2XKM</v>
          </cell>
          <cell r="F6727">
            <v>31.9</v>
          </cell>
          <cell r="G6727" t="str">
            <v>SINAPI - 10/2023</v>
          </cell>
          <cell r="H6727" t="str">
            <v>10/2023</v>
          </cell>
        </row>
        <row r="6728">
          <cell r="B6728" t="str">
            <v>SINAPI</v>
          </cell>
          <cell r="C6728">
            <v>100222</v>
          </cell>
          <cell r="D6728" t="str">
            <v>TRANSPORTE HORIZONTAL COM CARRINHO PLATAFORMA, DE CAIXA COM REVESTIMENTO CERÂMICO (UNIDADE: M2XKM). AF_07/2019</v>
          </cell>
          <cell r="E6728" t="str">
            <v>M2XKM</v>
          </cell>
          <cell r="F6728">
            <v>12.08</v>
          </cell>
          <cell r="G6728" t="str">
            <v>SINAPI - 10/2023</v>
          </cell>
          <cell r="H6728" t="str">
            <v>10/2023</v>
          </cell>
        </row>
        <row r="6729">
          <cell r="B6729" t="str">
            <v>SINAPI</v>
          </cell>
          <cell r="C6729">
            <v>100223</v>
          </cell>
          <cell r="D6729" t="str">
            <v>TRANSPORTE HORIZONTAL COM CARRINHO MINI PÁLETES, DE CAIXA COM REVESTIMENTO CERÂMICO (UNIDADE: M2XKM). AF_07/2019</v>
          </cell>
          <cell r="E6729" t="str">
            <v>M2XKM</v>
          </cell>
          <cell r="F6729">
            <v>5.65</v>
          </cell>
          <cell r="G6729" t="str">
            <v>SINAPI - 10/2023</v>
          </cell>
          <cell r="H6729" t="str">
            <v>10/2023</v>
          </cell>
        </row>
        <row r="6730">
          <cell r="B6730" t="str">
            <v>SINAPI</v>
          </cell>
          <cell r="C6730">
            <v>100224</v>
          </cell>
          <cell r="D6730" t="str">
            <v>TRANSPORTE HORIZONTAL COM MANIPULADOR TELESCÓPICO, DE CAIXA COM REVESTIMENTO CERÂMICO (UNIDADE: M2XKM). AF_07/2019</v>
          </cell>
          <cell r="E6730" t="str">
            <v>M2XKM</v>
          </cell>
          <cell r="F6730">
            <v>3.11</v>
          </cell>
          <cell r="G6730" t="str">
            <v>SINAPI - 10/2023</v>
          </cell>
          <cell r="H6730" t="str">
            <v>10/2023</v>
          </cell>
        </row>
        <row r="6731">
          <cell r="B6731" t="str">
            <v>SINAPI</v>
          </cell>
          <cell r="C6731">
            <v>100225</v>
          </cell>
          <cell r="D6731" t="str">
            <v>TRANSPORTE HORIZONTAL MANUAL, DE LATA DE 18 LITROS (UNIDADE: LXKM). AF_07/2019</v>
          </cell>
          <cell r="E6731" t="str">
            <v>LXKM</v>
          </cell>
          <cell r="F6731">
            <v>2.21</v>
          </cell>
          <cell r="G6731" t="str">
            <v>SINAPI - 10/2023</v>
          </cell>
          <cell r="H6731" t="str">
            <v>10/2023</v>
          </cell>
        </row>
        <row r="6732">
          <cell r="B6732" t="str">
            <v>SINAPI</v>
          </cell>
          <cell r="C6732">
            <v>100226</v>
          </cell>
          <cell r="D6732" t="str">
            <v>TRANSPORTE HORIZONTAL COM CARRINHO PLATAFORMA, DE LATA DE 18 LITROS (UNIDADE: LXKM). AF_07/2019</v>
          </cell>
          <cell r="E6732" t="str">
            <v>LXKM</v>
          </cell>
          <cell r="F6732">
            <v>0.69</v>
          </cell>
          <cell r="G6732" t="str">
            <v>SINAPI - 10/2023</v>
          </cell>
          <cell r="H6732" t="str">
            <v>10/2023</v>
          </cell>
        </row>
        <row r="6733">
          <cell r="B6733" t="str">
            <v>SINAPI</v>
          </cell>
          <cell r="C6733">
            <v>100227</v>
          </cell>
          <cell r="D6733" t="str">
            <v>TRANSPORTE HORIZONTAL COM CARRINHO RACIONAL, DE LATA DE 18 LITROS (UNIDADE: LXKM). AF_07/2019</v>
          </cell>
          <cell r="E6733" t="str">
            <v>LXKM</v>
          </cell>
          <cell r="F6733">
            <v>1.02</v>
          </cell>
          <cell r="G6733" t="str">
            <v>SINAPI - 10/2023</v>
          </cell>
          <cell r="H6733" t="str">
            <v>10/2023</v>
          </cell>
        </row>
        <row r="6734">
          <cell r="B6734" t="str">
            <v>SINAPI</v>
          </cell>
          <cell r="C6734">
            <v>100228</v>
          </cell>
          <cell r="D6734" t="str">
            <v>TRANSPORTE HORIZONTAL COM MANIPULADOR TELESCÓPICO, DE LATA DE 18 LITROS (UNIDADE: LXKM). AF_07/2019</v>
          </cell>
          <cell r="E6734" t="str">
            <v>LXKM</v>
          </cell>
          <cell r="F6734">
            <v>0.31</v>
          </cell>
          <cell r="G6734" t="str">
            <v>SINAPI - 10/2023</v>
          </cell>
          <cell r="H6734" t="str">
            <v>10/2023</v>
          </cell>
        </row>
        <row r="6735">
          <cell r="B6735" t="str">
            <v>SINAPI</v>
          </cell>
          <cell r="C6735">
            <v>100229</v>
          </cell>
          <cell r="D6735" t="str">
            <v>TRANSPORTE VERTICAL MANUAL, 1 PAVIMENTO, DE SACOS DE 50 KG (UNIDADE: KG). AF_07/2019</v>
          </cell>
          <cell r="E6735" t="str">
            <v>KG</v>
          </cell>
          <cell r="F6735">
            <v>0.01</v>
          </cell>
          <cell r="G6735" t="str">
            <v>SINAPI - 10/2023</v>
          </cell>
          <cell r="H6735" t="str">
            <v>10/2023</v>
          </cell>
        </row>
        <row r="6736">
          <cell r="B6736" t="str">
            <v>SINAPI</v>
          </cell>
          <cell r="C6736">
            <v>100230</v>
          </cell>
          <cell r="D6736" t="str">
            <v>TRANSPORTE VERTICAL MANUAL, 1 PAVIMENTO, DE SACOS DE 30 KG (UNIDADE: KG). AF_07/2019</v>
          </cell>
          <cell r="E6736" t="str">
            <v>KG</v>
          </cell>
          <cell r="F6736">
            <v>0.02</v>
          </cell>
          <cell r="G6736" t="str">
            <v>SINAPI - 10/2023</v>
          </cell>
          <cell r="H6736" t="str">
            <v>10/2023</v>
          </cell>
        </row>
        <row r="6737">
          <cell r="B6737" t="str">
            <v>SINAPI</v>
          </cell>
          <cell r="C6737">
            <v>100231</v>
          </cell>
          <cell r="D6737" t="str">
            <v>TRANSPORTE VERTICAL MANUAL, 1 PAVIMENTO, DE SACOS DE 20 KG (UNIDADE: KG). AF_07/2019</v>
          </cell>
          <cell r="E6737" t="str">
            <v>KG</v>
          </cell>
          <cell r="F6737">
            <v>0.03</v>
          </cell>
          <cell r="G6737" t="str">
            <v>SINAPI - 10/2023</v>
          </cell>
          <cell r="H6737" t="str">
            <v>10/2023</v>
          </cell>
        </row>
        <row r="6738">
          <cell r="B6738" t="str">
            <v>SINAPI</v>
          </cell>
          <cell r="C6738">
            <v>100232</v>
          </cell>
          <cell r="D6738" t="str">
            <v>TRANSPORTE VERTICAL MANUAL, 1 PAVIMENTO, DE BLOCOS VAZADOS DE CONCRETO OU CERÂMICO DE 19X19X39CM (UNIDADE: BLOCO). AF_07/2019</v>
          </cell>
          <cell r="E6738" t="str">
            <v>UN</v>
          </cell>
          <cell r="F6738">
            <v>0.37</v>
          </cell>
          <cell r="G6738" t="str">
            <v>SINAPI - 10/2023</v>
          </cell>
          <cell r="H6738" t="str">
            <v>10/2023</v>
          </cell>
        </row>
        <row r="6739">
          <cell r="B6739" t="str">
            <v>SINAPI</v>
          </cell>
          <cell r="C6739">
            <v>100233</v>
          </cell>
          <cell r="D6739" t="str">
            <v>TRANSPORTE VERTICAL MANUAL, 1 PAVIMENTO, DE BLOCOS CERÂMICOS FURADOS NA HORIZONTAL DE 9X19X19CM (UNIDADE: BLOCO). AF_07/2019</v>
          </cell>
          <cell r="E6739" t="str">
            <v>UN</v>
          </cell>
          <cell r="F6739">
            <v>0.18</v>
          </cell>
          <cell r="G6739" t="str">
            <v>SINAPI - 10/2023</v>
          </cell>
          <cell r="H6739" t="str">
            <v>10/2023</v>
          </cell>
        </row>
        <row r="6740">
          <cell r="B6740" t="str">
            <v>SINAPI</v>
          </cell>
          <cell r="C6740">
            <v>100234</v>
          </cell>
          <cell r="D6740" t="str">
            <v>TRANSPORTE VERTICAL MANUAL, 1 PAVIMENTO, DE CAIXA COM REVESTIMENTO CERÂMICO (UNIDADE: M2). AF_07/2019</v>
          </cell>
          <cell r="E6740" t="str">
            <v>M2</v>
          </cell>
          <cell r="F6740">
            <v>0.55000000000000004</v>
          </cell>
          <cell r="G6740" t="str">
            <v>SINAPI - 10/2023</v>
          </cell>
          <cell r="H6740" t="str">
            <v>10/2023</v>
          </cell>
        </row>
        <row r="6741">
          <cell r="B6741" t="str">
            <v>SINAPI</v>
          </cell>
          <cell r="C6741">
            <v>100235</v>
          </cell>
          <cell r="D6741" t="str">
            <v>TRANSPORTE VERTICAL MANUAL, 1 PAVIMENTO, DE LATA DE 18 LITROS (UNIDADE: L). AF_07/2019</v>
          </cell>
          <cell r="E6741" t="str">
            <v>L</v>
          </cell>
          <cell r="F6741">
            <v>0.04</v>
          </cell>
          <cell r="G6741" t="str">
            <v>SINAPI - 10/2023</v>
          </cell>
          <cell r="H6741" t="str">
            <v>10/2023</v>
          </cell>
        </row>
        <row r="6742">
          <cell r="B6742" t="str">
            <v>SINAPI</v>
          </cell>
          <cell r="C6742">
            <v>100236</v>
          </cell>
          <cell r="D6742" t="str">
            <v>TRANSPORTE HORIZONTAL MANUAL, DE TUBO DE PVC SOLDÁVEL COM DIÂMETRO MENOR OU IGUAL A 60 MM (UNIDADE: MXKM). AF_07/2019</v>
          </cell>
          <cell r="E6742" t="str">
            <v>MXKM</v>
          </cell>
          <cell r="F6742">
            <v>2.8</v>
          </cell>
          <cell r="G6742" t="str">
            <v>SINAPI - 10/2023</v>
          </cell>
          <cell r="H6742" t="str">
            <v>10/2023</v>
          </cell>
        </row>
        <row r="6743">
          <cell r="B6743" t="str">
            <v>SINAPI</v>
          </cell>
          <cell r="C6743">
            <v>100237</v>
          </cell>
          <cell r="D6743" t="str">
            <v>TRANSPORTE HORIZONTAL MANUAL, DE TUBO DE PVC SOLDÁVEL COM DIÂMETRO MAIOR QUE 60 MM E MENOR OU IGUAL A 85 MM (UNIDADE: MXKM). AF_07/2019</v>
          </cell>
          <cell r="E6743" t="str">
            <v>MXKM</v>
          </cell>
          <cell r="F6743">
            <v>3.36</v>
          </cell>
          <cell r="G6743" t="str">
            <v>SINAPI - 10/2023</v>
          </cell>
          <cell r="H6743" t="str">
            <v>10/2023</v>
          </cell>
        </row>
        <row r="6744">
          <cell r="B6744" t="str">
            <v>SINAPI</v>
          </cell>
          <cell r="C6744">
            <v>100238</v>
          </cell>
          <cell r="D6744" t="str">
            <v>TRANSPORTE HORIZONTAL MANUAL, DE TUBO DE CPVC COM DIÂMETRO MENOR OU IGUAL A 73 MM (UNIDADE: MXKM). AF_07/2019</v>
          </cell>
          <cell r="E6744" t="str">
            <v>MXKM</v>
          </cell>
          <cell r="F6744">
            <v>5.38</v>
          </cell>
          <cell r="G6744" t="str">
            <v>SINAPI - 10/2023</v>
          </cell>
          <cell r="H6744" t="str">
            <v>10/2023</v>
          </cell>
        </row>
        <row r="6745">
          <cell r="B6745" t="str">
            <v>SINAPI</v>
          </cell>
          <cell r="C6745">
            <v>100239</v>
          </cell>
          <cell r="D6745" t="str">
            <v>TRANSPORTE HORIZONTAL MANUAL, DE TUBO DE CPVC COM DIÂMETRO MAIOR QUE 73 MM E MENOR OU IGUAL A 89 MM (UNIDADE: MXKM). AF_07/2019</v>
          </cell>
          <cell r="E6745" t="str">
            <v>MXKM</v>
          </cell>
          <cell r="F6745">
            <v>6.73</v>
          </cell>
          <cell r="G6745" t="str">
            <v>SINAPI - 10/2023</v>
          </cell>
          <cell r="H6745" t="str">
            <v>10/2023</v>
          </cell>
        </row>
        <row r="6746">
          <cell r="B6746" t="str">
            <v>SINAPI</v>
          </cell>
          <cell r="C6746">
            <v>100240</v>
          </cell>
          <cell r="D6746" t="str">
            <v>TRANSPORTE HORIZONTAL MANUAL, DE TUBO DE PPR - PN12 OU PN25 - COM DIÂMETRO MENOR OU IGUAL A 50 MM (UNIDADE: MXKM). AF_07/2019</v>
          </cell>
          <cell r="E6746" t="str">
            <v>MXKM</v>
          </cell>
          <cell r="F6746">
            <v>4.03</v>
          </cell>
          <cell r="G6746" t="str">
            <v>SINAPI - 10/2023</v>
          </cell>
          <cell r="H6746" t="str">
            <v>10/2023</v>
          </cell>
        </row>
        <row r="6747">
          <cell r="B6747" t="str">
            <v>SINAPI</v>
          </cell>
          <cell r="C6747">
            <v>100241</v>
          </cell>
          <cell r="D6747" t="str">
            <v>TRANSPORTE HORIZONTAL MANUAL, DE TUBO DE PPR - PN12 OU PN25 - COM DIÂMETRO MAIOR QUE 50 MM E MENOR OU IGUAL A 75 MM (UNIDADE: MXKM). AF_07/2019</v>
          </cell>
          <cell r="E6747" t="str">
            <v>MXKM</v>
          </cell>
          <cell r="F6747">
            <v>6.73</v>
          </cell>
          <cell r="G6747" t="str">
            <v>SINAPI - 10/2023</v>
          </cell>
          <cell r="H6747" t="str">
            <v>10/2023</v>
          </cell>
        </row>
        <row r="6748">
          <cell r="B6748" t="str">
            <v>SINAPI</v>
          </cell>
          <cell r="C6748">
            <v>100242</v>
          </cell>
          <cell r="D6748" t="str">
            <v>TRANSPORTE HORIZONTAL MANUAL, DE TUBO DE PPR - PN12 OU PN25 - COM DIÂMETRO MAIOR QUE 75 MM E MENOR OU IGUAL A 110 MM (UNIDADE: MXKM). AF_07/2019</v>
          </cell>
          <cell r="E6748" t="str">
            <v>MXKM</v>
          </cell>
          <cell r="F6748">
            <v>19.89</v>
          </cell>
          <cell r="G6748" t="str">
            <v>SINAPI - 10/2023</v>
          </cell>
          <cell r="H6748" t="str">
            <v>10/2023</v>
          </cell>
        </row>
        <row r="6749">
          <cell r="B6749" t="str">
            <v>SINAPI</v>
          </cell>
          <cell r="C6749">
            <v>100243</v>
          </cell>
          <cell r="D6749" t="str">
            <v>TRANSPORTE HORIZONTAL MANUAL, DE TUBO DE COBRE - CLASSE E - COM DIÂMETRO MENOR OU IGUAL A 54 MM (UNIDADE: MXKM). AF_07/2019</v>
          </cell>
          <cell r="E6749" t="str">
            <v>MXKM</v>
          </cell>
          <cell r="F6749">
            <v>3.23</v>
          </cell>
          <cell r="G6749" t="str">
            <v>SINAPI - 10/2023</v>
          </cell>
          <cell r="H6749" t="str">
            <v>10/2023</v>
          </cell>
        </row>
        <row r="6750">
          <cell r="B6750" t="str">
            <v>SINAPI</v>
          </cell>
          <cell r="C6750">
            <v>100244</v>
          </cell>
          <cell r="D6750" t="str">
            <v>TRANSPORTE HORIZONTAL MANUAL, DE TUBO DE COBRE - CLASSE E - COM DIÂMETRO MAIOR QUE 54 MM E MENOR OU IGUAL A 79 MM (UNIDADE: MXKM). AF_07/2019</v>
          </cell>
          <cell r="E6750" t="str">
            <v>MXKM</v>
          </cell>
          <cell r="F6750">
            <v>4.03</v>
          </cell>
          <cell r="G6750" t="str">
            <v>SINAPI - 10/2023</v>
          </cell>
          <cell r="H6750" t="str">
            <v>10/2023</v>
          </cell>
        </row>
        <row r="6751">
          <cell r="B6751" t="str">
            <v>SINAPI</v>
          </cell>
          <cell r="C6751">
            <v>100245</v>
          </cell>
          <cell r="D6751" t="str">
            <v>TRANSPORTE HORIZONTAL MANUAL, DE TUBO DE COBRE - CLASSE E - COM DIÂMETRO MAIOR QUE 79 MM E MENOR OU IGUAL A 104 MM (UNIDADE: MXKM). AF_07/2019</v>
          </cell>
          <cell r="E6751" t="str">
            <v>MXKM</v>
          </cell>
          <cell r="F6751">
            <v>8.08</v>
          </cell>
          <cell r="G6751" t="str">
            <v>SINAPI - 10/2023</v>
          </cell>
          <cell r="H6751" t="str">
            <v>10/2023</v>
          </cell>
        </row>
        <row r="6752">
          <cell r="B6752" t="str">
            <v>SINAPI</v>
          </cell>
          <cell r="C6752">
            <v>100246</v>
          </cell>
          <cell r="D6752" t="str">
            <v>TRANSPORTE HORIZONTAL MANUAL, DE TUBO DE PVC SÉRIE NORMAL - ESGOTO PREDIAL, OU REFORÇADO PARA ESGOTO OU ÁGUAS PLUVIAIS PREDIAL, COM DIÂMETRO MENOR OU IGUAL A 75 MM (UNIDADE: MXKM). AF_07/2019</v>
          </cell>
          <cell r="E6752" t="str">
            <v>MXKM</v>
          </cell>
          <cell r="F6752">
            <v>2.69</v>
          </cell>
          <cell r="G6752" t="str">
            <v>SINAPI - 10/2023</v>
          </cell>
          <cell r="H6752" t="str">
            <v>10/2023</v>
          </cell>
        </row>
        <row r="6753">
          <cell r="B6753" t="str">
            <v>SINAPI</v>
          </cell>
          <cell r="C6753">
            <v>100247</v>
          </cell>
          <cell r="D6753" t="str">
            <v>TRANSPORTE HORIZONTAL MANUAL, DE TUBO DE PVC SÉRIE NORMAL - ESGOTO PREDIAL, OU REFORÇADO PARA ESGOTO OU ÁGUAS PLUVIAIS PREDIAL, COM DIÂMETRO MAIOR QUE 75 MM E MENOR OU IGUAL A 100 MM (UNIDADE: MXKM). AF_07/2019</v>
          </cell>
          <cell r="E6753" t="str">
            <v>MXKM</v>
          </cell>
          <cell r="F6753">
            <v>3.36</v>
          </cell>
          <cell r="G6753" t="str">
            <v>SINAPI - 10/2023</v>
          </cell>
          <cell r="H6753" t="str">
            <v>10/2023</v>
          </cell>
        </row>
        <row r="6754">
          <cell r="B6754" t="str">
            <v>SINAPI</v>
          </cell>
          <cell r="C6754">
            <v>100248</v>
          </cell>
          <cell r="D6754" t="str">
            <v>TRANSPORTE HORIZONTAL MANUAL, DE TUBO DE PVC SÉRIE NORMAL - ESGOTO PREDIAL, OU REFORÇADO PARA ESGOTO OU ÁGUAS PLUVIAIS PREDIAL, COM DIÂMETRO MAIOR QUE 100 MM E MENOR OU IGUAL A 150 MM (UNIDADE: MXKM). AF_07/2019</v>
          </cell>
          <cell r="E6754" t="str">
            <v>MXKM</v>
          </cell>
          <cell r="F6754">
            <v>13.26</v>
          </cell>
          <cell r="G6754" t="str">
            <v>SINAPI - 10/2023</v>
          </cell>
          <cell r="H6754" t="str">
            <v>10/2023</v>
          </cell>
        </row>
        <row r="6755">
          <cell r="B6755" t="str">
            <v>SINAPI</v>
          </cell>
          <cell r="C6755">
            <v>100249</v>
          </cell>
          <cell r="D6755" t="str">
            <v>TRANSPORTE HORIZONTAL MANUAL, DE TUBO DE AÇO CARBONO LEVE OU MÉDIO, PRETO OU GALVANIZADO, COM DIÂMETRO MENOR OU IGUAL A 20 MM (UNIDADE: MXKM). AF_07/2019</v>
          </cell>
          <cell r="E6755" t="str">
            <v>MXKM</v>
          </cell>
          <cell r="F6755">
            <v>2.69</v>
          </cell>
          <cell r="G6755" t="str">
            <v>SINAPI - 10/2023</v>
          </cell>
          <cell r="H6755" t="str">
            <v>10/2023</v>
          </cell>
        </row>
        <row r="6756">
          <cell r="B6756" t="str">
            <v>SINAPI</v>
          </cell>
          <cell r="C6756">
            <v>100250</v>
          </cell>
          <cell r="D6756" t="str">
            <v>TRANSPORTE HORIZONTAL MANUAL, DE TUBO DE AÇO CARBONO LEVE OU MÉDIO, PRETO OU GALVANIZADO, COM DIÂMETRO MAIOR QUE 20 MM E MENOR OU IGUAL A 32 MM (UNIDADE: MXKM). AF_07/2019</v>
          </cell>
          <cell r="E6756" t="str">
            <v>MXKM</v>
          </cell>
          <cell r="F6756">
            <v>4.4800000000000004</v>
          </cell>
          <cell r="G6756" t="str">
            <v>SINAPI - 10/2023</v>
          </cell>
          <cell r="H6756" t="str">
            <v>10/2023</v>
          </cell>
        </row>
        <row r="6757">
          <cell r="B6757" t="str">
            <v>SINAPI</v>
          </cell>
          <cell r="C6757">
            <v>100251</v>
          </cell>
          <cell r="D6757" t="str">
            <v>TRANSPORTE HORIZONTAL MANUAL, DE TUBO DE AÇO CARBONO LEVE OU MÉDIO, PRETO OU GALVANIZADO, COM DIÂMETRO MAIOR QUE 32 MM E MENOR OU IGUAL A 65 MM (UNIDADE: MXKM). AF_07/2019</v>
          </cell>
          <cell r="E6757" t="str">
            <v>MXKM</v>
          </cell>
          <cell r="F6757">
            <v>13.26</v>
          </cell>
          <cell r="G6757" t="str">
            <v>SINAPI - 10/2023</v>
          </cell>
          <cell r="H6757" t="str">
            <v>10/2023</v>
          </cell>
        </row>
        <row r="6758">
          <cell r="B6758" t="str">
            <v>SINAPI</v>
          </cell>
          <cell r="C6758">
            <v>100252</v>
          </cell>
          <cell r="D6758" t="str">
            <v>TRANSPORTE HORIZONTAL MANUAL, DE TUBO DE AÇO CARBONO LEVE OU MÉDIO, PRETO OU GALVANIZADO, COM DIÂMETRO MAIOR QUE 65 MM E MENOR OU IGUAL A 90 MM (UNIDADE: MXKM). AF_07/2019</v>
          </cell>
          <cell r="E6758" t="str">
            <v>MXKM</v>
          </cell>
          <cell r="F6758">
            <v>19.89</v>
          </cell>
          <cell r="G6758" t="str">
            <v>SINAPI - 10/2023</v>
          </cell>
          <cell r="H6758" t="str">
            <v>10/2023</v>
          </cell>
        </row>
        <row r="6759">
          <cell r="B6759" t="str">
            <v>SINAPI</v>
          </cell>
          <cell r="C6759">
            <v>100253</v>
          </cell>
          <cell r="D6759" t="str">
            <v>TRANSPORTE HORIZONTAL MANUAL, DE TUBO DE AÇO CARBONO LEVE OU MÉDIO, PRETO OU GALVANIZADO, COM DIÂMETRO MAIOR QUE 90 MM E MENOR OU IGUAL A 125 MM (UNIDADE: MXKM). AF_07/2019</v>
          </cell>
          <cell r="E6759" t="str">
            <v>MXKM</v>
          </cell>
          <cell r="F6759">
            <v>26.52</v>
          </cell>
          <cell r="G6759" t="str">
            <v>SINAPI - 10/2023</v>
          </cell>
          <cell r="H6759" t="str">
            <v>10/2023</v>
          </cell>
        </row>
        <row r="6760">
          <cell r="B6760" t="str">
            <v>SINAPI</v>
          </cell>
          <cell r="C6760">
            <v>100254</v>
          </cell>
          <cell r="D6760" t="str">
            <v>TRANSPORTE HORIZONTAL MANUAL, DE TUBO DE AÇO CARBONO LEVE OU MÉDIO, PRETO OU GALVANIZADO, COM DIÂMETRO MAIOR QUE 125 MM E MENOR OU IGUAL A 150 MM (UNIDADE: MXKM). AF_07/2019</v>
          </cell>
          <cell r="E6760" t="str">
            <v>MXKM</v>
          </cell>
          <cell r="F6760">
            <v>39.79</v>
          </cell>
          <cell r="G6760" t="str">
            <v>SINAPI - 10/2023</v>
          </cell>
          <cell r="H6760" t="str">
            <v>10/2023</v>
          </cell>
        </row>
        <row r="6761">
          <cell r="B6761" t="str">
            <v>SINAPI</v>
          </cell>
          <cell r="C6761">
            <v>100255</v>
          </cell>
          <cell r="D6761" t="str">
            <v>TRANSPORTE HORIZONTAL MANUAL, DE TÁBUAS DE MADEIRA COM SEÇÃO TRANSVERSAL DE 2,5 X 25 CM E 2,5 X 30 CM (UNIDADE: MXKM). AF_07/2019</v>
          </cell>
          <cell r="E6761" t="str">
            <v>MXKM</v>
          </cell>
          <cell r="F6761">
            <v>13.46</v>
          </cell>
          <cell r="G6761" t="str">
            <v>SINAPI - 10/2023</v>
          </cell>
          <cell r="H6761" t="str">
            <v>10/2023</v>
          </cell>
        </row>
        <row r="6762">
          <cell r="B6762" t="str">
            <v>SINAPI</v>
          </cell>
          <cell r="C6762">
            <v>100256</v>
          </cell>
          <cell r="D6762" t="str">
            <v>TRANSPORTE HORIZONTAL MANUAL, DE CAIBROS DE MADEIRA COM SEÇÃO TRANSVERSAL DE 7,5 X 6 CM E 6 X 8 CM (UNIDADE: MXKM). AF_07/2019</v>
          </cell>
          <cell r="E6762" t="str">
            <v>MXKM</v>
          </cell>
          <cell r="F6762">
            <v>8.9700000000000006</v>
          </cell>
          <cell r="G6762" t="str">
            <v>SINAPI - 10/2023</v>
          </cell>
          <cell r="H6762" t="str">
            <v>10/2023</v>
          </cell>
        </row>
        <row r="6763">
          <cell r="B6763" t="str">
            <v>SINAPI</v>
          </cell>
          <cell r="C6763">
            <v>100257</v>
          </cell>
          <cell r="D6763" t="str">
            <v>TRANSPORTE HORIZONTAL MANUAL, DE RIPAS DE MADEIRA COM SEÇÃO TRANSVERSAL DE 1 X 5 CM E 2 X 5 CM (UNIDADE: MXKM). AF_07/2019</v>
          </cell>
          <cell r="E6763" t="str">
            <v>MXKM</v>
          </cell>
          <cell r="F6763">
            <v>5.38</v>
          </cell>
          <cell r="G6763" t="str">
            <v>SINAPI - 10/2023</v>
          </cell>
          <cell r="H6763" t="str">
            <v>10/2023</v>
          </cell>
        </row>
        <row r="6764">
          <cell r="B6764" t="str">
            <v>SINAPI</v>
          </cell>
          <cell r="C6764">
            <v>100258</v>
          </cell>
          <cell r="D6764" t="str">
            <v>TRANSPORTE HORIZONTAL MANUAL, DE VIGAS DE MADEIRA COM SEÇÃO TRANSVERSAL DE 5 X 12 CM (UNIDADE: MXKM). AF_07/2019</v>
          </cell>
          <cell r="E6764" t="str">
            <v>MXKM</v>
          </cell>
          <cell r="F6764">
            <v>13.46</v>
          </cell>
          <cell r="G6764" t="str">
            <v>SINAPI - 10/2023</v>
          </cell>
          <cell r="H6764" t="str">
            <v>10/2023</v>
          </cell>
        </row>
        <row r="6765">
          <cell r="B6765" t="str">
            <v>SINAPI</v>
          </cell>
          <cell r="C6765">
            <v>100259</v>
          </cell>
          <cell r="D6765" t="str">
            <v>TRANSPORTE HORIZONTAL MANUAL, DE VIGAS DE MADEIRA COM SEÇÃO TRANSVERSAL DE 6 X 16 CM (UNIDADE: MXKM). AF_07/2019</v>
          </cell>
          <cell r="E6765" t="str">
            <v>MXKM</v>
          </cell>
          <cell r="F6765">
            <v>26.52</v>
          </cell>
          <cell r="G6765" t="str">
            <v>SINAPI - 10/2023</v>
          </cell>
          <cell r="H6765" t="str">
            <v>10/2023</v>
          </cell>
        </row>
        <row r="6766">
          <cell r="B6766" t="str">
            <v>SINAPI</v>
          </cell>
          <cell r="C6766">
            <v>100260</v>
          </cell>
          <cell r="D6766" t="str">
            <v>TRANSPORTE HORIZONTAL MANUAL, DE VERGALHÕES DE AÇO COM DIÂMETRO DE 5 MM (UNIDADE: KGXKM). AF_07/2019</v>
          </cell>
          <cell r="E6766" t="str">
            <v>KGXKM</v>
          </cell>
          <cell r="F6766">
            <v>8.74</v>
          </cell>
          <cell r="G6766" t="str">
            <v>SINAPI - 10/2023</v>
          </cell>
          <cell r="H6766" t="str">
            <v>10/2023</v>
          </cell>
        </row>
        <row r="6767">
          <cell r="B6767" t="str">
            <v>SINAPI</v>
          </cell>
          <cell r="C6767">
            <v>100261</v>
          </cell>
          <cell r="D6767" t="str">
            <v>TRANSPORTE HORIZONTAL MANUAL, DE VERGALHÕES DE AÇO COM DIÂMETRO DE 6,3 MM (UNIDADE: KGXKM). AF_07/2019</v>
          </cell>
          <cell r="E6767" t="str">
            <v>KGXKM</v>
          </cell>
          <cell r="F6767">
            <v>5.49</v>
          </cell>
          <cell r="G6767" t="str">
            <v>SINAPI - 10/2023</v>
          </cell>
          <cell r="H6767" t="str">
            <v>10/2023</v>
          </cell>
        </row>
        <row r="6768">
          <cell r="B6768" t="str">
            <v>SINAPI</v>
          </cell>
          <cell r="C6768">
            <v>100262</v>
          </cell>
          <cell r="D6768" t="str">
            <v>TRANSPORTE HORIZONTAL MANUAL, DE VERGALHÕES DE AÇO COM DIÂMETRO DE 8 MM (UNIDADE: KGXKM). AF_07/2019</v>
          </cell>
          <cell r="E6768" t="str">
            <v>KGXKM</v>
          </cell>
          <cell r="F6768">
            <v>3.4</v>
          </cell>
          <cell r="G6768" t="str">
            <v>SINAPI - 10/2023</v>
          </cell>
          <cell r="H6768" t="str">
            <v>10/2023</v>
          </cell>
        </row>
        <row r="6769">
          <cell r="B6769" t="str">
            <v>SINAPI</v>
          </cell>
          <cell r="C6769">
            <v>100263</v>
          </cell>
          <cell r="D6769" t="str">
            <v>TRANSPORTE HORIZONTAL MANUAL, DE VERGALHÕES DE AÇO COM DIÂMETRO DE 10 MM; 12,5 MM; 16 MM; 20 MM; 25 MM OU 32 MM (UNIDADE: KGXKM). AF_07/2019</v>
          </cell>
          <cell r="E6769" t="str">
            <v>KGXKM</v>
          </cell>
          <cell r="F6769">
            <v>2.1800000000000002</v>
          </cell>
          <cell r="G6769" t="str">
            <v>SINAPI - 10/2023</v>
          </cell>
          <cell r="H6769" t="str">
            <v>10/2023</v>
          </cell>
        </row>
        <row r="6770">
          <cell r="B6770" t="str">
            <v>SINAPI</v>
          </cell>
          <cell r="C6770">
            <v>100264</v>
          </cell>
          <cell r="D6770" t="str">
            <v>TRANSPORTE HORIZONTAL MANUAL, DE JANELA (UNIDADE: M2XKM). AF_07/2019</v>
          </cell>
          <cell r="E6770" t="str">
            <v>M2XKM</v>
          </cell>
          <cell r="F6770">
            <v>39.729999999999997</v>
          </cell>
          <cell r="G6770" t="str">
            <v>SINAPI - 10/2023</v>
          </cell>
          <cell r="H6770" t="str">
            <v>10/2023</v>
          </cell>
        </row>
        <row r="6771">
          <cell r="B6771" t="str">
            <v>SINAPI</v>
          </cell>
          <cell r="C6771">
            <v>100265</v>
          </cell>
          <cell r="D6771" t="str">
            <v>TRANSPORTE VERTICAL MANUAL, 1 PAVIMENTO, DE JANELA (UNIDADE: M2). AF_07/2019</v>
          </cell>
          <cell r="E6771" t="str">
            <v>M2</v>
          </cell>
          <cell r="F6771">
            <v>0.83</v>
          </cell>
          <cell r="G6771" t="str">
            <v>SINAPI - 10/2023</v>
          </cell>
          <cell r="H6771" t="str">
            <v>10/2023</v>
          </cell>
        </row>
        <row r="6772">
          <cell r="B6772" t="str">
            <v>SINAPI</v>
          </cell>
          <cell r="C6772">
            <v>100266</v>
          </cell>
          <cell r="D6772" t="str">
            <v>TRANSPORTE HORIZONTAL MANUAL, DE PORTA (UNIDADE: UNIDXKM). AF_07/2019</v>
          </cell>
          <cell r="E6772" t="str">
            <v>UNXKM</v>
          </cell>
          <cell r="F6772">
            <v>84.43</v>
          </cell>
          <cell r="G6772" t="str">
            <v>SINAPI - 10/2023</v>
          </cell>
          <cell r="H6772" t="str">
            <v>10/2023</v>
          </cell>
        </row>
        <row r="6773">
          <cell r="B6773" t="str">
            <v>SINAPI</v>
          </cell>
          <cell r="C6773">
            <v>100267</v>
          </cell>
          <cell r="D6773" t="str">
            <v>TRANSPORTE VERTICAL MANUAL, 1 PAVIMENTO, DE PORTA (UNIDADE: UNID). AF_07/2019</v>
          </cell>
          <cell r="E6773" t="str">
            <v>UN</v>
          </cell>
          <cell r="F6773">
            <v>1.67</v>
          </cell>
          <cell r="G6773" t="str">
            <v>SINAPI - 10/2023</v>
          </cell>
          <cell r="H6773" t="str">
            <v>10/2023</v>
          </cell>
        </row>
        <row r="6774">
          <cell r="B6774" t="str">
            <v>SINAPI</v>
          </cell>
          <cell r="C6774">
            <v>100268</v>
          </cell>
          <cell r="D6774" t="str">
            <v>TRANSPORTE HORIZONTAL MANUAL, DE BANCADA DE MÁRMORE OU GRANITO PARA COZINHA/LAVATÓRIO OU MÁRMORE SINTÉTICO COM CUBA INTEGRADA (UNIDADE: UNIDXKM). AF_07/2019</v>
          </cell>
          <cell r="E6774" t="str">
            <v>UNXKM</v>
          </cell>
          <cell r="F6774">
            <v>84.43</v>
          </cell>
          <cell r="G6774" t="str">
            <v>SINAPI - 10/2023</v>
          </cell>
          <cell r="H6774" t="str">
            <v>10/2023</v>
          </cell>
        </row>
        <row r="6775">
          <cell r="B6775" t="str">
            <v>SINAPI</v>
          </cell>
          <cell r="C6775">
            <v>100269</v>
          </cell>
          <cell r="D6775" t="str">
            <v>TRANSPORTE VERTICAL, BANCADA DE MÁRMORE OU GRANITO PARA COZINHA/LAVATÓRIO OU MÁRMORE SINTÉTICO COM CUBA INTEGRADA, MANUAL, 1 PAVIMENTO, (UNIDADE: UNID). AF_07/2019</v>
          </cell>
          <cell r="E6775" t="str">
            <v>UN</v>
          </cell>
          <cell r="F6775">
            <v>1.67</v>
          </cell>
          <cell r="G6775" t="str">
            <v>SINAPI - 10/2023</v>
          </cell>
          <cell r="H6775" t="str">
            <v>10/2023</v>
          </cell>
        </row>
        <row r="6776">
          <cell r="B6776" t="str">
            <v>SINAPI</v>
          </cell>
          <cell r="C6776">
            <v>100270</v>
          </cell>
          <cell r="D6776" t="str">
            <v>TRANSPORTE HORIZONTAL COM CARRINHO PLATAFORMA, DE BANCADA DE MÁRMORE OU GRANITO PARA COZINHA/LAVATÓRIO OU MÁRMORE SINTÉTICO COM CUBA INTEGRADA (UNIDADE: UNIDXKM). AF_07/2019</v>
          </cell>
          <cell r="E6776" t="str">
            <v>UNXKM</v>
          </cell>
          <cell r="F6776">
            <v>63.29</v>
          </cell>
          <cell r="G6776" t="str">
            <v>SINAPI - 10/2023</v>
          </cell>
          <cell r="H6776" t="str">
            <v>10/2023</v>
          </cell>
        </row>
        <row r="6777">
          <cell r="B6777" t="str">
            <v>SINAPI</v>
          </cell>
          <cell r="C6777">
            <v>100271</v>
          </cell>
          <cell r="D6777" t="str">
            <v>TRANSPORTE HORIZONTAL MANUAL, DE VIDRO (UNIDADE: M2XKM). AF_07/2019</v>
          </cell>
          <cell r="E6777" t="str">
            <v>M2XKM</v>
          </cell>
          <cell r="F6777">
            <v>63.32</v>
          </cell>
          <cell r="G6777" t="str">
            <v>SINAPI - 10/2023</v>
          </cell>
          <cell r="H6777" t="str">
            <v>10/2023</v>
          </cell>
        </row>
        <row r="6778">
          <cell r="B6778" t="str">
            <v>SINAPI</v>
          </cell>
          <cell r="C6778">
            <v>100272</v>
          </cell>
          <cell r="D6778" t="str">
            <v>TRANSPORTE VERTICAL MANUAL, 1 PAVIMENTO, DE VIDRO (UNIDADE: M2). AF_07/2019</v>
          </cell>
          <cell r="E6778" t="str">
            <v>M2</v>
          </cell>
          <cell r="F6778">
            <v>1.25</v>
          </cell>
          <cell r="G6778" t="str">
            <v>SINAPI - 10/2023</v>
          </cell>
          <cell r="H6778" t="str">
            <v>10/2023</v>
          </cell>
        </row>
        <row r="6779">
          <cell r="B6779" t="str">
            <v>SINAPI</v>
          </cell>
          <cell r="C6779">
            <v>100273</v>
          </cell>
          <cell r="D6779" t="str">
            <v>TRANSPORTE HORIZONTAL MANUAL, DE TELA DE AÇO (UNIDADE: KGXKM). AF_07/2019</v>
          </cell>
          <cell r="E6779" t="str">
            <v>KGXKM</v>
          </cell>
          <cell r="F6779">
            <v>3.3</v>
          </cell>
          <cell r="G6779" t="str">
            <v>SINAPI - 10/2023</v>
          </cell>
          <cell r="H6779" t="str">
            <v>10/2023</v>
          </cell>
        </row>
        <row r="6780">
          <cell r="B6780" t="str">
            <v>SINAPI</v>
          </cell>
          <cell r="C6780">
            <v>100274</v>
          </cell>
          <cell r="D6780" t="str">
            <v>TRANSPORTE HORIZONTAL MANUAL, DE COMPENSADO DE MADEIRA (UNIDADE: M2XKM). AF_07/2019</v>
          </cell>
          <cell r="E6780" t="str">
            <v>M2XKM</v>
          </cell>
          <cell r="F6780">
            <v>28.16</v>
          </cell>
          <cell r="G6780" t="str">
            <v>SINAPI - 10/2023</v>
          </cell>
          <cell r="H6780" t="str">
            <v>10/2023</v>
          </cell>
        </row>
        <row r="6781">
          <cell r="B6781" t="str">
            <v>SINAPI</v>
          </cell>
          <cell r="C6781">
            <v>100275</v>
          </cell>
          <cell r="D6781" t="str">
            <v>TRANSPORTE HORIZONTAL MANUAL, DE TELHA TERMOACÚSTICA OU TELHA DE AÇO ZINCADO (UNIDADE: M2XKM). AF_07/2019</v>
          </cell>
          <cell r="E6781" t="str">
            <v>M2XKM</v>
          </cell>
          <cell r="F6781">
            <v>18.2</v>
          </cell>
          <cell r="G6781" t="str">
            <v>SINAPI - 10/2023</v>
          </cell>
          <cell r="H6781" t="str">
            <v>10/2023</v>
          </cell>
        </row>
        <row r="6782">
          <cell r="B6782" t="str">
            <v>SINAPI</v>
          </cell>
          <cell r="C6782">
            <v>100276</v>
          </cell>
          <cell r="D6782" t="str">
            <v>TRANSPORTE HORIZONTAL MANUAL, DE TELHA DE FIBROCIMENTO OU TELHA ESTRUTURAL DE FIBROCIMENTO, CANALETE 90 OU KALHETÃO (UNIDADE: M2XKM). AF_07/2019</v>
          </cell>
          <cell r="E6782" t="str">
            <v>M2XKM</v>
          </cell>
          <cell r="F6782">
            <v>33.22</v>
          </cell>
          <cell r="G6782" t="str">
            <v>SINAPI - 10/2023</v>
          </cell>
          <cell r="H6782" t="str">
            <v>10/2023</v>
          </cell>
        </row>
        <row r="6783">
          <cell r="B6783" t="str">
            <v>SINAPI</v>
          </cell>
          <cell r="C6783">
            <v>100277</v>
          </cell>
          <cell r="D6783" t="str">
            <v>TRANSPORTE HORIZONTAL COM MANIPULADOR TELESCÓPICO, DE TELHAS TERMOACÚSTICAS, FIBROCIMENTO, AÇO ZINCADO, FIBROCIMENTO ESTRUTURAL, CANALETE 90 OU KALHETÃO (UNIDADE: M2XKM). AF_07/2019</v>
          </cell>
          <cell r="E6783" t="str">
            <v>M2XKM</v>
          </cell>
          <cell r="F6783">
            <v>1.98</v>
          </cell>
          <cell r="G6783" t="str">
            <v>SINAPI - 10/2023</v>
          </cell>
          <cell r="H6783" t="str">
            <v>10/2023</v>
          </cell>
        </row>
        <row r="6784">
          <cell r="B6784" t="str">
            <v>SINAPI</v>
          </cell>
          <cell r="C6784">
            <v>100278</v>
          </cell>
          <cell r="D6784" t="str">
            <v>TRANSPORTE HORIZONTAL MANUAL, DE BACIA SANITÁRIA, CAIXA ACOPLADA, TANQUE OU PIA (UNIDADE: UNIDXKM). AF_07/2019</v>
          </cell>
          <cell r="E6784" t="str">
            <v>UNXKM</v>
          </cell>
          <cell r="F6784">
            <v>40.39</v>
          </cell>
          <cell r="G6784" t="str">
            <v>SINAPI - 10/2023</v>
          </cell>
          <cell r="H6784" t="str">
            <v>10/2023</v>
          </cell>
        </row>
        <row r="6785">
          <cell r="B6785" t="str">
            <v>SINAPI</v>
          </cell>
          <cell r="C6785">
            <v>100279</v>
          </cell>
          <cell r="D6785" t="str">
            <v>TRANSPORTE VERTICAL MANUAL, 1 PAVIMENTO, DE BACIA SANITÁRIA, CAIXA ACOPLADA, TANQUE OU PIA (UNIDADE: UNID). AF_07/2019</v>
          </cell>
          <cell r="E6785" t="str">
            <v>UN</v>
          </cell>
          <cell r="F6785">
            <v>0.78</v>
          </cell>
          <cell r="G6785" t="str">
            <v>SINAPI - 10/2023</v>
          </cell>
          <cell r="H6785" t="str">
            <v>10/2023</v>
          </cell>
        </row>
        <row r="6786">
          <cell r="B6786" t="str">
            <v>SINAPI</v>
          </cell>
          <cell r="C6786">
            <v>100280</v>
          </cell>
          <cell r="D6786" t="str">
            <v>TRANSPORTE HORIZONTAL COM CARRINHO PLATAFORMA, DE BACIA SANITÁRIA, CAIXA ACOPLADA, TANQUE OU PIA (UNIDADE: UNIDXKM). AF_07/2019</v>
          </cell>
          <cell r="E6786" t="str">
            <v>UNXKM</v>
          </cell>
          <cell r="F6786">
            <v>18.55</v>
          </cell>
          <cell r="G6786" t="str">
            <v>SINAPI - 10/2023</v>
          </cell>
          <cell r="H6786" t="str">
            <v>10/2023</v>
          </cell>
        </row>
        <row r="6787">
          <cell r="B6787" t="str">
            <v>SINAPI</v>
          </cell>
          <cell r="C6787">
            <v>100281</v>
          </cell>
          <cell r="D6787" t="str">
            <v>TRANSPORTE HORIZONTAL COM MANIPULADOR TELESCÓPICO, DE BACIA SANITÁRIA, CAIXA ACOPLADA, TANQUE OU PIA (UNIDADE: UNIDXKM). AF_07/2019</v>
          </cell>
          <cell r="E6787" t="str">
            <v>UNXKM</v>
          </cell>
          <cell r="F6787">
            <v>3.82</v>
          </cell>
          <cell r="G6787" t="str">
            <v>SINAPI - 10/2023</v>
          </cell>
          <cell r="H6787" t="str">
            <v>10/2023</v>
          </cell>
        </row>
        <row r="6788">
          <cell r="B6788" t="str">
            <v>SINAPI</v>
          </cell>
          <cell r="C6788">
            <v>100282</v>
          </cell>
          <cell r="D6788" t="str">
            <v>TRANSPORTE HORIZONTAL MANUAL, DE TELHA DE CONCRETO OU CERÂMICA (UNIDADE: M2XKM). AF_07/2019</v>
          </cell>
          <cell r="E6788" t="str">
            <v>M2XKM</v>
          </cell>
          <cell r="F6788">
            <v>158.19</v>
          </cell>
          <cell r="G6788" t="str">
            <v>SINAPI - 10/2023</v>
          </cell>
          <cell r="H6788" t="str">
            <v>10/2023</v>
          </cell>
        </row>
        <row r="6789">
          <cell r="B6789" t="str">
            <v>SINAPI</v>
          </cell>
          <cell r="C6789">
            <v>100283</v>
          </cell>
          <cell r="D6789" t="str">
            <v>TRANSPORTE HORIZONTAL COM CARRINHO PLATAFORMA, DE TELHA DE CONCRETO OU CERÂMICA (UNIDADE: M2XKM). AF_07/2019</v>
          </cell>
          <cell r="E6789" t="str">
            <v>M2XKM</v>
          </cell>
          <cell r="F6789">
            <v>25.55</v>
          </cell>
          <cell r="G6789" t="str">
            <v>SINAPI - 10/2023</v>
          </cell>
          <cell r="H6789" t="str">
            <v>10/2023</v>
          </cell>
        </row>
        <row r="6790">
          <cell r="B6790" t="str">
            <v>SINAPI</v>
          </cell>
          <cell r="C6790">
            <v>100284</v>
          </cell>
          <cell r="D6790" t="str">
            <v>TRANSPORTE HORIZONTAL COM MANIPULADOR TELESCÓPICO, DE TELHA DE CONCRETO OU CERÂMICA (UNIDADE: M2XKM). AF_07/2019</v>
          </cell>
          <cell r="E6790" t="str">
            <v>M2XKM</v>
          </cell>
          <cell r="F6790">
            <v>11.13</v>
          </cell>
          <cell r="G6790" t="str">
            <v>SINAPI - 10/2023</v>
          </cell>
          <cell r="H6790" t="str">
            <v>10/2023</v>
          </cell>
        </row>
        <row r="6791">
          <cell r="B6791" t="str">
            <v>SINAPI</v>
          </cell>
          <cell r="C6791">
            <v>100285</v>
          </cell>
          <cell r="D6791" t="str">
            <v>TRANSPORTE HORIZONTAL MANUAL, DE BARRAMENTO BLINDADO (UNIDADE: MXKM). AF_07/2019</v>
          </cell>
          <cell r="E6791" t="str">
            <v>MXKM</v>
          </cell>
          <cell r="F6791">
            <v>42.5</v>
          </cell>
          <cell r="G6791" t="str">
            <v>SINAPI - 10/2023</v>
          </cell>
          <cell r="H6791" t="str">
            <v>10/2023</v>
          </cell>
        </row>
        <row r="6792">
          <cell r="B6792" t="str">
            <v>SINAPI</v>
          </cell>
          <cell r="C6792">
            <v>100286</v>
          </cell>
          <cell r="D6792" t="str">
            <v>TRANSPORTE HORIZONTAL COM CARRINHO PLATAFORMA, DE BARRAMENTO BLINDADO (UNIDADE: MXKM). AF_07/2019</v>
          </cell>
          <cell r="E6792" t="str">
            <v>MXKM</v>
          </cell>
          <cell r="F6792">
            <v>13.85</v>
          </cell>
          <cell r="G6792" t="str">
            <v>SINAPI - 10/2023</v>
          </cell>
          <cell r="H6792" t="str">
            <v>10/2023</v>
          </cell>
        </row>
        <row r="6793">
          <cell r="B6793" t="str">
            <v>SINAPI</v>
          </cell>
          <cell r="C6793">
            <v>100287</v>
          </cell>
          <cell r="D6793" t="str">
            <v>TRANSPORTE HORIZONTAL MANUAL, DE CALHA QUADRADA NÚMERO 24  CORTE 33 (UNIDADE: MXKM). AF_07/2019</v>
          </cell>
          <cell r="E6793" t="str">
            <v>MXKM</v>
          </cell>
          <cell r="F6793">
            <v>13.26</v>
          </cell>
          <cell r="G6793" t="str">
            <v>SINAPI - 10/2023</v>
          </cell>
          <cell r="H6793" t="str">
            <v>10/2023</v>
          </cell>
        </row>
        <row r="6794">
          <cell r="B6794" t="str">
            <v>SINAPI</v>
          </cell>
          <cell r="C6794">
            <v>99802</v>
          </cell>
          <cell r="D6794" t="str">
            <v>LIMPEZA DE PISO CERÂMICO OU PORCELANATO COM VASSOURA A SECO. AF_04/2019</v>
          </cell>
          <cell r="E6794" t="str">
            <v>M2</v>
          </cell>
          <cell r="F6794">
            <v>0.54</v>
          </cell>
          <cell r="G6794" t="str">
            <v>SINAPI - 10/2023</v>
          </cell>
          <cell r="H6794" t="str">
            <v>10/2023</v>
          </cell>
        </row>
        <row r="6795">
          <cell r="B6795" t="str">
            <v>SINAPI</v>
          </cell>
          <cell r="C6795">
            <v>99803</v>
          </cell>
          <cell r="D6795" t="str">
            <v>LIMPEZA DE PISO CERÂMICO OU PORCELANATO COM PANO ÚMIDO. AF_04/2019</v>
          </cell>
          <cell r="E6795" t="str">
            <v>M2</v>
          </cell>
          <cell r="F6795">
            <v>2.1</v>
          </cell>
          <cell r="G6795" t="str">
            <v>SINAPI - 10/2023</v>
          </cell>
          <cell r="H6795" t="str">
            <v>10/2023</v>
          </cell>
        </row>
        <row r="6796">
          <cell r="B6796" t="str">
            <v>SINAPI</v>
          </cell>
          <cell r="C6796">
            <v>99804</v>
          </cell>
          <cell r="D6796" t="str">
            <v>LIMPEZA DE PISO CERÂMICO OU PORCELANATO UTILIZANDO DETERGENTE NEUTRO E ESCOVAÇÃO MANUAL. AF_04/2019</v>
          </cell>
          <cell r="E6796" t="str">
            <v>M2</v>
          </cell>
          <cell r="F6796">
            <v>5.45</v>
          </cell>
          <cell r="G6796" t="str">
            <v>SINAPI - 10/2023</v>
          </cell>
          <cell r="H6796" t="str">
            <v>10/2023</v>
          </cell>
        </row>
        <row r="6797">
          <cell r="B6797" t="str">
            <v>SINAPI</v>
          </cell>
          <cell r="C6797">
            <v>99805</v>
          </cell>
          <cell r="D6797" t="str">
            <v>LIMPEZA DE PISO CERÂMICO OU COM PEDRAS RÚSTICAS UTILIZANDO ÁCIDO MURIÁTICO. AF_04/2019</v>
          </cell>
          <cell r="E6797" t="str">
            <v>M2</v>
          </cell>
          <cell r="F6797">
            <v>11.47</v>
          </cell>
          <cell r="G6797" t="str">
            <v>SINAPI - 10/2023</v>
          </cell>
          <cell r="H6797" t="str">
            <v>10/2023</v>
          </cell>
        </row>
        <row r="6798">
          <cell r="B6798" t="str">
            <v>SINAPI</v>
          </cell>
          <cell r="C6798">
            <v>99806</v>
          </cell>
          <cell r="D6798" t="str">
            <v>LIMPEZA DE REVESTIMENTO CERÂMICO EM PAREDE COM PANO ÚMIDO AF_04/2019</v>
          </cell>
          <cell r="E6798" t="str">
            <v>M2</v>
          </cell>
          <cell r="F6798">
            <v>0.86</v>
          </cell>
          <cell r="G6798" t="str">
            <v>SINAPI - 10/2023</v>
          </cell>
          <cell r="H6798" t="str">
            <v>10/2023</v>
          </cell>
        </row>
        <row r="6799">
          <cell r="B6799" t="str">
            <v>SINAPI</v>
          </cell>
          <cell r="C6799">
            <v>99807</v>
          </cell>
          <cell r="D6799" t="str">
            <v>LIMPEZA DE REVESTIMENTO CERÂMICO EM PAREDE UTILIZANDO DETERGENTE NEUTRO E ESCOVAÇÃO MANUAL. AF_04/2019</v>
          </cell>
          <cell r="E6799" t="str">
            <v>M2</v>
          </cell>
          <cell r="F6799">
            <v>1.66</v>
          </cell>
          <cell r="G6799" t="str">
            <v>SINAPI - 10/2023</v>
          </cell>
          <cell r="H6799" t="str">
            <v>10/2023</v>
          </cell>
        </row>
        <row r="6800">
          <cell r="B6800" t="str">
            <v>SINAPI</v>
          </cell>
          <cell r="C6800">
            <v>99808</v>
          </cell>
          <cell r="D6800" t="str">
            <v>LIMPEZA DE REVESTIMENTO CERÂMICO EM PAREDE UTILIZANDO ÁCIDO MURIÁTICO. AF_04/2019</v>
          </cell>
          <cell r="E6800" t="str">
            <v>M2</v>
          </cell>
          <cell r="F6800">
            <v>4.0999999999999996</v>
          </cell>
          <cell r="G6800" t="str">
            <v>SINAPI - 10/2023</v>
          </cell>
          <cell r="H6800" t="str">
            <v>10/2023</v>
          </cell>
        </row>
        <row r="6801">
          <cell r="B6801" t="str">
            <v>SINAPI</v>
          </cell>
          <cell r="C6801">
            <v>99809</v>
          </cell>
          <cell r="D6801" t="str">
            <v>LIMPEZA DE PISO DE LADRILHO HIDRÁULICO COM PANO ÚMIDO. AF_04/2019</v>
          </cell>
          <cell r="E6801" t="str">
            <v>M2</v>
          </cell>
          <cell r="F6801">
            <v>5.98</v>
          </cell>
          <cell r="G6801" t="str">
            <v>SINAPI - 10/2023</v>
          </cell>
          <cell r="H6801" t="str">
            <v>10/2023</v>
          </cell>
        </row>
        <row r="6802">
          <cell r="B6802" t="str">
            <v>SINAPI</v>
          </cell>
          <cell r="C6802">
            <v>99810</v>
          </cell>
          <cell r="D6802" t="str">
            <v>LIMPEZA DE PISO DE MÁRMORE/GRANITO UTILIZANDO DETERGENTE NEUTRO E ESCOVAÇÃO MANUAL. AF_04/2019</v>
          </cell>
          <cell r="E6802" t="str">
            <v>M2</v>
          </cell>
          <cell r="F6802">
            <v>7.45</v>
          </cell>
          <cell r="G6802" t="str">
            <v>SINAPI - 10/2023</v>
          </cell>
          <cell r="H6802" t="str">
            <v>10/2023</v>
          </cell>
        </row>
        <row r="6803">
          <cell r="B6803" t="str">
            <v>SINAPI</v>
          </cell>
          <cell r="C6803">
            <v>99811</v>
          </cell>
          <cell r="D6803" t="str">
            <v>LIMPEZA DE CONTRAPISO COM VASSOURA A SECO. AF_04/2019</v>
          </cell>
          <cell r="E6803" t="str">
            <v>M2</v>
          </cell>
          <cell r="F6803">
            <v>3.57</v>
          </cell>
          <cell r="G6803" t="str">
            <v>SINAPI - 10/2023</v>
          </cell>
          <cell r="H6803" t="str">
            <v>10/2023</v>
          </cell>
        </row>
        <row r="6804">
          <cell r="B6804" t="str">
            <v>SINAPI</v>
          </cell>
          <cell r="C6804">
            <v>99812</v>
          </cell>
          <cell r="D6804" t="str">
            <v>LIMPEZA DE LADRILHO HIDRÁULICO EM PAREDE COM PANO ÚMIDO. AF_04/2019</v>
          </cell>
          <cell r="E6804" t="str">
            <v>M2</v>
          </cell>
          <cell r="F6804">
            <v>1.1399999999999999</v>
          </cell>
          <cell r="G6804" t="str">
            <v>SINAPI - 10/2023</v>
          </cell>
          <cell r="H6804" t="str">
            <v>10/2023</v>
          </cell>
        </row>
        <row r="6805">
          <cell r="B6805" t="str">
            <v>SINAPI</v>
          </cell>
          <cell r="C6805">
            <v>99813</v>
          </cell>
          <cell r="D6805" t="str">
            <v>LIMPEZA DE MÁRMORE/GRANITO EM PAREDE UTILIZANDO DETERGENTE NEUTRO E ESCOVAÇÃO MANUAL. AF_04/2019</v>
          </cell>
          <cell r="E6805" t="str">
            <v>M2</v>
          </cell>
          <cell r="F6805">
            <v>0.99</v>
          </cell>
          <cell r="G6805" t="str">
            <v>SINAPI - 10/2023</v>
          </cell>
          <cell r="H6805" t="str">
            <v>10/2023</v>
          </cell>
        </row>
        <row r="6806">
          <cell r="B6806" t="str">
            <v>SINAPI</v>
          </cell>
          <cell r="C6806">
            <v>99814</v>
          </cell>
          <cell r="D6806" t="str">
            <v>LIMPEZA DE SUPERFÍCIE COM JATO DE ALTA PRESSÃO. AF_04/2019</v>
          </cell>
          <cell r="E6806" t="str">
            <v>M2</v>
          </cell>
          <cell r="F6806">
            <v>1.95</v>
          </cell>
          <cell r="G6806" t="str">
            <v>SINAPI - 10/2023</v>
          </cell>
          <cell r="H6806" t="str">
            <v>10/2023</v>
          </cell>
        </row>
        <row r="6807">
          <cell r="B6807" t="str">
            <v>SINAPI</v>
          </cell>
          <cell r="C6807">
            <v>99815</v>
          </cell>
          <cell r="D6807" t="str">
            <v>LIMPEZA DE PIA INOX COM BANCADA DE PEDRA, INCLUSIVE METAIS CORRESPONDENTES. AF_04/2019</v>
          </cell>
          <cell r="E6807" t="str">
            <v>UN</v>
          </cell>
          <cell r="F6807">
            <v>9.24</v>
          </cell>
          <cell r="G6807" t="str">
            <v>SINAPI - 10/2023</v>
          </cell>
          <cell r="H6807" t="str">
            <v>10/2023</v>
          </cell>
        </row>
        <row r="6808">
          <cell r="B6808" t="str">
            <v>SINAPI</v>
          </cell>
          <cell r="C6808">
            <v>99816</v>
          </cell>
          <cell r="D6808" t="str">
            <v>LIMPEZA DE TANQUE OU LAVATÓRIO DE LOUÇA ISOLADO, INCLUSIVE METAIS CORRESPONDENTES. AF_04/2019</v>
          </cell>
          <cell r="E6808" t="str">
            <v>UN</v>
          </cell>
          <cell r="F6808">
            <v>9.7899999999999991</v>
          </cell>
          <cell r="G6808" t="str">
            <v>SINAPI - 10/2023</v>
          </cell>
          <cell r="H6808" t="str">
            <v>10/2023</v>
          </cell>
        </row>
        <row r="6809">
          <cell r="B6809" t="str">
            <v>SINAPI</v>
          </cell>
          <cell r="C6809">
            <v>99817</v>
          </cell>
          <cell r="D6809" t="str">
            <v>LIMPEZA DE LAVATÓRIO DE LOUÇA COM BANCADA DE PEDRA, INCLUSIVE METAIS CORRESPONDENTES. AF_04/2019</v>
          </cell>
          <cell r="E6809" t="str">
            <v>UN</v>
          </cell>
          <cell r="F6809">
            <v>6.01</v>
          </cell>
          <cell r="G6809" t="str">
            <v>SINAPI - 10/2023</v>
          </cell>
          <cell r="H6809" t="str">
            <v>10/2023</v>
          </cell>
        </row>
        <row r="6810">
          <cell r="B6810" t="str">
            <v>SINAPI</v>
          </cell>
          <cell r="C6810">
            <v>99818</v>
          </cell>
          <cell r="D6810" t="str">
            <v>LIMPEZA DE BACIA SANITÁRIA, BIDÊ OU MICTÓRIO EM LOUÇA, INCLUSIVE METAIS CORRESPONDENTES. AF_04/2019</v>
          </cell>
          <cell r="E6810" t="str">
            <v>UN</v>
          </cell>
          <cell r="F6810">
            <v>6.01</v>
          </cell>
          <cell r="G6810" t="str">
            <v>SINAPI - 10/2023</v>
          </cell>
          <cell r="H6810" t="str">
            <v>10/2023</v>
          </cell>
        </row>
        <row r="6811">
          <cell r="B6811" t="str">
            <v>SINAPI</v>
          </cell>
          <cell r="C6811">
            <v>99819</v>
          </cell>
          <cell r="D6811" t="str">
            <v>LIMPEZA DE BANCADA DE PEDRA (MÁRMORE OU GRANITO). AF_04/2019</v>
          </cell>
          <cell r="E6811" t="str">
            <v>M2</v>
          </cell>
          <cell r="F6811">
            <v>17.059999999999999</v>
          </cell>
          <cell r="G6811" t="str">
            <v>SINAPI - 10/2023</v>
          </cell>
          <cell r="H6811" t="str">
            <v>10/2023</v>
          </cell>
        </row>
        <row r="6812">
          <cell r="B6812" t="str">
            <v>SINAPI</v>
          </cell>
          <cell r="C6812">
            <v>99820</v>
          </cell>
          <cell r="D6812" t="str">
            <v>LIMPEZA DE JANELA INTEIRAMENTE DE VIDRO. AF_04/2019</v>
          </cell>
          <cell r="E6812" t="str">
            <v>M2</v>
          </cell>
          <cell r="F6812">
            <v>2.08</v>
          </cell>
          <cell r="G6812" t="str">
            <v>SINAPI - 10/2023</v>
          </cell>
          <cell r="H6812" t="str">
            <v>10/2023</v>
          </cell>
        </row>
        <row r="6813">
          <cell r="B6813" t="str">
            <v>SINAPI</v>
          </cell>
          <cell r="C6813">
            <v>99821</v>
          </cell>
          <cell r="D6813" t="str">
            <v>LIMPEZA DE JANELA DE VIDRO COM CAIXILHO EM AÇO/ALUMÍNIO/PVC. AF_04/2019</v>
          </cell>
          <cell r="E6813" t="str">
            <v>M2</v>
          </cell>
          <cell r="F6813">
            <v>3.25</v>
          </cell>
          <cell r="G6813" t="str">
            <v>SINAPI - 10/2023</v>
          </cell>
          <cell r="H6813" t="str">
            <v>10/2023</v>
          </cell>
        </row>
        <row r="6814">
          <cell r="B6814" t="str">
            <v>SINAPI</v>
          </cell>
          <cell r="C6814">
            <v>99822</v>
          </cell>
          <cell r="D6814" t="str">
            <v>LIMPEZA DE PORTA DE MADEIRA. AF_04/2019</v>
          </cell>
          <cell r="E6814" t="str">
            <v>M2</v>
          </cell>
          <cell r="F6814">
            <v>1.01</v>
          </cell>
          <cell r="G6814" t="str">
            <v>SINAPI - 10/2023</v>
          </cell>
          <cell r="H6814" t="str">
            <v>10/2023</v>
          </cell>
        </row>
        <row r="6815">
          <cell r="B6815" t="str">
            <v>SINAPI</v>
          </cell>
          <cell r="C6815">
            <v>99823</v>
          </cell>
          <cell r="D6815" t="str">
            <v>LIMPEZA DE PORTA INTEIRAMENTE DE VIDRO. AF_04/2019</v>
          </cell>
          <cell r="E6815" t="str">
            <v>M2</v>
          </cell>
          <cell r="F6815">
            <v>2.4300000000000002</v>
          </cell>
          <cell r="G6815" t="str">
            <v>SINAPI - 10/2023</v>
          </cell>
          <cell r="H6815" t="str">
            <v>10/2023</v>
          </cell>
        </row>
        <row r="6816">
          <cell r="B6816" t="str">
            <v>SINAPI</v>
          </cell>
          <cell r="C6816">
            <v>99824</v>
          </cell>
          <cell r="D6816" t="str">
            <v>LIMPEZA DE PORTA EM AÇO/ALUMÍNIO. AF_04/2019</v>
          </cell>
          <cell r="E6816" t="str">
            <v>M2</v>
          </cell>
          <cell r="F6816">
            <v>2.63</v>
          </cell>
          <cell r="G6816" t="str">
            <v>SINAPI - 10/2023</v>
          </cell>
          <cell r="H6816" t="str">
            <v>10/2023</v>
          </cell>
        </row>
        <row r="6817">
          <cell r="B6817" t="str">
            <v>SINAPI</v>
          </cell>
          <cell r="C6817">
            <v>99825</v>
          </cell>
          <cell r="D6817" t="str">
            <v>LIMPEZA DE PORTA DE VIDRO COM CAIXILHO EM AÇO/ ALUMÍNIO/ PVC. AF_04/2019</v>
          </cell>
          <cell r="E6817" t="str">
            <v>M2</v>
          </cell>
          <cell r="F6817">
            <v>3.77</v>
          </cell>
          <cell r="G6817" t="str">
            <v>SINAPI - 10/2023</v>
          </cell>
          <cell r="H6817" t="str">
            <v>10/2023</v>
          </cell>
        </row>
        <row r="6818">
          <cell r="B6818" t="str">
            <v>SINAPI</v>
          </cell>
          <cell r="C6818">
            <v>99826</v>
          </cell>
          <cell r="D6818" t="str">
            <v>LIMPEZA DE FORRO REMOVÍVEL COM PANO ÚMIDO. AF_04/2019</v>
          </cell>
          <cell r="E6818" t="str">
            <v>M2</v>
          </cell>
          <cell r="F6818">
            <v>1.56</v>
          </cell>
          <cell r="G6818" t="str">
            <v>SINAPI - 10/2023</v>
          </cell>
          <cell r="H6818" t="str">
            <v>10/2023</v>
          </cell>
        </row>
        <row r="6819">
          <cell r="B6819" t="str">
            <v>SINAPI</v>
          </cell>
          <cell r="C6819">
            <v>97010</v>
          </cell>
          <cell r="D6819" t="str">
            <v>GUARDA-CORPO FIXADO EM FÔRMA DE MADEIRA COM TRAVESSÕES EM MADEIRA PREGADA E FECHAMENTO EM TELA DE POLIPROPILENO PARA EDIFICAÇÕES COM ATÉ 2 PAVIMENTOS. AF_11/2017</v>
          </cell>
          <cell r="E6819" t="str">
            <v>M</v>
          </cell>
          <cell r="F6819">
            <v>61.86</v>
          </cell>
          <cell r="G6819" t="str">
            <v>SINAPI - 10/2023</v>
          </cell>
          <cell r="H6819" t="str">
            <v>10/2023</v>
          </cell>
        </row>
        <row r="6820">
          <cell r="B6820" t="str">
            <v>SINAPI</v>
          </cell>
          <cell r="C6820">
            <v>97011</v>
          </cell>
          <cell r="D6820" t="str">
            <v>GUARDA-CORPO FIXADO EM FÔRMA DE MADEIRA COM TRAVESSÕES EM MADEIRA PREGADA E FECHAMENTO EM TELA DE POLIPROPILENO PARA EDIFICAÇÕES COM  3 PAVIMENTOS. AF_11/2017</v>
          </cell>
          <cell r="E6820" t="str">
            <v>M</v>
          </cell>
          <cell r="F6820">
            <v>47.92</v>
          </cell>
          <cell r="G6820" t="str">
            <v>SINAPI - 10/2023</v>
          </cell>
          <cell r="H6820" t="str">
            <v>10/2023</v>
          </cell>
        </row>
        <row r="6821">
          <cell r="B6821" t="str">
            <v>SINAPI</v>
          </cell>
          <cell r="C6821">
            <v>97012</v>
          </cell>
          <cell r="D6821" t="str">
            <v>GUARDA-CORPO FIXADO EM FÔRMA DE MADEIRA COM TRAVESSÕES EM MADEIRA PREGADA E FECHAMENTO EM TELA DE POLIPROPILENO PARA EDIFICAÇÕES COM ALTURA IGUAL OU SUPERIOR A 4 PAVIMENTOS. AF_11/2017</v>
          </cell>
          <cell r="E6821" t="str">
            <v>M</v>
          </cell>
          <cell r="F6821">
            <v>40.94</v>
          </cell>
          <cell r="G6821" t="str">
            <v>SINAPI - 10/2023</v>
          </cell>
          <cell r="H6821" t="str">
            <v>10/2023</v>
          </cell>
        </row>
        <row r="6822">
          <cell r="B6822" t="str">
            <v>SINAPI</v>
          </cell>
          <cell r="C6822">
            <v>97013</v>
          </cell>
          <cell r="D6822" t="str">
            <v>GUARDA-CORPO FIXADO EM FÔRMA DE MADEIRA COM TRAVESSÕES EM MADEIRA PREGADA E FECHAMENTO EM PAINEL COMPENSADO PARA EDIFICAÇÕES COM ATÉ 2 PAVIMENTOS. AF_11/2017</v>
          </cell>
          <cell r="E6822" t="str">
            <v>M</v>
          </cell>
          <cell r="F6822">
            <v>98.38</v>
          </cell>
          <cell r="G6822" t="str">
            <v>SINAPI - 10/2023</v>
          </cell>
          <cell r="H6822" t="str">
            <v>10/2023</v>
          </cell>
        </row>
        <row r="6823">
          <cell r="B6823" t="str">
            <v>SINAPI</v>
          </cell>
          <cell r="C6823">
            <v>97014</v>
          </cell>
          <cell r="D6823" t="str">
            <v>GUARDA-CORPO FIXADO EM FÔRMA DE MADEIRA COM TRAVESSÕES EM MADEIRA PREGADA E FECHAMENTO EM PAINEL COMPENSADO PARA EDIFICAÇÕES COM 3 PAVIMENTOS. AF_11/2017</v>
          </cell>
          <cell r="E6823" t="str">
            <v>M</v>
          </cell>
          <cell r="F6823">
            <v>72.52</v>
          </cell>
          <cell r="G6823" t="str">
            <v>SINAPI - 10/2023</v>
          </cell>
          <cell r="H6823" t="str">
            <v>10/2023</v>
          </cell>
        </row>
        <row r="6824">
          <cell r="B6824" t="str">
            <v>SINAPI</v>
          </cell>
          <cell r="C6824">
            <v>97015</v>
          </cell>
          <cell r="D6824" t="str">
            <v>GUARDA-CORPO FIXADO EM FÔRMA DE MADEIRA COM TRAVESSÕES EM MADEIRA PREGADA E FECHAMENTO EM PAINEL COMPENSADO PARA EDIFICAÇÕES COM ALTURA IGUAL OU SUPERIOR A 4 PAVIMENTOS. AF_11/2017</v>
          </cell>
          <cell r="E6824" t="str">
            <v>M</v>
          </cell>
          <cell r="F6824">
            <v>59.49</v>
          </cell>
          <cell r="G6824" t="str">
            <v>SINAPI - 10/2023</v>
          </cell>
          <cell r="H6824" t="str">
            <v>10/2023</v>
          </cell>
        </row>
        <row r="6825">
          <cell r="B6825" t="str">
            <v>SINAPI</v>
          </cell>
          <cell r="C6825">
            <v>97016</v>
          </cell>
          <cell r="D6825" t="str">
            <v>GUARDA-CORPO FIXADO EM FÔRMA DE MADEIRA COM TRAVESSÕES EM MADEIRA PREGADA PRÉ-MONTADA E ENCAIXE NA FÔRMA. PARA EDIFICAÇÕES COM ATÉ 2 PAVIMENTOS. AF_11/2017</v>
          </cell>
          <cell r="E6825" t="str">
            <v>M</v>
          </cell>
          <cell r="F6825">
            <v>54.37</v>
          </cell>
          <cell r="G6825" t="str">
            <v>SINAPI - 10/2023</v>
          </cell>
          <cell r="H6825" t="str">
            <v>10/2023</v>
          </cell>
        </row>
        <row r="6826">
          <cell r="B6826" t="str">
            <v>SINAPI</v>
          </cell>
          <cell r="C6826">
            <v>97017</v>
          </cell>
          <cell r="D6826" t="str">
            <v>GUARDA-CORPO FIXADO EM FÔRMA DE MADEIRA COM TRAVESSÕES EM MADEIRA PREGADA PRÉ-MONTADA E ENCAIXE NA FÔRMA PARA EDIFICAÇÕES COM 3 PAVIMENTOS. AF_11/2017</v>
          </cell>
          <cell r="E6826" t="str">
            <v>M</v>
          </cell>
          <cell r="F6826">
            <v>41.08</v>
          </cell>
          <cell r="G6826" t="str">
            <v>SINAPI - 10/2023</v>
          </cell>
          <cell r="H6826" t="str">
            <v>10/2023</v>
          </cell>
        </row>
        <row r="6827">
          <cell r="B6827" t="str">
            <v>SINAPI</v>
          </cell>
          <cell r="C6827">
            <v>97018</v>
          </cell>
          <cell r="D6827" t="str">
            <v>GUARDA-CORPO FIXADO EM FÔRMA DE MADEIRA COM TRAVESSÕES EM MADEIRA PREGADA PRÉ-MONTADA E ENCAIXE NA FÔRMA. PARA EDIFICAÇÕES COM ALTURA IGUAL OU SUPERIOR A 4 PAVIMENTOS. AF_11/2017</v>
          </cell>
          <cell r="E6827" t="str">
            <v>M</v>
          </cell>
          <cell r="F6827">
            <v>34.18</v>
          </cell>
          <cell r="G6827" t="str">
            <v>SINAPI - 10/2023</v>
          </cell>
          <cell r="H6827" t="str">
            <v>10/2023</v>
          </cell>
        </row>
        <row r="6828">
          <cell r="B6828" t="str">
            <v>SINAPI</v>
          </cell>
          <cell r="C6828">
            <v>97031</v>
          </cell>
          <cell r="D6828" t="str">
            <v>GUARDA-CORPO EM LAJE PÓS-DESFÔRMA, PARA ESTRUTURAS EM CONCRETO, COM ESCORAS DE MADEIRA ESTRONCADAS NA ESTRUTURA, TRAVESSÕES DE MADEIRA PREGADOS E FECHAMENTO EM TELA DE POLIPROPILENO PARA EDIFICAÇÕES COM ALTURA ATÉ 4 PAVIMENTOS (1 MONTAGEM POR OBRA). AF_11/2017</v>
          </cell>
          <cell r="E6828" t="str">
            <v>M</v>
          </cell>
          <cell r="F6828">
            <v>94.03</v>
          </cell>
          <cell r="G6828" t="str">
            <v>SINAPI - 10/2023</v>
          </cell>
          <cell r="H6828" t="str">
            <v>10/2023</v>
          </cell>
        </row>
        <row r="6829">
          <cell r="B6829" t="str">
            <v>SINAPI</v>
          </cell>
          <cell r="C6829">
            <v>97032</v>
          </cell>
          <cell r="D6829" t="str">
            <v>GUARDA-CORPO EM LAJE PÓS-DESFÔRMA, PARA ESTRUTURAS EM CONCRETO, COM ESCORAS DE MADEIRA ESTRONCADAS NA ESTRUTURA, TRAVESSÕES DE MADEIRA PREGADOS E FECHAMENTO EM TELA DE POLIPROPILENO PARA EDIFICAÇÕES ACIMA DE 4 PAV. (2 MONTAGENS POR OBRA). AF_11/2017</v>
          </cell>
          <cell r="E6829" t="str">
            <v>M</v>
          </cell>
          <cell r="F6829">
            <v>57.8</v>
          </cell>
          <cell r="G6829" t="str">
            <v>SINAPI - 10/2023</v>
          </cell>
          <cell r="H6829" t="str">
            <v>10/2023</v>
          </cell>
        </row>
        <row r="6830">
          <cell r="B6830" t="str">
            <v>SINAPI</v>
          </cell>
          <cell r="C6830">
            <v>97033</v>
          </cell>
          <cell r="D6830" t="str">
            <v>GUARDA-CORPO EM LAJE PÓS-DESFORMA, PARA ESTRUTURAS EM CONCRETO, COM ESCORAS METÁLICAS ESTRONCADAS NA ESTRUTURA, TRAVESSÕES DE MADEIRA E FECHAMENTO EM TELA DE POLIPROPILENO PARA EDIFICAÇÕES COM ALTURA ATÉ 4 PAVIMENTOS (1 MONTAGEM POR OBRA). AF_11/2017</v>
          </cell>
          <cell r="E6830" t="str">
            <v>M</v>
          </cell>
          <cell r="F6830">
            <v>116.95</v>
          </cell>
          <cell r="G6830" t="str">
            <v>SINAPI - 10/2023</v>
          </cell>
          <cell r="H6830" t="str">
            <v>10/2023</v>
          </cell>
        </row>
        <row r="6831">
          <cell r="B6831" t="str">
            <v>SINAPI</v>
          </cell>
          <cell r="C6831">
            <v>97034</v>
          </cell>
          <cell r="D6831" t="str">
            <v>GUARDA-CORPO EM LAJE PÓS-DESFORMA, PARA ESTRUTURAS EM CONCRETO, COM ESCORAS METÁLICAS ESTRONCADAS NA ESTRUTURA, TRAVESSÕES DE MADEIRA E FECHAMENTO EM TELA DE POLIPROPILENO PARA EDIFICAÇÕES ACIMA DE 4 PAVIMENTOS (2 MONTAGENS POR OBRA). AF_11/2017</v>
          </cell>
          <cell r="E6831" t="str">
            <v>M</v>
          </cell>
          <cell r="F6831">
            <v>67.989999999999995</v>
          </cell>
          <cell r="G6831" t="str">
            <v>SINAPI - 10/2023</v>
          </cell>
          <cell r="H6831" t="str">
            <v>10/2023</v>
          </cell>
        </row>
        <row r="6832">
          <cell r="B6832" t="str">
            <v>SINAPI</v>
          </cell>
          <cell r="C6832">
            <v>97039</v>
          </cell>
          <cell r="D6832" t="str">
            <v>FECHAMENTO REMOVÍVEL DE VÃO DE PORTAS, EM MADEIRA (VÃO DO ELEVADOR)  1 MONTAGEM EM OBRA. AF_11/2017</v>
          </cell>
          <cell r="E6832" t="str">
            <v>M2</v>
          </cell>
          <cell r="F6832">
            <v>53.4</v>
          </cell>
          <cell r="G6832" t="str">
            <v>SINAPI - 10/2023</v>
          </cell>
          <cell r="H6832" t="str">
            <v>10/2023</v>
          </cell>
        </row>
        <row r="6833">
          <cell r="B6833" t="str">
            <v>SINAPI</v>
          </cell>
          <cell r="C6833">
            <v>97040</v>
          </cell>
          <cell r="D6833" t="str">
            <v>FECHAMENTO REMOVÍVEL DE ABERTURA DE CAIXILHO, EM MADEIRA  4 MONTAGENS EM OBRA. AF_11/2017</v>
          </cell>
          <cell r="E6833" t="str">
            <v>M2</v>
          </cell>
          <cell r="F6833">
            <v>18.89</v>
          </cell>
          <cell r="G6833" t="str">
            <v>SINAPI - 10/2023</v>
          </cell>
          <cell r="H6833" t="str">
            <v>10/2023</v>
          </cell>
        </row>
        <row r="6834">
          <cell r="B6834" t="str">
            <v>SINAPI</v>
          </cell>
          <cell r="C6834">
            <v>97041</v>
          </cell>
          <cell r="D6834" t="str">
            <v>FECHAMENTO REMOVÍVEL DE ABERTURA NO PISO, EM MADEIRA  1 MONTAGEM EM OBRA. AF_11/2017</v>
          </cell>
          <cell r="E6834" t="str">
            <v>M2</v>
          </cell>
          <cell r="F6834">
            <v>244.11</v>
          </cell>
          <cell r="G6834" t="str">
            <v>SINAPI - 10/2023</v>
          </cell>
          <cell r="H6834" t="str">
            <v>10/2023</v>
          </cell>
        </row>
        <row r="6835">
          <cell r="B6835" t="str">
            <v>SINAPI</v>
          </cell>
          <cell r="C6835">
            <v>97046</v>
          </cell>
          <cell r="D6835" t="str">
            <v>PONTEIRAS DE PROTEÇÃO DE VERGALHÕES EXPOSTOS EM FUNDAÇÕES. AF_11/2017</v>
          </cell>
          <cell r="E6835" t="str">
            <v>M2</v>
          </cell>
          <cell r="F6835">
            <v>0.37</v>
          </cell>
          <cell r="G6835" t="str">
            <v>SINAPI - 10/2023</v>
          </cell>
          <cell r="H6835" t="str">
            <v>10/2023</v>
          </cell>
        </row>
        <row r="6836">
          <cell r="B6836" t="str">
            <v>SINAPI</v>
          </cell>
          <cell r="C6836">
            <v>97047</v>
          </cell>
          <cell r="D6836" t="str">
            <v>PONTEIRAS DE PROTEÇÃO DE VERGALHÕES EXPOSTOS EM ESTRUTURAS DE CONCRETO ARMADO CONVENCIONAL. AF_11/2017</v>
          </cell>
          <cell r="E6836" t="str">
            <v>M2</v>
          </cell>
          <cell r="F6836">
            <v>0.14000000000000001</v>
          </cell>
          <cell r="G6836" t="str">
            <v>SINAPI - 10/2023</v>
          </cell>
          <cell r="H6836" t="str">
            <v>10/2023</v>
          </cell>
        </row>
        <row r="6837">
          <cell r="B6837" t="str">
            <v>SINAPI</v>
          </cell>
          <cell r="C6837">
            <v>97048</v>
          </cell>
          <cell r="D6837" t="str">
            <v>PONTEIRAS DE PROTEÇÃO DE VERGALHÕES EXPOSTOS EM ALVENARIA ESTRUTURAL. AF_11/2017</v>
          </cell>
          <cell r="E6837" t="str">
            <v>M2</v>
          </cell>
          <cell r="F6837">
            <v>0.1</v>
          </cell>
          <cell r="G6837" t="str">
            <v>SINAPI - 10/2023</v>
          </cell>
          <cell r="H6837" t="str">
            <v>10/2023</v>
          </cell>
        </row>
        <row r="6838">
          <cell r="B6838" t="str">
            <v>SINAPI</v>
          </cell>
          <cell r="C6838">
            <v>97054</v>
          </cell>
          <cell r="D6838" t="str">
            <v>INSTALAÇÃO DE SINALIZADOR NOTURNO LED. AF_11/2017</v>
          </cell>
          <cell r="E6838" t="str">
            <v>UN</v>
          </cell>
          <cell r="F6838">
            <v>28.86</v>
          </cell>
          <cell r="G6838" t="str">
            <v>SINAPI - 10/2023</v>
          </cell>
          <cell r="H6838" t="str">
            <v>10/2023</v>
          </cell>
        </row>
        <row r="6839">
          <cell r="B6839" t="str">
            <v>SINAPI</v>
          </cell>
          <cell r="C6839">
            <v>97062</v>
          </cell>
          <cell r="D6839" t="str">
            <v>COLOCAÇÃO DE TELA EM ANDAIME FACHADEIRO. AF_11/2017</v>
          </cell>
          <cell r="E6839" t="str">
            <v>M2</v>
          </cell>
          <cell r="F6839">
            <v>6.88</v>
          </cell>
          <cell r="G6839" t="str">
            <v>SINAPI - 10/2023</v>
          </cell>
          <cell r="H6839" t="str">
            <v>10/2023</v>
          </cell>
        </row>
        <row r="6840">
          <cell r="B6840" t="str">
            <v>SINAPI</v>
          </cell>
          <cell r="C6840">
            <v>97063</v>
          </cell>
          <cell r="D6840" t="str">
            <v>MONTAGEM E DESMONTAGEM DE ANDAIME MODULAR FACHADEIRO, COM PISO METÁLICO, PARA EDIFICAÇÕES COM MÚLTIPLOS PAVIMENTOS (EXCLUSIVE ANDAIME E LIMPEZA). AF_11/2017</v>
          </cell>
          <cell r="E6840" t="str">
            <v>M2</v>
          </cell>
          <cell r="F6840">
            <v>10.49</v>
          </cell>
          <cell r="G6840" t="str">
            <v>SINAPI - 10/2023</v>
          </cell>
          <cell r="H6840" t="str">
            <v>10/2023</v>
          </cell>
        </row>
        <row r="6841">
          <cell r="B6841" t="str">
            <v>SINAPI</v>
          </cell>
          <cell r="C6841">
            <v>97064</v>
          </cell>
          <cell r="D6841" t="str">
            <v>MONTAGEM E DESMONTAGEM DE ANDAIME TUBULAR TIPO TORRE (EXCLUSIVE ANDAIME E LIMPEZA). AF_11/2017</v>
          </cell>
          <cell r="E6841" t="str">
            <v>M</v>
          </cell>
          <cell r="F6841">
            <v>19.37</v>
          </cell>
          <cell r="G6841" t="str">
            <v>SINAPI - 10/2023</v>
          </cell>
          <cell r="H6841" t="str">
            <v>10/2023</v>
          </cell>
        </row>
        <row r="6842">
          <cell r="B6842" t="str">
            <v>SINAPI</v>
          </cell>
          <cell r="C6842">
            <v>97065</v>
          </cell>
          <cell r="D6842" t="str">
            <v>MONTAGEM E DESMONTAGEM DE ANDAIME MULTIDIRECIONAL (EXCLUSIVE ANDAIME E LIMPEZA). AF_11/2017</v>
          </cell>
          <cell r="E6842" t="str">
            <v>M3</v>
          </cell>
          <cell r="F6842">
            <v>6.74</v>
          </cell>
          <cell r="G6842" t="str">
            <v>SINAPI - 10/2023</v>
          </cell>
          <cell r="H6842" t="str">
            <v>10/2023</v>
          </cell>
        </row>
        <row r="6843">
          <cell r="B6843" t="str">
            <v>SINAPI</v>
          </cell>
          <cell r="C6843">
            <v>97066</v>
          </cell>
          <cell r="D6843" t="str">
            <v>COBERTURA PARA PROTEÇÃO DE PEDESTRES SOBRE ESTRUTURA DE ANDAIME, INCLUSIVE MONTAGEM E DESMONTAGEM. AF_11/2017</v>
          </cell>
          <cell r="E6843" t="str">
            <v>M2</v>
          </cell>
          <cell r="F6843">
            <v>109.59</v>
          </cell>
          <cell r="G6843" t="str">
            <v>SINAPI - 10/2023</v>
          </cell>
          <cell r="H6843" t="str">
            <v>10/2023</v>
          </cell>
        </row>
        <row r="6844">
          <cell r="B6844" t="str">
            <v>SINAPI</v>
          </cell>
          <cell r="C6844">
            <v>97067</v>
          </cell>
          <cell r="D6844" t="str">
            <v>PLATAFORMA DE PROTEÇÃO PRINCIPAL PARA ALVENARIA ESTRUTURAL PARA SER APOIADA EM ANDAIME, INCLUSIVE MONTAGEM E DESMONTAGEM. AF_11/2017</v>
          </cell>
          <cell r="E6844" t="str">
            <v>M</v>
          </cell>
          <cell r="F6844">
            <v>676.45</v>
          </cell>
          <cell r="G6844" t="str">
            <v>SINAPI - 10/2023</v>
          </cell>
          <cell r="H6844" t="str">
            <v>10/2023</v>
          </cell>
        </row>
        <row r="6845">
          <cell r="B6845" t="str">
            <v>SINAPI</v>
          </cell>
          <cell r="C6845">
            <v>97621</v>
          </cell>
          <cell r="D6845" t="str">
            <v>DEMOLIÇÃO DE ALVENARIA DE BLOCO FURADO, DE FORMA MANUAL, COM REAPROVEITAMENTO. AF_09/2023</v>
          </cell>
          <cell r="E6845" t="str">
            <v>M3</v>
          </cell>
          <cell r="F6845">
            <v>117.54</v>
          </cell>
          <cell r="G6845" t="str">
            <v>SINAPI - 10/2023</v>
          </cell>
          <cell r="H6845" t="str">
            <v>10/2023</v>
          </cell>
        </row>
        <row r="6846">
          <cell r="B6846" t="str">
            <v>SINAPI</v>
          </cell>
          <cell r="C6846">
            <v>97622</v>
          </cell>
          <cell r="D6846" t="str">
            <v>DEMOLIÇÃO DE ALVENARIA DE BLOCO FURADO, DE FORMA MANUAL, SEM REAPROVEITAMENTO. AF_09/2023</v>
          </cell>
          <cell r="E6846" t="str">
            <v>M3</v>
          </cell>
          <cell r="F6846">
            <v>57.29</v>
          </cell>
          <cell r="G6846" t="str">
            <v>SINAPI - 10/2023</v>
          </cell>
          <cell r="H6846" t="str">
            <v>10/2023</v>
          </cell>
        </row>
        <row r="6847">
          <cell r="B6847" t="str">
            <v>SINAPI</v>
          </cell>
          <cell r="C6847">
            <v>97623</v>
          </cell>
          <cell r="D6847" t="str">
            <v>DEMOLIÇÃO DE ALVENARIA DE TIJOLO MACIÇO, DE FORMA MANUAL, COM REAPROVEITAMENTO. AF_09/2023</v>
          </cell>
          <cell r="E6847" t="str">
            <v>M3</v>
          </cell>
          <cell r="F6847">
            <v>175.48</v>
          </cell>
          <cell r="G6847" t="str">
            <v>SINAPI - 10/2023</v>
          </cell>
          <cell r="H6847" t="str">
            <v>10/2023</v>
          </cell>
        </row>
        <row r="6848">
          <cell r="B6848" t="str">
            <v>SINAPI</v>
          </cell>
          <cell r="C6848">
            <v>97624</v>
          </cell>
          <cell r="D6848" t="str">
            <v>DEMOLIÇÃO DE ALVENARIA DE TIJOLO MACIÇO, DE FORMA MANUAL, SEM REAPROVEITAMENTO. AF_09/2023</v>
          </cell>
          <cell r="E6848" t="str">
            <v>M3</v>
          </cell>
          <cell r="F6848">
            <v>107.71</v>
          </cell>
          <cell r="G6848" t="str">
            <v>SINAPI - 10/2023</v>
          </cell>
          <cell r="H6848" t="str">
            <v>10/2023</v>
          </cell>
        </row>
        <row r="6849">
          <cell r="B6849" t="str">
            <v>SINAPI</v>
          </cell>
          <cell r="C6849">
            <v>97625</v>
          </cell>
          <cell r="D6849" t="str">
            <v>DEMOLIÇÃO DE ALVENARIA PARA QUALQUER TIPO DE BLOCO, DE FORMA MECANIZADA, SEM REAPROVEITAMENTO. AF_09/2023</v>
          </cell>
          <cell r="E6849" t="str">
            <v>M3</v>
          </cell>
          <cell r="F6849">
            <v>64.569999999999993</v>
          </cell>
          <cell r="G6849" t="str">
            <v>SINAPI - 10/2023</v>
          </cell>
          <cell r="H6849" t="str">
            <v>10/2023</v>
          </cell>
        </row>
        <row r="6850">
          <cell r="B6850" t="str">
            <v>SINAPI</v>
          </cell>
          <cell r="C6850">
            <v>97626</v>
          </cell>
          <cell r="D6850" t="str">
            <v>DEMOLIÇÃO DE PILARES E VIGAS EM CONCRETO ARMADO, DE FORMA MANUAL, SEM REAPROVEITAMENTO. AF_09/2023</v>
          </cell>
          <cell r="E6850" t="str">
            <v>M3</v>
          </cell>
          <cell r="F6850">
            <v>575.72</v>
          </cell>
          <cell r="G6850" t="str">
            <v>SINAPI - 10/2023</v>
          </cell>
          <cell r="H6850" t="str">
            <v>10/2023</v>
          </cell>
        </row>
        <row r="6851">
          <cell r="B6851" t="str">
            <v>SINAPI</v>
          </cell>
          <cell r="C6851">
            <v>97627</v>
          </cell>
          <cell r="D6851" t="str">
            <v>DEMOLIÇÃO DE PILARES E VIGAS EM CONCRETO ARMADO, DE FORMA MECANIZADA COM MARTELETE, SEM REAPROVEITAMENTO. AF_09/2023</v>
          </cell>
          <cell r="E6851" t="str">
            <v>M3</v>
          </cell>
          <cell r="F6851">
            <v>157.85</v>
          </cell>
          <cell r="G6851" t="str">
            <v>SINAPI - 10/2023</v>
          </cell>
          <cell r="H6851" t="str">
            <v>10/2023</v>
          </cell>
        </row>
        <row r="6852">
          <cell r="B6852" t="str">
            <v>SINAPI</v>
          </cell>
          <cell r="C6852">
            <v>97628</v>
          </cell>
          <cell r="D6852" t="str">
            <v>DEMOLIÇÃO DE LAJES, EM CONCRETO ARMADO, DE FORMA MANUAL, SEM REAPROVEITAMENTO. AF_09/2023</v>
          </cell>
          <cell r="E6852" t="str">
            <v>M3</v>
          </cell>
          <cell r="F6852">
            <v>268.14</v>
          </cell>
          <cell r="G6852" t="str">
            <v>SINAPI - 10/2023</v>
          </cell>
          <cell r="H6852" t="str">
            <v>10/2023</v>
          </cell>
        </row>
        <row r="6853">
          <cell r="B6853" t="str">
            <v>SINAPI</v>
          </cell>
          <cell r="C6853">
            <v>97629</v>
          </cell>
          <cell r="D6853" t="str">
            <v>DEMOLIÇÃO DE LAJES, EM CONCRETO ARMADO, DE FORMA MECANIZADA COM MARTELETE, SEM REAPROVEITAMENTO. AF_09/2023</v>
          </cell>
          <cell r="E6853" t="str">
            <v>M3</v>
          </cell>
          <cell r="F6853">
            <v>73.510000000000005</v>
          </cell>
          <cell r="G6853" t="str">
            <v>SINAPI - 10/2023</v>
          </cell>
          <cell r="H6853" t="str">
            <v>10/2023</v>
          </cell>
        </row>
        <row r="6854">
          <cell r="B6854" t="str">
            <v>SINAPI</v>
          </cell>
          <cell r="C6854">
            <v>97631</v>
          </cell>
          <cell r="D6854" t="str">
            <v>DEMOLIÇÃO DE ARGAMASSAS, DE FORMA MANUAL, SEM REAPROVEITAMENTO. AF_09/2023</v>
          </cell>
          <cell r="E6854" t="str">
            <v>M2</v>
          </cell>
          <cell r="F6854">
            <v>11.54</v>
          </cell>
          <cell r="G6854" t="str">
            <v>SINAPI - 10/2023</v>
          </cell>
          <cell r="H6854" t="str">
            <v>10/2023</v>
          </cell>
        </row>
        <row r="6855">
          <cell r="B6855" t="str">
            <v>SINAPI</v>
          </cell>
          <cell r="C6855">
            <v>97632</v>
          </cell>
          <cell r="D6855" t="str">
            <v>DEMOLIÇÃO DE RODAPÉ CERÂMICO, DE FORMA MANUAL, SEM REAPROVEITAMENTO. AF_09/2023</v>
          </cell>
          <cell r="E6855" t="str">
            <v>M</v>
          </cell>
          <cell r="F6855">
            <v>2.63</v>
          </cell>
          <cell r="G6855" t="str">
            <v>SINAPI - 10/2023</v>
          </cell>
          <cell r="H6855" t="str">
            <v>10/2023</v>
          </cell>
        </row>
        <row r="6856">
          <cell r="B6856" t="str">
            <v>SINAPI</v>
          </cell>
          <cell r="C6856">
            <v>97633</v>
          </cell>
          <cell r="D6856" t="str">
            <v>DEMOLIÇÃO DE REVESTIMENTO CERÂMICO, DE FORMA MANUAL, SEM REAPROVEITAMENTO. AF_09/2023</v>
          </cell>
          <cell r="E6856" t="str">
            <v>M2</v>
          </cell>
          <cell r="F6856">
            <v>23.04</v>
          </cell>
          <cell r="G6856" t="str">
            <v>SINAPI - 10/2023</v>
          </cell>
          <cell r="H6856" t="str">
            <v>10/2023</v>
          </cell>
        </row>
        <row r="6857">
          <cell r="B6857" t="str">
            <v>SINAPI</v>
          </cell>
          <cell r="C6857">
            <v>97634</v>
          </cell>
          <cell r="D6857" t="str">
            <v>DEMOLIÇÃO DE REVESTIMENTO CERÂMICO, DE FORMA MECANIZADA COM MARTELETE, SEM REAPROVEITAMENTO. AF_09/2023</v>
          </cell>
          <cell r="E6857" t="str">
            <v>M2</v>
          </cell>
          <cell r="F6857">
            <v>6.23</v>
          </cell>
          <cell r="G6857" t="str">
            <v>SINAPI - 10/2023</v>
          </cell>
          <cell r="H6857" t="str">
            <v>10/2023</v>
          </cell>
        </row>
        <row r="6858">
          <cell r="B6858" t="str">
            <v>SINAPI</v>
          </cell>
          <cell r="C6858">
            <v>97635</v>
          </cell>
          <cell r="D6858" t="str">
            <v>REMOÇÃO DE PISO DE BLOCO INTERTRAVADO OU DE PEDRA PORTUGUESA, DE FORMA MANUAL, COM REAPROVEITAMENTO. AF_09/2023</v>
          </cell>
          <cell r="E6858" t="str">
            <v>M2</v>
          </cell>
          <cell r="F6858">
            <v>16.75</v>
          </cell>
          <cell r="G6858" t="str">
            <v>SINAPI - 10/2023</v>
          </cell>
          <cell r="H6858" t="str">
            <v>10/2023</v>
          </cell>
        </row>
        <row r="6859">
          <cell r="B6859" t="str">
            <v>SINAPI</v>
          </cell>
          <cell r="C6859">
            <v>97636</v>
          </cell>
          <cell r="D6859" t="str">
            <v>DEMOLIÇÃO PARCIAL DE PAVIMENTO ASFÁLTICO, DE FORMA MECANIZADA, SEM REAPROVEITAMENTO. AF_09/2023</v>
          </cell>
          <cell r="E6859" t="str">
            <v>M2</v>
          </cell>
          <cell r="F6859">
            <v>23.01</v>
          </cell>
          <cell r="G6859" t="str">
            <v>SINAPI - 10/2023</v>
          </cell>
          <cell r="H6859" t="str">
            <v>10/2023</v>
          </cell>
        </row>
        <row r="6860">
          <cell r="B6860" t="str">
            <v>SINAPI</v>
          </cell>
          <cell r="C6860">
            <v>97637</v>
          </cell>
          <cell r="D6860" t="str">
            <v>REMOÇÃO DE TAPUME/ CHAPAS METÁLICAS E DE MADEIRA, DE FORMA MANUAL, SEM REAPROVEITAMENTO. AF_09/2023</v>
          </cell>
          <cell r="E6860" t="str">
            <v>M2</v>
          </cell>
          <cell r="F6860">
            <v>2.86</v>
          </cell>
          <cell r="G6860" t="str">
            <v>SINAPI - 10/2023</v>
          </cell>
          <cell r="H6860" t="str">
            <v>10/2023</v>
          </cell>
        </row>
        <row r="6861">
          <cell r="B6861" t="str">
            <v>SINAPI</v>
          </cell>
          <cell r="C6861">
            <v>97638</v>
          </cell>
          <cell r="D6861" t="str">
            <v>REMOÇÃO DE CHAPAS E PERFIS DE DRYWALL, DE FORMA MANUAL, SEM REAPROVEITAMENTO. AF_09/2023</v>
          </cell>
          <cell r="E6861" t="str">
            <v>M2</v>
          </cell>
          <cell r="F6861">
            <v>8.31</v>
          </cell>
          <cell r="G6861" t="str">
            <v>SINAPI - 10/2023</v>
          </cell>
          <cell r="H6861" t="str">
            <v>10/2023</v>
          </cell>
        </row>
        <row r="6862">
          <cell r="B6862" t="str">
            <v>SINAPI</v>
          </cell>
          <cell r="C6862">
            <v>97639</v>
          </cell>
          <cell r="D6862" t="str">
            <v>REMOÇÃO DE PLACAS E PILARETES DE CONCRETO, DE FORMA MANUAL, SEM REAPROVEITAMENTO. AF_09/2023</v>
          </cell>
          <cell r="E6862" t="str">
            <v>M2</v>
          </cell>
          <cell r="F6862">
            <v>20.8</v>
          </cell>
          <cell r="G6862" t="str">
            <v>SINAPI - 10/2023</v>
          </cell>
          <cell r="H6862" t="str">
            <v>10/2023</v>
          </cell>
        </row>
        <row r="6863">
          <cell r="B6863" t="str">
            <v>SINAPI</v>
          </cell>
          <cell r="C6863">
            <v>97640</v>
          </cell>
          <cell r="D6863" t="str">
            <v>REMOÇÃO DE FORROS DE DRYWALL, PVC E FIBROMINERAL, DE FORMA MANUAL, SEM REAPROVEITAMENTO. AF_09/2023</v>
          </cell>
          <cell r="E6863" t="str">
            <v>M2</v>
          </cell>
          <cell r="F6863">
            <v>1.94</v>
          </cell>
          <cell r="G6863" t="str">
            <v>SINAPI - 10/2023</v>
          </cell>
          <cell r="H6863" t="str">
            <v>10/2023</v>
          </cell>
        </row>
        <row r="6864">
          <cell r="B6864" t="str">
            <v>SINAPI</v>
          </cell>
          <cell r="C6864">
            <v>97641</v>
          </cell>
          <cell r="D6864" t="str">
            <v>REMOÇÃO DE FORRO DE GESSO, DE FORMA MANUAL, SEM REAPROVEITAMENTO. AF_09/2023</v>
          </cell>
          <cell r="E6864" t="str">
            <v>M2</v>
          </cell>
          <cell r="F6864">
            <v>2.97</v>
          </cell>
          <cell r="G6864" t="str">
            <v>SINAPI - 10/2023</v>
          </cell>
          <cell r="H6864" t="str">
            <v>10/2023</v>
          </cell>
        </row>
        <row r="6865">
          <cell r="B6865" t="str">
            <v>SINAPI</v>
          </cell>
          <cell r="C6865">
            <v>97642</v>
          </cell>
          <cell r="D6865" t="str">
            <v>REMOÇÃO DE TRAMA METÁLICA OU DE MADEIRA PARA FORRO, DE FORMA MANUAL, SEM REAPROVEITAMENTO. AF_09/2023</v>
          </cell>
          <cell r="E6865" t="str">
            <v>M2</v>
          </cell>
          <cell r="F6865">
            <v>2.77</v>
          </cell>
          <cell r="G6865" t="str">
            <v>SINAPI - 10/2023</v>
          </cell>
          <cell r="H6865" t="str">
            <v>10/2023</v>
          </cell>
        </row>
        <row r="6866">
          <cell r="B6866" t="str">
            <v>SINAPI</v>
          </cell>
          <cell r="C6866">
            <v>97643</v>
          </cell>
          <cell r="D6866" t="str">
            <v>REMOÇÃO DE PISO DE MADEIRA (ASSOALHO E BARROTE), DE FORMA MANUAL, SEM REAPROVEITAMENTO. AF_09/2023</v>
          </cell>
          <cell r="E6866" t="str">
            <v>M2</v>
          </cell>
          <cell r="F6866">
            <v>25.51</v>
          </cell>
          <cell r="G6866" t="str">
            <v>SINAPI - 10/2023</v>
          </cell>
          <cell r="H6866" t="str">
            <v>10/2023</v>
          </cell>
        </row>
        <row r="6867">
          <cell r="B6867" t="str">
            <v>SINAPI</v>
          </cell>
          <cell r="C6867">
            <v>97644</v>
          </cell>
          <cell r="D6867" t="str">
            <v>REMOÇÃO DE PORTAS, DE FORMA MANUAL, SEM REAPROVEITAMENTO. AF_09/2023</v>
          </cell>
          <cell r="E6867" t="str">
            <v>M2</v>
          </cell>
          <cell r="F6867">
            <v>9.6300000000000008</v>
          </cell>
          <cell r="G6867" t="str">
            <v>SINAPI - 10/2023</v>
          </cell>
          <cell r="H6867" t="str">
            <v>10/2023</v>
          </cell>
        </row>
        <row r="6868">
          <cell r="B6868" t="str">
            <v>SINAPI</v>
          </cell>
          <cell r="C6868">
            <v>97645</v>
          </cell>
          <cell r="D6868" t="str">
            <v>REMOÇÃO DE JANELAS, DE FORMA MANUAL, SEM REAPROVEITAMENTO. AF_09/2023</v>
          </cell>
          <cell r="E6868" t="str">
            <v>M2</v>
          </cell>
          <cell r="F6868">
            <v>24.88</v>
          </cell>
          <cell r="G6868" t="str">
            <v>SINAPI - 10/2023</v>
          </cell>
          <cell r="H6868" t="str">
            <v>10/2023</v>
          </cell>
        </row>
        <row r="6869">
          <cell r="B6869" t="str">
            <v>SINAPI</v>
          </cell>
          <cell r="C6869">
            <v>97647</v>
          </cell>
          <cell r="D6869" t="str">
            <v>REMOÇÃO DE TELHAS DE FIBROCIMENTO METÁLICA E CERÂMICA, DE FORMA MANUAL, SEM REAPROVEITAMENTO. AF_09/2023</v>
          </cell>
          <cell r="E6869" t="str">
            <v>M2</v>
          </cell>
          <cell r="F6869">
            <v>3.58</v>
          </cell>
          <cell r="G6869" t="str">
            <v>SINAPI - 10/2023</v>
          </cell>
          <cell r="H6869" t="str">
            <v>10/2023</v>
          </cell>
        </row>
        <row r="6870">
          <cell r="B6870" t="str">
            <v>SINAPI</v>
          </cell>
          <cell r="C6870">
            <v>97648</v>
          </cell>
          <cell r="D6870" t="str">
            <v>REMOÇÃO DE PROTEÇÃO TÉRMICA PARA COBERTURA EM EPS, DE FORMA MANUAL, SEM REAPROVEITAMENTO. AF_09/2023</v>
          </cell>
          <cell r="E6870" t="str">
            <v>M2</v>
          </cell>
          <cell r="F6870">
            <v>2.0499999999999998</v>
          </cell>
          <cell r="G6870" t="str">
            <v>SINAPI - 10/2023</v>
          </cell>
          <cell r="H6870" t="str">
            <v>10/2023</v>
          </cell>
        </row>
        <row r="6871">
          <cell r="B6871" t="str">
            <v>SINAPI</v>
          </cell>
          <cell r="C6871">
            <v>97649</v>
          </cell>
          <cell r="D6871" t="str">
            <v>REMOÇÃO DE TELHAS DE FIBROCIMENTO, METÁLICA E CERÂMICA, DE FORMA MECANIZADA, COM USO DE GUINDASTE, SEM REAPROVEITAMENTO. AF_09/2023</v>
          </cell>
          <cell r="E6871" t="str">
            <v>M2</v>
          </cell>
          <cell r="F6871">
            <v>4.5199999999999996</v>
          </cell>
          <cell r="G6871" t="str">
            <v>SINAPI - 10/2023</v>
          </cell>
          <cell r="H6871" t="str">
            <v>10/2023</v>
          </cell>
        </row>
        <row r="6872">
          <cell r="B6872" t="str">
            <v>SINAPI</v>
          </cell>
          <cell r="C6872">
            <v>97650</v>
          </cell>
          <cell r="D6872" t="str">
            <v>REMOÇÃO DE TRAMA DE MADEIRA PARA COBERTURA, DE FORMA MANUAL, SEM REAPROVEITAMENTO. AF_09/2023</v>
          </cell>
          <cell r="E6872" t="str">
            <v>M2</v>
          </cell>
          <cell r="F6872">
            <v>7.74</v>
          </cell>
          <cell r="G6872" t="str">
            <v>SINAPI - 10/2023</v>
          </cell>
          <cell r="H6872" t="str">
            <v>10/2023</v>
          </cell>
        </row>
        <row r="6873">
          <cell r="B6873" t="str">
            <v>SINAPI</v>
          </cell>
          <cell r="C6873">
            <v>97651</v>
          </cell>
          <cell r="D6873" t="str">
            <v>REMOÇÃO DE TESOURAS DE MADEIRA, COM VÃO MENOR QUE 8M, DE FORMA MANUAL, SEM REAPROVEITAMENTO. AF_09/2023</v>
          </cell>
          <cell r="E6873" t="str">
            <v>UN</v>
          </cell>
          <cell r="F6873">
            <v>84.27</v>
          </cell>
          <cell r="G6873" t="str">
            <v>SINAPI - 10/2023</v>
          </cell>
          <cell r="H6873" t="str">
            <v>10/2023</v>
          </cell>
        </row>
        <row r="6874">
          <cell r="B6874" t="str">
            <v>SINAPI</v>
          </cell>
          <cell r="C6874">
            <v>97652</v>
          </cell>
          <cell r="D6874" t="str">
            <v>REMOÇÃO DE TESOURAS DE MADEIRA, COM VÃO MAIOR OU IGUAL A 8M, DE FORMA MANUAL, SEM REAPROVEITAMENTO. AF_09/2023</v>
          </cell>
          <cell r="E6874" t="str">
            <v>UN</v>
          </cell>
          <cell r="F6874">
            <v>191.05</v>
          </cell>
          <cell r="G6874" t="str">
            <v>SINAPI - 10/2023</v>
          </cell>
          <cell r="H6874" t="str">
            <v>10/2023</v>
          </cell>
        </row>
        <row r="6875">
          <cell r="B6875" t="str">
            <v>SINAPI</v>
          </cell>
          <cell r="C6875">
            <v>97653</v>
          </cell>
          <cell r="D6875" t="str">
            <v>REMOÇÃO DE TESOURAS DE MADEIRA, COM VÃO MENOR QUE 8M, DE FORMA MECANIZADA, COM REAPROVEITAMENTO. AF_09/2023</v>
          </cell>
          <cell r="E6875" t="str">
            <v>UN</v>
          </cell>
          <cell r="F6875">
            <v>139.81</v>
          </cell>
          <cell r="G6875" t="str">
            <v>SINAPI - 10/2023</v>
          </cell>
          <cell r="H6875" t="str">
            <v>10/2023</v>
          </cell>
        </row>
        <row r="6876">
          <cell r="B6876" t="str">
            <v>SINAPI</v>
          </cell>
          <cell r="C6876">
            <v>97654</v>
          </cell>
          <cell r="D6876" t="str">
            <v>REMOÇÃO DE TESOURAS DE MADEIRA, COM VÃO MAIOR OU IGUAL A 8M, DE FORMA MECANIZADA, COM REAPROVEITAMENTO. AF_09/2023</v>
          </cell>
          <cell r="E6876" t="str">
            <v>UN</v>
          </cell>
          <cell r="F6876">
            <v>174.76</v>
          </cell>
          <cell r="G6876" t="str">
            <v>SINAPI - 10/2023</v>
          </cell>
          <cell r="H6876" t="str">
            <v>10/2023</v>
          </cell>
        </row>
        <row r="6877">
          <cell r="B6877" t="str">
            <v>SINAPI</v>
          </cell>
          <cell r="C6877">
            <v>97655</v>
          </cell>
          <cell r="D6877" t="str">
            <v>REMOÇÃO DE TRAMA METÁLICA PARA COBERTURA, DE FORMA MANUAL, SEM REAPROVEITAMENTO. AF_09/2023</v>
          </cell>
          <cell r="E6877" t="str">
            <v>M2</v>
          </cell>
          <cell r="F6877">
            <v>32.799999999999997</v>
          </cell>
          <cell r="G6877" t="str">
            <v>SINAPI - 10/2023</v>
          </cell>
          <cell r="H6877" t="str">
            <v>10/2023</v>
          </cell>
        </row>
        <row r="6878">
          <cell r="B6878" t="str">
            <v>SINAPI</v>
          </cell>
          <cell r="C6878">
            <v>97656</v>
          </cell>
          <cell r="D6878" t="str">
            <v>REMOÇÃO DE TESOURAS METÁLICAS, COM VÃO MENOR QUE 8M, DE FORMA MANUAL, SEM REAPROVEITAMENTO. AF_09/2023</v>
          </cell>
          <cell r="E6878" t="str">
            <v>UN</v>
          </cell>
          <cell r="F6878">
            <v>304.11</v>
          </cell>
          <cell r="G6878" t="str">
            <v>SINAPI - 10/2023</v>
          </cell>
          <cell r="H6878" t="str">
            <v>10/2023</v>
          </cell>
        </row>
        <row r="6879">
          <cell r="B6879" t="str">
            <v>SINAPI</v>
          </cell>
          <cell r="C6879">
            <v>97657</v>
          </cell>
          <cell r="D6879" t="str">
            <v>REMOÇÃO DE TESOURAS METÁLICAS, COM VÃO MAIOR OU IGUAL A 8M, DE FORMA MANUAL, SEM REAPROVEITAMENTO. AF_09/2023</v>
          </cell>
          <cell r="E6879" t="str">
            <v>UN</v>
          </cell>
          <cell r="F6879">
            <v>602.77</v>
          </cell>
          <cell r="G6879" t="str">
            <v>SINAPI - 10/2023</v>
          </cell>
          <cell r="H6879" t="str">
            <v>10/2023</v>
          </cell>
        </row>
        <row r="6880">
          <cell r="B6880" t="str">
            <v>SINAPI</v>
          </cell>
          <cell r="C6880">
            <v>97658</v>
          </cell>
          <cell r="D6880" t="str">
            <v>REMOÇÃO DE TESOURAS METÁLICAS, COM VÃO MENOR QUE 8M, DE FORMA MECANIZADA, COM REAPROVEITAMENTO. AF_09/2023</v>
          </cell>
          <cell r="E6880" t="str">
            <v>UN</v>
          </cell>
          <cell r="F6880">
            <v>210.78</v>
          </cell>
          <cell r="G6880" t="str">
            <v>SINAPI - 10/2023</v>
          </cell>
          <cell r="H6880" t="str">
            <v>10/2023</v>
          </cell>
        </row>
        <row r="6881">
          <cell r="B6881" t="str">
            <v>SINAPI</v>
          </cell>
          <cell r="C6881">
            <v>97659</v>
          </cell>
          <cell r="D6881" t="str">
            <v>REMOÇÃO DE TESOURAS METÁLICAS, COM VÃO MAIOR OU IGUAL A 8M, DE FORMA MECANIZADA, COM REAPROVEITAMENTO. AF_09/2023</v>
          </cell>
          <cell r="E6881" t="str">
            <v>UN</v>
          </cell>
          <cell r="F6881">
            <v>290.17</v>
          </cell>
          <cell r="G6881" t="str">
            <v>SINAPI - 10/2023</v>
          </cell>
          <cell r="H6881" t="str">
            <v>10/2023</v>
          </cell>
        </row>
        <row r="6882">
          <cell r="B6882" t="str">
            <v>SINAPI</v>
          </cell>
          <cell r="C6882">
            <v>97660</v>
          </cell>
          <cell r="D6882" t="str">
            <v>REMOÇÃO DE INTERRUPTORES/TOMADAS ELÉTRICAS, DE FORMA MANUAL, SEM REAPROVEITAMENTO. AF_09/2023</v>
          </cell>
          <cell r="E6882" t="str">
            <v>UN</v>
          </cell>
          <cell r="F6882">
            <v>0.67</v>
          </cell>
          <cell r="G6882" t="str">
            <v>SINAPI - 10/2023</v>
          </cell>
          <cell r="H6882" t="str">
            <v>10/2023</v>
          </cell>
        </row>
        <row r="6883">
          <cell r="B6883" t="str">
            <v>SINAPI</v>
          </cell>
          <cell r="C6883">
            <v>97661</v>
          </cell>
          <cell r="D6883" t="str">
            <v>REMOÇÃO DE CABOS ELÉTRICOS, COM SEÇÃO DE 10 MM², FORMA MANUAL, SEM REAPROVEITAMENTO. AF_09/2023</v>
          </cell>
          <cell r="E6883" t="str">
            <v>M</v>
          </cell>
          <cell r="F6883">
            <v>0.71</v>
          </cell>
          <cell r="G6883" t="str">
            <v>SINAPI - 10/2023</v>
          </cell>
          <cell r="H6883" t="str">
            <v>10/2023</v>
          </cell>
        </row>
        <row r="6884">
          <cell r="B6884" t="str">
            <v>SINAPI</v>
          </cell>
          <cell r="C6884">
            <v>97662</v>
          </cell>
          <cell r="D6884" t="str">
            <v>REMOÇÃO DE TUBULAÇÕES (TUBOS E CONEXÕES) DE ÁGUA FRIA, DE FORMA MANUAL, SEM REAPROVEITAMENTO. AF_09/2023</v>
          </cell>
          <cell r="E6884" t="str">
            <v>M</v>
          </cell>
          <cell r="F6884">
            <v>0.5</v>
          </cell>
          <cell r="G6884" t="str">
            <v>SINAPI - 10/2023</v>
          </cell>
          <cell r="H6884" t="str">
            <v>10/2023</v>
          </cell>
        </row>
        <row r="6885">
          <cell r="B6885" t="str">
            <v>SINAPI</v>
          </cell>
          <cell r="C6885">
            <v>97663</v>
          </cell>
          <cell r="D6885" t="str">
            <v>REMOÇÃO DE LOUÇAS, DE FORMA MANUAL, SEM REAPROVEITAMENTO. AF_09/2023</v>
          </cell>
          <cell r="E6885" t="str">
            <v>UN</v>
          </cell>
          <cell r="F6885">
            <v>12.73</v>
          </cell>
          <cell r="G6885" t="str">
            <v>SINAPI - 10/2023</v>
          </cell>
          <cell r="H6885" t="str">
            <v>10/2023</v>
          </cell>
        </row>
        <row r="6886">
          <cell r="B6886" t="str">
            <v>SINAPI</v>
          </cell>
          <cell r="C6886">
            <v>97664</v>
          </cell>
          <cell r="D6886" t="str">
            <v>REMOÇÃO DE ACESSÓRIOS, DE FORMA MANUAL, SEM REAPROVEITAMENTO. AF_09/2023</v>
          </cell>
          <cell r="E6886" t="str">
            <v>UN</v>
          </cell>
          <cell r="F6886">
            <v>1.59</v>
          </cell>
          <cell r="G6886" t="str">
            <v>SINAPI - 10/2023</v>
          </cell>
          <cell r="H6886" t="str">
            <v>10/2023</v>
          </cell>
        </row>
        <row r="6887">
          <cell r="B6887" t="str">
            <v>SINAPI</v>
          </cell>
          <cell r="C6887">
            <v>97665</v>
          </cell>
          <cell r="D6887" t="str">
            <v>REMOÇÃO DE LUMINÁRIAS, DE FORMA MANUAL, SEM REAPROVEITAMENTO. AF_09/2023</v>
          </cell>
          <cell r="E6887" t="str">
            <v>UN</v>
          </cell>
          <cell r="F6887">
            <v>1.81</v>
          </cell>
          <cell r="G6887" t="str">
            <v>SINAPI - 10/2023</v>
          </cell>
          <cell r="H6887" t="str">
            <v>10/2023</v>
          </cell>
        </row>
        <row r="6888">
          <cell r="B6888" t="str">
            <v>SINAPI</v>
          </cell>
          <cell r="C6888">
            <v>97666</v>
          </cell>
          <cell r="D6888" t="str">
            <v>REMOÇÃO DE METAIS SANITÁRIOS, DE FORMA MANUAL, SEM REAPROVEITAMENTO. AF_09/2023</v>
          </cell>
          <cell r="E6888" t="str">
            <v>UN</v>
          </cell>
          <cell r="F6888">
            <v>9.2799999999999994</v>
          </cell>
          <cell r="G6888" t="str">
            <v>SINAPI - 10/2023</v>
          </cell>
          <cell r="H6888" t="str">
            <v>10/2023</v>
          </cell>
        </row>
        <row r="6889">
          <cell r="B6889" t="str">
            <v>SINAPI</v>
          </cell>
          <cell r="C6889">
            <v>104789</v>
          </cell>
          <cell r="D6889" t="str">
            <v>DEMOLIÇÃO DE PISO DE CONCRETO SIMPLES, DE FORMA MANUAL, SEM REAPROVEITAMENTO. AF_09/2023</v>
          </cell>
          <cell r="E6889" t="str">
            <v>M3</v>
          </cell>
          <cell r="F6889">
            <v>201.61</v>
          </cell>
          <cell r="G6889" t="str">
            <v>SINAPI - 10/2023</v>
          </cell>
          <cell r="H6889" t="str">
            <v>10/2023</v>
          </cell>
        </row>
        <row r="6890">
          <cell r="B6890" t="str">
            <v>SINAPI</v>
          </cell>
          <cell r="C6890">
            <v>104790</v>
          </cell>
          <cell r="D6890" t="str">
            <v>DEMOLIÇÃO DE PISO DE CONCRETO SIMPLES, DE FORMA MECANIZADA COM MARTELETE, SEM REAPROVEITAMENTO. AF_09/2023</v>
          </cell>
          <cell r="E6890" t="str">
            <v>M3</v>
          </cell>
          <cell r="F6890">
            <v>101.25</v>
          </cell>
          <cell r="G6890" t="str">
            <v>SINAPI - 10/2023</v>
          </cell>
          <cell r="H6890" t="str">
            <v>10/2023</v>
          </cell>
        </row>
        <row r="6891">
          <cell r="B6891" t="str">
            <v>SINAPI</v>
          </cell>
          <cell r="C6891">
            <v>104791</v>
          </cell>
          <cell r="D6891" t="str">
            <v>DEMOLIÇÃO DE ARGAMASSAS, DE FORMA DE FORMA MECANIZADA COM MARTELETE, SEM REAPROVEITAMENTO. AF_09/2023</v>
          </cell>
          <cell r="E6891" t="str">
            <v>M2</v>
          </cell>
          <cell r="F6891">
            <v>5.46</v>
          </cell>
          <cell r="G6891" t="str">
            <v>SINAPI - 10/2023</v>
          </cell>
          <cell r="H6891" t="str">
            <v>10/2023</v>
          </cell>
        </row>
        <row r="6892">
          <cell r="B6892" t="str">
            <v>SINAPI</v>
          </cell>
          <cell r="C6892">
            <v>104792</v>
          </cell>
          <cell r="D6892" t="str">
            <v>REMOÇÃO DE CABOS ELÉTRICOS, COM SEÇÃO DE ATÉ 2,5 MM², DE FORMA MANUAL, SEM REAPROVEITAMENTO. AF_09/2023</v>
          </cell>
          <cell r="E6892" t="str">
            <v>M</v>
          </cell>
          <cell r="F6892">
            <v>0.39</v>
          </cell>
          <cell r="G6892" t="str">
            <v>SINAPI - 10/2023</v>
          </cell>
          <cell r="H6892" t="str">
            <v>10/2023</v>
          </cell>
        </row>
        <row r="6893">
          <cell r="B6893" t="str">
            <v>SINAPI</v>
          </cell>
          <cell r="C6893">
            <v>104793</v>
          </cell>
          <cell r="D6893" t="str">
            <v>REMOÇÃO DE CABOS ELÉTRICOS, COM SEÇÃO MAIOR QUE 2,5 MM² E MENOR QUE 10 MM², DE FORMA MANUAL, SEM REAPROVEITAMENTO. AF_09/2023</v>
          </cell>
          <cell r="E6893" t="str">
            <v>M</v>
          </cell>
          <cell r="F6893">
            <v>0.55000000000000004</v>
          </cell>
          <cell r="G6893" t="str">
            <v>SINAPI - 10/2023</v>
          </cell>
          <cell r="H6893" t="str">
            <v>10/2023</v>
          </cell>
        </row>
        <row r="6894">
          <cell r="B6894" t="str">
            <v>SINAPI</v>
          </cell>
          <cell r="C6894">
            <v>104794</v>
          </cell>
          <cell r="D6894" t="str">
            <v>REMOÇÃO DE CABOS ELÉTRICOS, COM SEÇÃO DE 16 MM², FORMA MANUAL, SEM REAPROVEITAMENTO. AF_09/2023</v>
          </cell>
          <cell r="E6894" t="str">
            <v>M</v>
          </cell>
          <cell r="F6894">
            <v>0.97</v>
          </cell>
          <cell r="G6894" t="str">
            <v>SINAPI - 10/2023</v>
          </cell>
          <cell r="H6894" t="str">
            <v>10/2023</v>
          </cell>
        </row>
        <row r="6895">
          <cell r="B6895" t="str">
            <v>SINAPI</v>
          </cell>
          <cell r="C6895">
            <v>104795</v>
          </cell>
          <cell r="D6895" t="str">
            <v>REMOÇÃO DE CABOS ELÉTRICOS, COM SEÇÃO DE 25 MM², FORMA MANUAL, SEM REAPROVEITAMENTO. AF_09/2023</v>
          </cell>
          <cell r="E6895" t="str">
            <v>M</v>
          </cell>
          <cell r="F6895">
            <v>1.36</v>
          </cell>
          <cell r="G6895" t="str">
            <v>SINAPI - 10/2023</v>
          </cell>
          <cell r="H6895" t="str">
            <v>10/2023</v>
          </cell>
        </row>
        <row r="6896">
          <cell r="B6896" t="str">
            <v>SINAPI</v>
          </cell>
          <cell r="C6896">
            <v>104796</v>
          </cell>
          <cell r="D6896" t="str">
            <v>DEMOLIÇÃO DE GUIAS, SARJETAS OU SARJETÕES, DE FORMA MECANIZADA, SEM REAPROVEITAMENTO. AF_09/2023</v>
          </cell>
          <cell r="E6896" t="str">
            <v>M</v>
          </cell>
          <cell r="F6896">
            <v>13.38</v>
          </cell>
          <cell r="G6896" t="str">
            <v>SINAPI - 10/2023</v>
          </cell>
          <cell r="H6896" t="str">
            <v>10/2023</v>
          </cell>
        </row>
        <row r="6897">
          <cell r="B6897" t="str">
            <v>SINAPI</v>
          </cell>
          <cell r="C6897">
            <v>104797</v>
          </cell>
          <cell r="D6897" t="str">
            <v>REMOÇAO DE GUIAS PRÉ-FABRICADAS DE CONCRETO, DE FORMA MECANIZADA, COM REAPROVEITAMENTO. AF_09/2023</v>
          </cell>
          <cell r="E6897" t="str">
            <v>M</v>
          </cell>
          <cell r="F6897">
            <v>16.72</v>
          </cell>
          <cell r="G6897" t="str">
            <v>SINAPI - 10/2023</v>
          </cell>
          <cell r="H6897" t="str">
            <v>10/2023</v>
          </cell>
        </row>
        <row r="6898">
          <cell r="B6898" t="str">
            <v>SINAPI</v>
          </cell>
          <cell r="C6898">
            <v>104798</v>
          </cell>
          <cell r="D6898" t="str">
            <v>REMOÇÃO DE SUPORTE METÁLICO OU DE MADEIRA PARA PLACAS DE SINALIZAÇÃO VIÁRIA, DE FORMA MANUAL, SEM REAPROVEITAMENTO. AF_09/2023</v>
          </cell>
          <cell r="E6898" t="str">
            <v>UN</v>
          </cell>
          <cell r="F6898">
            <v>13.68</v>
          </cell>
          <cell r="G6898" t="str">
            <v>SINAPI - 10/2023</v>
          </cell>
          <cell r="H6898" t="str">
            <v>10/2023</v>
          </cell>
        </row>
        <row r="6899">
          <cell r="B6899" t="str">
            <v>SINAPI</v>
          </cell>
          <cell r="C6899">
            <v>104799</v>
          </cell>
          <cell r="D6899" t="str">
            <v>REMOÇÃO DE PLACAS DE SINALIZAÇÃO VIÁRIA, DE FORMA MANUAL, SEM REAPROVEITAMENTO. AF_09/2023</v>
          </cell>
          <cell r="E6899" t="str">
            <v>M2</v>
          </cell>
          <cell r="F6899">
            <v>10.74</v>
          </cell>
          <cell r="G6899" t="str">
            <v>SINAPI - 10/2023</v>
          </cell>
          <cell r="H6899" t="str">
            <v>10/2023</v>
          </cell>
        </row>
        <row r="6900">
          <cell r="B6900" t="str">
            <v>SINAPI</v>
          </cell>
          <cell r="C6900">
            <v>104800</v>
          </cell>
          <cell r="D6900" t="str">
            <v>REMOÇÃO DE CERCAS E MOURÕES, DE FORMA MANUAL, SEM REAPROVEITAMENTO. AF_09/2023</v>
          </cell>
          <cell r="E6900" t="str">
            <v>M</v>
          </cell>
          <cell r="F6900">
            <v>9.39</v>
          </cell>
          <cell r="G6900" t="str">
            <v>SINAPI - 10/2023</v>
          </cell>
          <cell r="H6900" t="str">
            <v>10/2023</v>
          </cell>
        </row>
        <row r="6901">
          <cell r="B6901" t="str">
            <v>SINAPI</v>
          </cell>
          <cell r="C6901">
            <v>104801</v>
          </cell>
          <cell r="D6901" t="str">
            <v>REMOÇÃO DE ALAMBRADOS PARA QUADRAS POLIESPORTIVAS, ESTRUTURADO POR TUBOS DE AÇO GALVANIZADO, COM TELA DE ARAME GALVANIZADO, DE FORMA MANUAL, SEM REAPROVEITAMENTO. AF_09/2023</v>
          </cell>
          <cell r="E6901" t="str">
            <v>M2</v>
          </cell>
          <cell r="F6901">
            <v>14.27</v>
          </cell>
          <cell r="G6901" t="str">
            <v>SINAPI - 10/2023</v>
          </cell>
          <cell r="H6901" t="str">
            <v>10/2023</v>
          </cell>
        </row>
        <row r="6902">
          <cell r="B6902" t="str">
            <v>SINAPI</v>
          </cell>
          <cell r="C6902">
            <v>104802</v>
          </cell>
          <cell r="D6902" t="str">
            <v>REMOÇÃO DE TELA DE ARAME GALVANIZADO DE ALAMBRADOS PARA QUADRAS POLIESPORTIVAS, DE FORMA MANUAL, SEM REMOÇÃO DA ESTRUTURA DE SUSTENTAÇÃO, SEM REAPROVEITAMENTO. AF_09/2023</v>
          </cell>
          <cell r="E6902" t="str">
            <v>M2</v>
          </cell>
          <cell r="F6902">
            <v>9.49</v>
          </cell>
          <cell r="G6902" t="str">
            <v>SINAPI - 10/2023</v>
          </cell>
          <cell r="H6902" t="str">
            <v>10/2023</v>
          </cell>
        </row>
        <row r="6903">
          <cell r="B6903" t="str">
            <v>SINAPI</v>
          </cell>
          <cell r="C6903">
            <v>104803</v>
          </cell>
          <cell r="D6903" t="str">
            <v>REMOÇÃO CALHAS E RUFOS, DE FORMA MANUAL, SEM REAPROVEITAMENTO. AF_09/2023</v>
          </cell>
          <cell r="E6903" t="str">
            <v>M</v>
          </cell>
          <cell r="F6903">
            <v>4.6100000000000003</v>
          </cell>
          <cell r="G6903" t="str">
            <v>SINAPI - 10/2023</v>
          </cell>
          <cell r="H6903" t="str">
            <v>10/2023</v>
          </cell>
        </row>
        <row r="6904">
          <cell r="B6904" t="str">
            <v>SINAPI</v>
          </cell>
          <cell r="C6904">
            <v>95967</v>
          </cell>
          <cell r="D6904" t="str">
            <v>SERVIÇOS TÉCNICOS ESPECIALIZADOS PARA ACOMPANHAMENTO DE EXECUÇÃO DE FUNDAÇÕES PROFUNDAS E ESTRUTURAS DE CONTENÇÃO</v>
          </cell>
          <cell r="E6904" t="str">
            <v>H</v>
          </cell>
          <cell r="F6904">
            <v>145.38999999999999</v>
          </cell>
          <cell r="G6904" t="str">
            <v>SINAPI - 10/2023</v>
          </cell>
          <cell r="H6904" t="str">
            <v>10/2023</v>
          </cell>
        </row>
        <row r="6905">
          <cell r="B6905" t="str">
            <v>SINAPI</v>
          </cell>
          <cell r="C6905">
            <v>99058</v>
          </cell>
          <cell r="D6905" t="str">
            <v>LOCAÇÃO DE PONTO PARA REFERÊNCIA TOPOGRÁFICA. AF_10/2018</v>
          </cell>
          <cell r="E6905" t="str">
            <v>UN</v>
          </cell>
          <cell r="F6905">
            <v>10.79</v>
          </cell>
          <cell r="G6905" t="str">
            <v>SINAPI - 10/2023</v>
          </cell>
          <cell r="H6905" t="str">
            <v>10/2023</v>
          </cell>
        </row>
        <row r="6906">
          <cell r="B6906" t="str">
            <v>SINAPI</v>
          </cell>
          <cell r="C6906">
            <v>99059</v>
          </cell>
          <cell r="D6906" t="str">
            <v>LOCACAO CONVENCIONAL DE OBRA, UTILIZANDO GABARITO DE TÁBUAS CORRIDAS PONTALETADAS A CADA 2,00M -  2 UTILIZAÇÕES. AF_10/2018</v>
          </cell>
          <cell r="E6906" t="str">
            <v>M</v>
          </cell>
          <cell r="F6906">
            <v>58.51</v>
          </cell>
          <cell r="G6906" t="str">
            <v>SINAPI - 10/2023</v>
          </cell>
          <cell r="H6906" t="str">
            <v>10/2023</v>
          </cell>
        </row>
        <row r="6907">
          <cell r="B6907" t="str">
            <v>SINAPI</v>
          </cell>
          <cell r="C6907">
            <v>99060</v>
          </cell>
          <cell r="D6907" t="str">
            <v>LOCAÇÃO COM CAVALETE COM ALTURA DE 1,00 M - 2 UTILIZAÇÕES. AF_10/2018</v>
          </cell>
          <cell r="E6907" t="str">
            <v>UN</v>
          </cell>
          <cell r="F6907">
            <v>152.59</v>
          </cell>
          <cell r="G6907" t="str">
            <v>SINAPI - 10/2023</v>
          </cell>
          <cell r="H6907" t="str">
            <v>10/2023</v>
          </cell>
        </row>
        <row r="6908">
          <cell r="B6908" t="str">
            <v>SINAPI</v>
          </cell>
          <cell r="C6908">
            <v>99061</v>
          </cell>
          <cell r="D6908" t="str">
            <v>LOCAÇÃO COM CAVALETE COM ALTURA DE 0,50 M - 2 UTILIZAÇÕES. AF_10/2018</v>
          </cell>
          <cell r="E6908" t="str">
            <v>UN</v>
          </cell>
          <cell r="F6908">
            <v>103</v>
          </cell>
          <cell r="G6908" t="str">
            <v>SINAPI - 10/2023</v>
          </cell>
          <cell r="H6908" t="str">
            <v>10/2023</v>
          </cell>
        </row>
        <row r="6909">
          <cell r="B6909" t="str">
            <v>SINAPI</v>
          </cell>
          <cell r="C6909">
            <v>99062</v>
          </cell>
          <cell r="D6909" t="str">
            <v>MARCAÇÃO DE PONTOS EM GABARITO OU CAVALETE. AF_10/2018</v>
          </cell>
          <cell r="E6909" t="str">
            <v>UN</v>
          </cell>
          <cell r="F6909">
            <v>2.5099999999999998</v>
          </cell>
          <cell r="G6909" t="str">
            <v>SINAPI - 10/2023</v>
          </cell>
          <cell r="H6909" t="str">
            <v>10/2023</v>
          </cell>
        </row>
        <row r="6910">
          <cell r="B6910" t="str">
            <v>SINAPI</v>
          </cell>
          <cell r="C6910">
            <v>99063</v>
          </cell>
          <cell r="D6910" t="str">
            <v>LOCAÇÃO DE REDE DE ÁGUA OU ESGOTO. AF_10/2018</v>
          </cell>
          <cell r="E6910" t="str">
            <v>M</v>
          </cell>
          <cell r="F6910">
            <v>5.15</v>
          </cell>
          <cell r="G6910" t="str">
            <v>SINAPI - 10/2023</v>
          </cell>
          <cell r="H6910" t="str">
            <v>10/2023</v>
          </cell>
        </row>
        <row r="6911">
          <cell r="B6911" t="str">
            <v>SINAPI</v>
          </cell>
          <cell r="C6911">
            <v>99064</v>
          </cell>
          <cell r="D6911" t="str">
            <v>LOCAÇÃO DE PAVIMENTAÇÃO. AF_10/2018</v>
          </cell>
          <cell r="E6911" t="str">
            <v>M</v>
          </cell>
          <cell r="F6911">
            <v>0.53</v>
          </cell>
          <cell r="G6911" t="str">
            <v>SINAPI - 10/2023</v>
          </cell>
          <cell r="H6911" t="str">
            <v>10/2023</v>
          </cell>
        </row>
        <row r="6912">
          <cell r="B6912" t="str">
            <v>SINAPI</v>
          </cell>
          <cell r="C6912">
            <v>93588</v>
          </cell>
          <cell r="D6912" t="str">
            <v>TRANSPORTE COM CAMINHÃO BASCULANTE DE 10 M³, EM VIA URBANA EM LEITO NATURAL (UNIDADE: M3XKM). AF_07/2020</v>
          </cell>
          <cell r="E6912" t="str">
            <v>M3XKM</v>
          </cell>
          <cell r="F6912">
            <v>3.24</v>
          </cell>
          <cell r="G6912" t="str">
            <v>SINAPI - 10/2023</v>
          </cell>
          <cell r="H6912" t="str">
            <v>10/2023</v>
          </cell>
        </row>
        <row r="6913">
          <cell r="B6913" t="str">
            <v>SINAPI</v>
          </cell>
          <cell r="C6913">
            <v>93589</v>
          </cell>
          <cell r="D6913" t="str">
            <v>TRANSPORTE COM CAMINHÃO BASCULANTE DE 10 M³, EM VIA URBANA EM REVESTIMENTO PRIMÁRIO (UNIDADE: M3XKM). AF_07/2020</v>
          </cell>
          <cell r="E6913" t="str">
            <v>M3XKM</v>
          </cell>
          <cell r="F6913">
            <v>2.77</v>
          </cell>
          <cell r="G6913" t="str">
            <v>SINAPI - 10/2023</v>
          </cell>
          <cell r="H6913" t="str">
            <v>10/2023</v>
          </cell>
        </row>
        <row r="6914">
          <cell r="B6914" t="str">
            <v>SINAPI</v>
          </cell>
          <cell r="C6914">
            <v>93590</v>
          </cell>
          <cell r="D6914" t="str">
            <v>TRANSPORTE COM CAMINHÃO BASCULANTE DE 10 M³, EM VIA URBANA PAVIMENTADA, ADICIONAL PARA DMT EXCEDENTE A 30 KM (UNIDADE: M3XKM). AF_07/2020</v>
          </cell>
          <cell r="E6914" t="str">
            <v>M3XKM</v>
          </cell>
          <cell r="F6914">
            <v>1</v>
          </cell>
          <cell r="G6914" t="str">
            <v>SINAPI - 10/2023</v>
          </cell>
          <cell r="H6914" t="str">
            <v>10/2023</v>
          </cell>
        </row>
        <row r="6915">
          <cell r="B6915" t="str">
            <v>SINAPI</v>
          </cell>
          <cell r="C6915">
            <v>93591</v>
          </cell>
          <cell r="D6915" t="str">
            <v>TRANSPORTE COM CAMINHÃO BASCULANTE DE 14 M³, EM VIA URBANA EM LEITO NATURAL (UNIDADE: M3XKM). AF_07/2020</v>
          </cell>
          <cell r="E6915" t="str">
            <v>M3XKM</v>
          </cell>
          <cell r="F6915">
            <v>2.85</v>
          </cell>
          <cell r="G6915" t="str">
            <v>SINAPI - 10/2023</v>
          </cell>
          <cell r="H6915" t="str">
            <v>10/2023</v>
          </cell>
        </row>
        <row r="6916">
          <cell r="B6916" t="str">
            <v>SINAPI</v>
          </cell>
          <cell r="C6916">
            <v>93592</v>
          </cell>
          <cell r="D6916" t="str">
            <v>TRANSPORTE COM CAMINHÃO BASCULANTE DE 14 M³, EM VIA URBANA EM REVESTIMENTO PRIMÁRIO (UNIDADE: M3XKM). AF_07/2020</v>
          </cell>
          <cell r="E6916" t="str">
            <v>M3XKM</v>
          </cell>
          <cell r="F6916">
            <v>2.46</v>
          </cell>
          <cell r="G6916" t="str">
            <v>SINAPI - 10/2023</v>
          </cell>
          <cell r="H6916" t="str">
            <v>10/2023</v>
          </cell>
        </row>
        <row r="6917">
          <cell r="B6917" t="str">
            <v>SINAPI</v>
          </cell>
          <cell r="C6917">
            <v>93593</v>
          </cell>
          <cell r="D6917" t="str">
            <v>TRANSPORTE COM CAMINHÃO BASCULANTE DE 14 M³, EM VIA URBANA PAVIMENTADA, ADICIONAL PARA DMT EXCEDENTE A 30 KM (UNIDADE: M3XKM). AF_07/2020</v>
          </cell>
          <cell r="E6917" t="str">
            <v>M3XKM</v>
          </cell>
          <cell r="F6917">
            <v>0.9</v>
          </cell>
          <cell r="G6917" t="str">
            <v>SINAPI - 10/2023</v>
          </cell>
          <cell r="H6917" t="str">
            <v>10/2023</v>
          </cell>
        </row>
        <row r="6918">
          <cell r="B6918" t="str">
            <v>SINAPI</v>
          </cell>
          <cell r="C6918">
            <v>93594</v>
          </cell>
          <cell r="D6918" t="str">
            <v>TRANSPORTE COM CAMINHÃO BASCULANTE DE 10 M³, EM VIA URBANA EM LEITO NATURAL (UNIDADE: TXKM). AF_07/2020</v>
          </cell>
          <cell r="E6918" t="str">
            <v>TXKM</v>
          </cell>
          <cell r="F6918">
            <v>2.15</v>
          </cell>
          <cell r="G6918" t="str">
            <v>SINAPI - 10/2023</v>
          </cell>
          <cell r="H6918" t="str">
            <v>10/2023</v>
          </cell>
        </row>
        <row r="6919">
          <cell r="B6919" t="str">
            <v>SINAPI</v>
          </cell>
          <cell r="C6919">
            <v>93595</v>
          </cell>
          <cell r="D6919" t="str">
            <v>TRANSPORTE COM CAMINHÃO BASCULANTE DE 10 M³, EM VIA URBANA EM REVESTIMENTO PRIMÁRIO (UNIDADE: TXKM). AF_07/2020</v>
          </cell>
          <cell r="E6919" t="str">
            <v>TXKM</v>
          </cell>
          <cell r="F6919">
            <v>1.87</v>
          </cell>
          <cell r="G6919" t="str">
            <v>SINAPI - 10/2023</v>
          </cell>
          <cell r="H6919" t="str">
            <v>10/2023</v>
          </cell>
        </row>
        <row r="6920">
          <cell r="B6920" t="str">
            <v>SINAPI</v>
          </cell>
          <cell r="C6920">
            <v>93596</v>
          </cell>
          <cell r="D6920" t="str">
            <v>TRANSPORTE COM CAMINHÃO BASCULANTE DE 10 M³, EM VIA URBANA PAVIMENTADA, ADICIONAL PARA DMT EXCEDENTE A 30 KM (UNIDADE: TXKM). AF_07/2020</v>
          </cell>
          <cell r="E6920" t="str">
            <v>TXKM</v>
          </cell>
          <cell r="F6920">
            <v>0.68</v>
          </cell>
          <cell r="G6920" t="str">
            <v>SINAPI - 10/2023</v>
          </cell>
          <cell r="H6920" t="str">
            <v>10/2023</v>
          </cell>
        </row>
        <row r="6921">
          <cell r="B6921" t="str">
            <v>SINAPI</v>
          </cell>
          <cell r="C6921">
            <v>93597</v>
          </cell>
          <cell r="D6921" t="str">
            <v>TRANSPORTE COM CAMINHÃO BASCULANTE DE 14 M³, EM VIA URBANA EM LEITO NATURAL (UNIDADE: TXKM). AF_07/2020</v>
          </cell>
          <cell r="E6921" t="str">
            <v>TXKM</v>
          </cell>
          <cell r="F6921">
            <v>1.89</v>
          </cell>
          <cell r="G6921" t="str">
            <v>SINAPI - 10/2023</v>
          </cell>
          <cell r="H6921" t="str">
            <v>10/2023</v>
          </cell>
        </row>
        <row r="6922">
          <cell r="B6922" t="str">
            <v>SINAPI</v>
          </cell>
          <cell r="C6922">
            <v>93598</v>
          </cell>
          <cell r="D6922" t="str">
            <v>TRANSPORTE COM CAMINHÃO BASCULANTE DE 14 M³, EM VIA URBANA EM REVESTIMENTO PRIMÁRIO (UNIDADE: TXKM). AF_07/2020</v>
          </cell>
          <cell r="E6922" t="str">
            <v>TXKM</v>
          </cell>
          <cell r="F6922">
            <v>1.64</v>
          </cell>
          <cell r="G6922" t="str">
            <v>SINAPI - 10/2023</v>
          </cell>
          <cell r="H6922" t="str">
            <v>10/2023</v>
          </cell>
        </row>
        <row r="6923">
          <cell r="B6923" t="str">
            <v>SINAPI</v>
          </cell>
          <cell r="C6923">
            <v>93599</v>
          </cell>
          <cell r="D6923" t="str">
            <v>TRANSPORTE COM CAMINHÃO BASCULANTE DE 14 M³, EM VIA URBANA PAVIMENTADA, ADICIONAL PARA DMT EXCEDENTE A 30 KM (UNIDADE: TXKM). AF_07/2020</v>
          </cell>
          <cell r="E6923" t="str">
            <v>TXKM</v>
          </cell>
          <cell r="F6923">
            <v>0.6</v>
          </cell>
          <cell r="G6923" t="str">
            <v>SINAPI - 10/2023</v>
          </cell>
          <cell r="H6923" t="str">
            <v>10/2023</v>
          </cell>
        </row>
        <row r="6924">
          <cell r="B6924" t="str">
            <v>SINAPI</v>
          </cell>
          <cell r="C6924">
            <v>95425</v>
          </cell>
          <cell r="D6924" t="str">
            <v>TRANSPORTE COM CAMINHÃO BASCULANTE DE 18 M³, EM VIA URBANA EM LEITO NATURAL (UNIDADE: M3XKM). AF_07/2020</v>
          </cell>
          <cell r="E6924" t="str">
            <v>M3XKM</v>
          </cell>
          <cell r="F6924">
            <v>2.4300000000000002</v>
          </cell>
          <cell r="G6924" t="str">
            <v>SINAPI - 10/2023</v>
          </cell>
          <cell r="H6924" t="str">
            <v>10/2023</v>
          </cell>
        </row>
        <row r="6925">
          <cell r="B6925" t="str">
            <v>SINAPI</v>
          </cell>
          <cell r="C6925">
            <v>95426</v>
          </cell>
          <cell r="D6925" t="str">
            <v>TRANSPORTE COM CAMINHÃO BASCULANTE DE 18 M³, EM VIA URBANA EM REVESTIMENTO PRIMÁRIO (UNIDADE: M3XKM). AF_07/2020</v>
          </cell>
          <cell r="E6925" t="str">
            <v>M3XKM</v>
          </cell>
          <cell r="F6925">
            <v>2.09</v>
          </cell>
          <cell r="G6925" t="str">
            <v>SINAPI - 10/2023</v>
          </cell>
          <cell r="H6925" t="str">
            <v>10/2023</v>
          </cell>
        </row>
        <row r="6926">
          <cell r="B6926" t="str">
            <v>SINAPI</v>
          </cell>
          <cell r="C6926">
            <v>95427</v>
          </cell>
          <cell r="D6926" t="str">
            <v>TRANSPORTE COM CAMINHÃO BASCULANTE DE 18 M³, EM VIA URBANA PAVIMENTADA, ADICIONAL PARA DMT EXCEDENTE A 30 KM (UNIDADE: M3XKM). AF_07/2020</v>
          </cell>
          <cell r="E6926" t="str">
            <v>M3XKM</v>
          </cell>
          <cell r="F6926">
            <v>0.79</v>
          </cell>
          <cell r="G6926" t="str">
            <v>SINAPI - 10/2023</v>
          </cell>
          <cell r="H6926" t="str">
            <v>10/2023</v>
          </cell>
        </row>
        <row r="6927">
          <cell r="B6927" t="str">
            <v>SINAPI</v>
          </cell>
          <cell r="C6927">
            <v>95428</v>
          </cell>
          <cell r="D6927" t="str">
            <v>TRANSPORTE COM CAMINHÃO BASCULANTE DE 18 M³, EM VIA URBANA EM LEITO NATURAL (UNIDADE: TXKM). AF_07/2020</v>
          </cell>
          <cell r="E6927" t="str">
            <v>TXKM</v>
          </cell>
          <cell r="F6927">
            <v>1.62</v>
          </cell>
          <cell r="G6927" t="str">
            <v>SINAPI - 10/2023</v>
          </cell>
          <cell r="H6927" t="str">
            <v>10/2023</v>
          </cell>
        </row>
        <row r="6928">
          <cell r="B6928" t="str">
            <v>SINAPI</v>
          </cell>
          <cell r="C6928">
            <v>95429</v>
          </cell>
          <cell r="D6928" t="str">
            <v>TRANSPORTE COM CAMINHÃO BASCULANTE DE 18 M³, EM VIA URBANA EM REVESTIMENTO PRIMÁRIO (UNIDADE: TXKM). AF_07/2020</v>
          </cell>
          <cell r="E6928" t="str">
            <v>TXKM</v>
          </cell>
          <cell r="F6928">
            <v>1.41</v>
          </cell>
          <cell r="G6928" t="str">
            <v>SINAPI - 10/2023</v>
          </cell>
          <cell r="H6928" t="str">
            <v>10/2023</v>
          </cell>
        </row>
        <row r="6929">
          <cell r="B6929" t="str">
            <v>SINAPI</v>
          </cell>
          <cell r="C6929">
            <v>95430</v>
          </cell>
          <cell r="D6929" t="str">
            <v>TRANSPORTE COM CAMINHÃO BASCULANTE DE 18 M³, EM VIA URBANA PAVIMENTADA, ADICIONAL PARA DMT EXCEDENTE A 30 KM (UNIDADE: TXKM). AF_07/2020</v>
          </cell>
          <cell r="E6929" t="str">
            <v>TXKM</v>
          </cell>
          <cell r="F6929">
            <v>0.49</v>
          </cell>
          <cell r="G6929" t="str">
            <v>SINAPI - 10/2023</v>
          </cell>
          <cell r="H6929" t="str">
            <v>10/2023</v>
          </cell>
        </row>
        <row r="6930">
          <cell r="B6930" t="str">
            <v>SINAPI</v>
          </cell>
          <cell r="C6930">
            <v>95875</v>
          </cell>
          <cell r="D6930" t="str">
            <v>TRANSPORTE COM CAMINHÃO BASCULANTE DE 10 M³, EM VIA URBANA PAVIMENTADA, DMT ATÉ 30 KM (UNIDADE: M3XKM). AF_07/2020</v>
          </cell>
          <cell r="E6930" t="str">
            <v>M3XKM</v>
          </cell>
          <cell r="F6930">
            <v>2.56</v>
          </cell>
          <cell r="G6930" t="str">
            <v>SINAPI - 10/2023</v>
          </cell>
          <cell r="H6930" t="str">
            <v>10/2023</v>
          </cell>
        </row>
        <row r="6931">
          <cell r="B6931" t="str">
            <v>SINAPI</v>
          </cell>
          <cell r="C6931">
            <v>95876</v>
          </cell>
          <cell r="D6931" t="str">
            <v>TRANSPORTE COM CAMINHÃO BASCULANTE DE 14 M³, EM VIA URBANA PAVIMENTADA, DMT ATÉ 30 KM (UNIDADE: M3XKM). AF_07/2020</v>
          </cell>
          <cell r="E6931" t="str">
            <v>M3XKM</v>
          </cell>
          <cell r="F6931">
            <v>2.2400000000000002</v>
          </cell>
          <cell r="G6931" t="str">
            <v>SINAPI - 10/2023</v>
          </cell>
          <cell r="H6931" t="str">
            <v>10/2023</v>
          </cell>
        </row>
        <row r="6932">
          <cell r="B6932" t="str">
            <v>SINAPI</v>
          </cell>
          <cell r="C6932">
            <v>95877</v>
          </cell>
          <cell r="D6932" t="str">
            <v>TRANSPORTE COM CAMINHÃO BASCULANTE DE 18 M³, EM VIA URBANA PAVIMENTADA, DMT ATÉ 30 KM (UNIDADE: M3XKM). AF_07/2020</v>
          </cell>
          <cell r="E6932" t="str">
            <v>M3XKM</v>
          </cell>
          <cell r="F6932">
            <v>1.92</v>
          </cell>
          <cell r="G6932" t="str">
            <v>SINAPI - 10/2023</v>
          </cell>
          <cell r="H6932" t="str">
            <v>10/2023</v>
          </cell>
        </row>
        <row r="6933">
          <cell r="B6933" t="str">
            <v>SINAPI</v>
          </cell>
          <cell r="C6933">
            <v>95878</v>
          </cell>
          <cell r="D6933" t="str">
            <v>TRANSPORTE COM CAMINHÃO BASCULANTE DE 10 M³, EM VIA URBANA PAVIMENTADA, DMT ATÉ 30 KM (UNIDADE: TXKM). AF_07/2020</v>
          </cell>
          <cell r="E6933" t="str">
            <v>TXKM</v>
          </cell>
          <cell r="F6933">
            <v>1.72</v>
          </cell>
          <cell r="G6933" t="str">
            <v>SINAPI - 10/2023</v>
          </cell>
          <cell r="H6933" t="str">
            <v>10/2023</v>
          </cell>
        </row>
        <row r="6934">
          <cell r="B6934" t="str">
            <v>SINAPI</v>
          </cell>
          <cell r="C6934">
            <v>95879</v>
          </cell>
          <cell r="D6934" t="str">
            <v>TRANSPORTE COM CAMINHÃO BASCULANTE DE 14 M³, EM VIA URBANA PAVIMENTADA, DMT ATÉ 30 KM (UNIDADE: TXKM). AF_07/2020</v>
          </cell>
          <cell r="E6934" t="str">
            <v>TXKM</v>
          </cell>
          <cell r="F6934">
            <v>1.51</v>
          </cell>
          <cell r="G6934" t="str">
            <v>SINAPI - 10/2023</v>
          </cell>
          <cell r="H6934" t="str">
            <v>10/2023</v>
          </cell>
        </row>
        <row r="6935">
          <cell r="B6935" t="str">
            <v>SINAPI</v>
          </cell>
          <cell r="C6935">
            <v>95880</v>
          </cell>
          <cell r="D6935" t="str">
            <v>TRANSPORTE COM CAMINHÃO BASCULANTE DE 18 M³, EM VIA URBANA PAVIMENTADA, DMT ATÉ 30 KM (UNIDADE: TXKM). AF_07/2020</v>
          </cell>
          <cell r="E6935" t="str">
            <v>TXKM</v>
          </cell>
          <cell r="F6935">
            <v>1.29</v>
          </cell>
          <cell r="G6935" t="str">
            <v>SINAPI - 10/2023</v>
          </cell>
          <cell r="H6935" t="str">
            <v>10/2023</v>
          </cell>
        </row>
        <row r="6936">
          <cell r="B6936" t="str">
            <v>SINAPI</v>
          </cell>
          <cell r="C6936">
            <v>97912</v>
          </cell>
          <cell r="D6936" t="str">
            <v>TRANSPORTE COM CAMINHÃO BASCULANTE DE 6 M³, EM VIA URBANA EM LEITO NATURAL (UNIDADE: M3XKM). AF_07/2020</v>
          </cell>
          <cell r="E6936" t="str">
            <v>M3XKM</v>
          </cell>
          <cell r="F6936">
            <v>3.81</v>
          </cell>
          <cell r="G6936" t="str">
            <v>SINAPI - 10/2023</v>
          </cell>
          <cell r="H6936" t="str">
            <v>10/2023</v>
          </cell>
        </row>
        <row r="6937">
          <cell r="B6937" t="str">
            <v>SINAPI</v>
          </cell>
          <cell r="C6937">
            <v>97913</v>
          </cell>
          <cell r="D6937" t="str">
            <v>TRANSPORTE COM CAMINHÃO BASCULANTE DE 6 M³, EM VIA URBANA EM REVESTIMENTO PRIMÁRIO (UNIDADE: M3XKM). AF_07/2020</v>
          </cell>
          <cell r="E6937" t="str">
            <v>M3XKM</v>
          </cell>
          <cell r="F6937">
            <v>3.31</v>
          </cell>
          <cell r="G6937" t="str">
            <v>SINAPI - 10/2023</v>
          </cell>
          <cell r="H6937" t="str">
            <v>10/2023</v>
          </cell>
        </row>
        <row r="6938">
          <cell r="B6938" t="str">
            <v>SINAPI</v>
          </cell>
          <cell r="C6938">
            <v>97914</v>
          </cell>
          <cell r="D6938" t="str">
            <v>TRANSPORTE COM CAMINHÃO BASCULANTE DE 6 M³, EM VIA URBANA PAVIMENTADA, DMT ATÉ 30 KM (UNIDADE: M3XKM). AF_07/2020</v>
          </cell>
          <cell r="E6938" t="str">
            <v>M3XKM</v>
          </cell>
          <cell r="F6938">
            <v>3.03</v>
          </cell>
          <cell r="G6938" t="str">
            <v>SINAPI - 10/2023</v>
          </cell>
          <cell r="H6938" t="str">
            <v>10/2023</v>
          </cell>
        </row>
        <row r="6939">
          <cell r="B6939" t="str">
            <v>SINAPI</v>
          </cell>
          <cell r="C6939">
            <v>97915</v>
          </cell>
          <cell r="D6939" t="str">
            <v>TRANSPORTE COM CAMINHÃO BASCULANTE DE 6 M³, EM VIA URBANA PAVIMENTADA, ADICIONAL PARA DMT EXCEDENTE A 30 KM (UNIDADE: M3XKM). AF_07/2020</v>
          </cell>
          <cell r="E6939" t="str">
            <v>M3XKM</v>
          </cell>
          <cell r="F6939">
            <v>1.21</v>
          </cell>
          <cell r="G6939" t="str">
            <v>SINAPI - 10/2023</v>
          </cell>
          <cell r="H6939" t="str">
            <v>10/2023</v>
          </cell>
        </row>
        <row r="6940">
          <cell r="B6940" t="str">
            <v>SINAPI</v>
          </cell>
          <cell r="C6940">
            <v>100937</v>
          </cell>
          <cell r="D6940" t="str">
            <v>TRANSPORTE COM CAMINHÃO BASCULANTE DE 6 M³, EM VIA INTERNA (DENTRO DO CANTEIRO - UNIDADE: M3XKM). AF_07/2020</v>
          </cell>
          <cell r="E6940" t="str">
            <v>M3XKM</v>
          </cell>
          <cell r="F6940">
            <v>9.1</v>
          </cell>
          <cell r="G6940" t="str">
            <v>SINAPI - 10/2023</v>
          </cell>
          <cell r="H6940" t="str">
            <v>10/2023</v>
          </cell>
        </row>
        <row r="6941">
          <cell r="B6941" t="str">
            <v>SINAPI</v>
          </cell>
          <cell r="C6941">
            <v>100938</v>
          </cell>
          <cell r="D6941" t="str">
            <v>TRANSPORTE COM CAMINHÃO BASCULANTE DE 10 M³, EM VIA INTERNA (DENTRO DO CANTEIRO - UNIDADE: M3XKM). AF_07/2020</v>
          </cell>
          <cell r="E6941" t="str">
            <v>M3XKM</v>
          </cell>
          <cell r="F6941">
            <v>7.72</v>
          </cell>
          <cell r="G6941" t="str">
            <v>SINAPI - 10/2023</v>
          </cell>
          <cell r="H6941" t="str">
            <v>10/2023</v>
          </cell>
        </row>
        <row r="6942">
          <cell r="B6942" t="str">
            <v>SINAPI</v>
          </cell>
          <cell r="C6942">
            <v>100939</v>
          </cell>
          <cell r="D6942" t="str">
            <v>TRANSPORTE COM CAMINHÃO BASCULANTE DE 14 M³, EM VIA INTERNA (DENTRO DO CANTEIRO - UNIDADE:M3XKM). AF_07/2020</v>
          </cell>
          <cell r="E6942" t="str">
            <v>M3XKM</v>
          </cell>
          <cell r="F6942">
            <v>6.81</v>
          </cell>
          <cell r="G6942" t="str">
            <v>SINAPI - 10/2023</v>
          </cell>
          <cell r="H6942" t="str">
            <v>10/2023</v>
          </cell>
        </row>
        <row r="6943">
          <cell r="B6943" t="str">
            <v>SINAPI</v>
          </cell>
          <cell r="C6943">
            <v>100940</v>
          </cell>
          <cell r="D6943" t="str">
            <v>TRANSPORTE COM CAMINHÃO BASCULANTE DE 18 M³, EM VIA INTERNA (DENTRO DO CANTEIRO - UNIDADE: M3XKM). AF_07/2020</v>
          </cell>
          <cell r="E6943" t="str">
            <v>M3XKM</v>
          </cell>
          <cell r="F6943">
            <v>5.82</v>
          </cell>
          <cell r="G6943" t="str">
            <v>SINAPI - 10/2023</v>
          </cell>
          <cell r="H6943" t="str">
            <v>10/2023</v>
          </cell>
        </row>
        <row r="6944">
          <cell r="B6944" t="str">
            <v>SINAPI</v>
          </cell>
          <cell r="C6944">
            <v>100941</v>
          </cell>
          <cell r="D6944" t="str">
            <v>TRANSPORTE COM CAMINHÃO BASCULANTE DE 6 M³, EM VIA INTERNA (DENTRO DO CANTEIRO - UNIDADE: TXKM). AF_07/2020</v>
          </cell>
          <cell r="E6944" t="str">
            <v>TXKM</v>
          </cell>
          <cell r="F6944">
            <v>6.06</v>
          </cell>
          <cell r="G6944" t="str">
            <v>SINAPI - 10/2023</v>
          </cell>
          <cell r="H6944" t="str">
            <v>10/2023</v>
          </cell>
        </row>
        <row r="6945">
          <cell r="B6945" t="str">
            <v>SINAPI</v>
          </cell>
          <cell r="C6945">
            <v>100942</v>
          </cell>
          <cell r="D6945" t="str">
            <v>TRANSPORTE COM CAMINHÃO BASCULANTE DE 10 M³, EM VIA INTERNA A OBRA (UNIDADE: TXKM). AF_07/2020</v>
          </cell>
          <cell r="E6945" t="str">
            <v>TXKM</v>
          </cell>
          <cell r="F6945">
            <v>5.15</v>
          </cell>
          <cell r="G6945" t="str">
            <v>SINAPI - 10/2023</v>
          </cell>
          <cell r="H6945" t="str">
            <v>10/2023</v>
          </cell>
        </row>
        <row r="6946">
          <cell r="B6946" t="str">
            <v>SINAPI</v>
          </cell>
          <cell r="C6946">
            <v>100943</v>
          </cell>
          <cell r="D6946" t="str">
            <v>TRANSPORTE COM CAMINHÃO BASCULANTE DE 14 M³, EM VIA INTERNA (DENTRO DO CANTEIRO - UNIDADE: TXKM). AF_07/2020</v>
          </cell>
          <cell r="E6946" t="str">
            <v>TXKM</v>
          </cell>
          <cell r="F6946">
            <v>4.5199999999999996</v>
          </cell>
          <cell r="G6946" t="str">
            <v>SINAPI - 10/2023</v>
          </cell>
          <cell r="H6946" t="str">
            <v>10/2023</v>
          </cell>
        </row>
        <row r="6947">
          <cell r="B6947" t="str">
            <v>SINAPI</v>
          </cell>
          <cell r="C6947">
            <v>100944</v>
          </cell>
          <cell r="D6947" t="str">
            <v>TRANSPORTE COM CAMINHÃO BASCULANTE DE 18 M³, EM VIA INTERNA (DENTRO DO CANTEIRO - UNIDADE: TXKM). AF_07/2020</v>
          </cell>
          <cell r="E6947" t="str">
            <v>TXKM</v>
          </cell>
          <cell r="F6947">
            <v>3.89</v>
          </cell>
          <cell r="G6947" t="str">
            <v>SINAPI - 10/2023</v>
          </cell>
          <cell r="H6947" t="str">
            <v>10/2023</v>
          </cell>
        </row>
        <row r="6948">
          <cell r="B6948" t="str">
            <v>SINAPI</v>
          </cell>
          <cell r="C6948">
            <v>100945</v>
          </cell>
          <cell r="D6948" t="str">
            <v>TRANSPORTE COM CAMINHÃO CARROCERIA 9T, EM VIA URBANA EM LEITO NATURAL (UNIDADE: TXKM). AF_07/2020</v>
          </cell>
          <cell r="E6948" t="str">
            <v>TXKM</v>
          </cell>
          <cell r="F6948">
            <v>2.91</v>
          </cell>
          <cell r="G6948" t="str">
            <v>SINAPI - 10/2023</v>
          </cell>
          <cell r="H6948" t="str">
            <v>10/2023</v>
          </cell>
        </row>
        <row r="6949">
          <cell r="B6949" t="str">
            <v>SINAPI</v>
          </cell>
          <cell r="C6949">
            <v>100946</v>
          </cell>
          <cell r="D6949" t="str">
            <v>TRANSPORTE COM CAMINHÃO CARROCERIA 9T, EM VIA URBANA EM REVESTIMENTO PRIMÁRIO (UNIDADE: TXKM). AF_07/2020</v>
          </cell>
          <cell r="E6949" t="str">
            <v>TXKM</v>
          </cell>
          <cell r="F6949">
            <v>2.52</v>
          </cell>
          <cell r="G6949" t="str">
            <v>SINAPI - 10/2023</v>
          </cell>
          <cell r="H6949" t="str">
            <v>10/2023</v>
          </cell>
        </row>
        <row r="6950">
          <cell r="B6950" t="str">
            <v>SINAPI</v>
          </cell>
          <cell r="C6950">
            <v>100947</v>
          </cell>
          <cell r="D6950" t="str">
            <v>TRANSPORTE COM CAMINHÃO CARROCERIA 9T, EM VIA URBANA PAVIMENTADA, DMT ATÉ 30KM (UNIDADE: TXKM). AF_07/2020</v>
          </cell>
          <cell r="E6950" t="str">
            <v>TXKM</v>
          </cell>
          <cell r="F6950">
            <v>2.3199999999999998</v>
          </cell>
          <cell r="G6950" t="str">
            <v>SINAPI - 10/2023</v>
          </cell>
          <cell r="H6950" t="str">
            <v>10/2023</v>
          </cell>
        </row>
        <row r="6951">
          <cell r="B6951" t="str">
            <v>SINAPI</v>
          </cell>
          <cell r="C6951">
            <v>100948</v>
          </cell>
          <cell r="D6951" t="str">
            <v>TRANSPORTE COM CAMINHÃO CARROCERIA 9T, EM VIA URBANA PAVIMENTADA, ADICIONAL PARA DMT EXCEDENTE A 30 KM (UNIDADE: TXKM). AF_07/2020</v>
          </cell>
          <cell r="E6951" t="str">
            <v>TXKM</v>
          </cell>
          <cell r="F6951">
            <v>0.92</v>
          </cell>
          <cell r="G6951" t="str">
            <v>SINAPI - 10/2023</v>
          </cell>
          <cell r="H6951" t="str">
            <v>10/2023</v>
          </cell>
        </row>
        <row r="6952">
          <cell r="B6952" t="str">
            <v>SINAPI</v>
          </cell>
          <cell r="C6952">
            <v>100949</v>
          </cell>
          <cell r="D6952" t="str">
            <v>TRANSPORTE COM CAMINHÃO CARROCERIA 9T, EM VIA INTERNA (DENTRO DO CANTEIRO - UNIDADE: TXKM). AF_07/2020</v>
          </cell>
          <cell r="E6952" t="str">
            <v>TXKM</v>
          </cell>
          <cell r="F6952">
            <v>6.93</v>
          </cell>
          <cell r="G6952" t="str">
            <v>SINAPI - 10/2023</v>
          </cell>
          <cell r="H6952" t="str">
            <v>10/2023</v>
          </cell>
        </row>
        <row r="6953">
          <cell r="B6953" t="str">
            <v>SINAPI</v>
          </cell>
          <cell r="C6953">
            <v>100950</v>
          </cell>
          <cell r="D6953" t="str">
            <v>TRANSPORTE COM CAMINHÃO CARROCERIA COM GUINDAUTO (MUNCK),  MOMENTO MÁXIMO DE CARGA 11,7 TM, EM VIA URBANA EM LEITO NATURAL (UNIDADE: TXKM). AF_07/2020</v>
          </cell>
          <cell r="E6953" t="str">
            <v>TXKM</v>
          </cell>
          <cell r="F6953">
            <v>3.72</v>
          </cell>
          <cell r="G6953" t="str">
            <v>SINAPI - 10/2023</v>
          </cell>
          <cell r="H6953" t="str">
            <v>10/2023</v>
          </cell>
        </row>
        <row r="6954">
          <cell r="B6954" t="str">
            <v>SINAPI</v>
          </cell>
          <cell r="C6954">
            <v>100951</v>
          </cell>
          <cell r="D6954" t="str">
            <v>TRANSPORTE COM CAMINHÃO CARROCERIA COM GUINDAUTO (MUNCK),  MOMENTO MÁXIMO DE CARGA 11,7 TM, EM VIA URBANA EM REVESTIMENTO PRIMÁRIO (UNIDADE: TXKM). AF_07/2020</v>
          </cell>
          <cell r="E6954" t="str">
            <v>TXKM</v>
          </cell>
          <cell r="F6954">
            <v>3.22</v>
          </cell>
          <cell r="G6954" t="str">
            <v>SINAPI - 10/2023</v>
          </cell>
          <cell r="H6954" t="str">
            <v>10/2023</v>
          </cell>
        </row>
        <row r="6955">
          <cell r="B6955" t="str">
            <v>SINAPI</v>
          </cell>
          <cell r="C6955">
            <v>100952</v>
          </cell>
          <cell r="D6955" t="str">
            <v>TRANSPORTE COM CAMINHÃO CARROCERIA COM GUINDAUTO (MUNCK),  MOMENTO MÁXIMO DE CARGA 11,7 TM, EM VIA URBANA PAVIMENTADA, DMT ATÉ 30KM (UNIDADE: TXKM). AF_07/2020</v>
          </cell>
          <cell r="E6955" t="str">
            <v>TXKM</v>
          </cell>
          <cell r="F6955">
            <v>2.95</v>
          </cell>
          <cell r="G6955" t="str">
            <v>SINAPI - 10/2023</v>
          </cell>
          <cell r="H6955" t="str">
            <v>10/2023</v>
          </cell>
        </row>
        <row r="6956">
          <cell r="B6956" t="str">
            <v>SINAPI</v>
          </cell>
          <cell r="C6956">
            <v>100953</v>
          </cell>
          <cell r="D6956" t="str">
            <v>TRANSPORTE COM CAMINHÃO CARROCERIA COM GUINDAUTO (MUNCK),  MOMENTO MÁXIMO DE CARGA 11,7 TM, EM VIA URBANA PAVIMENTADA, ADICIONAL PARA DMT EXCEDENTE A 30 KM (UNIDADE: TXKM). AF_07/2020</v>
          </cell>
          <cell r="E6956" t="str">
            <v>TXKM</v>
          </cell>
          <cell r="F6956">
            <v>1.17</v>
          </cell>
          <cell r="G6956" t="str">
            <v>SINAPI - 10/2023</v>
          </cell>
          <cell r="H6956" t="str">
            <v>10/2023</v>
          </cell>
        </row>
        <row r="6957">
          <cell r="B6957" t="str">
            <v>SINAPI</v>
          </cell>
          <cell r="C6957">
            <v>100954</v>
          </cell>
          <cell r="D6957" t="str">
            <v>TRANSPORTE COM CAMINHÃO CARROCERIA COM GUINDAUTO (MUNCK),  MOMENTO MÁXIMO DE CARGA 11,7 TM, EM VIA INTERNA (DENTRO DO CANTEIRO - UNIDADE: TXKM). AF_07/2020</v>
          </cell>
          <cell r="E6957" t="str">
            <v>TXKM</v>
          </cell>
          <cell r="F6957">
            <v>8.86</v>
          </cell>
          <cell r="G6957" t="str">
            <v>SINAPI - 10/2023</v>
          </cell>
          <cell r="H6957" t="str">
            <v>10/2023</v>
          </cell>
        </row>
        <row r="6958">
          <cell r="B6958" t="str">
            <v>SINAPI</v>
          </cell>
          <cell r="C6958">
            <v>100955</v>
          </cell>
          <cell r="D6958" t="str">
            <v>TRANSPORTE COM CAMINHÃO PIPA DE 6 M³, EM VIA URBANA EM LEITO NATURAL (UNIDADE: M3XKM). AF_07/2020</v>
          </cell>
          <cell r="E6958" t="str">
            <v>M3XKM</v>
          </cell>
          <cell r="F6958">
            <v>5.12</v>
          </cell>
          <cell r="G6958" t="str">
            <v>SINAPI - 10/2023</v>
          </cell>
          <cell r="H6958" t="str">
            <v>10/2023</v>
          </cell>
        </row>
        <row r="6959">
          <cell r="B6959" t="str">
            <v>SINAPI</v>
          </cell>
          <cell r="C6959">
            <v>100956</v>
          </cell>
          <cell r="D6959" t="str">
            <v>TRANSPORTE COM CAMINHÃO PIPA DE 6 M³, EM VIA URBANA EM REVESTIMENTO PRIMÁRIO (UNIDADE: M3XKM). AF_07/2020</v>
          </cell>
          <cell r="E6959" t="str">
            <v>M3XKM</v>
          </cell>
          <cell r="F6959">
            <v>4.4400000000000004</v>
          </cell>
          <cell r="G6959" t="str">
            <v>SINAPI - 10/2023</v>
          </cell>
          <cell r="H6959" t="str">
            <v>10/2023</v>
          </cell>
        </row>
        <row r="6960">
          <cell r="B6960" t="str">
            <v>SINAPI</v>
          </cell>
          <cell r="C6960">
            <v>100957</v>
          </cell>
          <cell r="D6960" t="str">
            <v>TRANSPORTE COM CAMINHÃO PIPA DE 6 M³, EM VIA URBANA PAVIMENTADA, DMT ATÉ 30KM (UNIDADE: M3XKM). AF_07/2020</v>
          </cell>
          <cell r="E6960" t="str">
            <v>M3XKM</v>
          </cell>
          <cell r="F6960">
            <v>4.07</v>
          </cell>
          <cell r="G6960" t="str">
            <v>SINAPI - 10/2023</v>
          </cell>
          <cell r="H6960" t="str">
            <v>10/2023</v>
          </cell>
        </row>
        <row r="6961">
          <cell r="B6961" t="str">
            <v>SINAPI</v>
          </cell>
          <cell r="C6961">
            <v>100958</v>
          </cell>
          <cell r="D6961" t="str">
            <v>TRANSPORTE COM CAMINHÃO PIPA DE 6 M³, EM VIA URBANA PAVIMENTADA, ADICIONAL PARA DMT EXCEDENTE A 30 KM (UNIDADE: M3XKM). AF_07/2020</v>
          </cell>
          <cell r="E6961" t="str">
            <v>M3XKM</v>
          </cell>
          <cell r="F6961">
            <v>1.63</v>
          </cell>
          <cell r="G6961" t="str">
            <v>SINAPI - 10/2023</v>
          </cell>
          <cell r="H6961" t="str">
            <v>10/2023</v>
          </cell>
        </row>
        <row r="6962">
          <cell r="B6962" t="str">
            <v>SINAPI</v>
          </cell>
          <cell r="C6962">
            <v>100959</v>
          </cell>
          <cell r="D6962" t="str">
            <v>TRANSPORTE COM CAMINHÃO PIPA DE 6 M³, EM VIA INTERNA (DENTRO DO CANTEIRO - UNIDADE: M3XKM). AF_07/2020</v>
          </cell>
          <cell r="E6962" t="str">
            <v>M3XKM</v>
          </cell>
          <cell r="F6962">
            <v>12.23</v>
          </cell>
          <cell r="G6962" t="str">
            <v>SINAPI - 10/2023</v>
          </cell>
          <cell r="H6962" t="str">
            <v>10/2023</v>
          </cell>
        </row>
        <row r="6963">
          <cell r="B6963" t="str">
            <v>SINAPI</v>
          </cell>
          <cell r="C6963">
            <v>100960</v>
          </cell>
          <cell r="D6963" t="str">
            <v>TRANSPORTE COM CAMINHÃO PIPA DE 10 M³, EM VIA URBANA EM LEITO NATURAL (UNIDADE: M3XKM). AF_07/2020</v>
          </cell>
          <cell r="E6963" t="str">
            <v>M3XKM</v>
          </cell>
          <cell r="F6963">
            <v>3.8</v>
          </cell>
          <cell r="G6963" t="str">
            <v>SINAPI - 10/2023</v>
          </cell>
          <cell r="H6963" t="str">
            <v>10/2023</v>
          </cell>
        </row>
        <row r="6964">
          <cell r="B6964" t="str">
            <v>SINAPI</v>
          </cell>
          <cell r="C6964">
            <v>100961</v>
          </cell>
          <cell r="D6964" t="str">
            <v>TRANSPORTE COM CAMINHÃO PIPA DE 10 M³, EM VIA URBANA EM REVESTIMENTO PRIMÁRIO (UNIDADE: M3XKM). AF_07/2020</v>
          </cell>
          <cell r="E6964" t="str">
            <v>M3XKM</v>
          </cell>
          <cell r="F6964">
            <v>3.3</v>
          </cell>
          <cell r="G6964" t="str">
            <v>SINAPI - 10/2023</v>
          </cell>
          <cell r="H6964" t="str">
            <v>10/2023</v>
          </cell>
        </row>
        <row r="6965">
          <cell r="B6965" t="str">
            <v>SINAPI</v>
          </cell>
          <cell r="C6965">
            <v>100962</v>
          </cell>
          <cell r="D6965" t="str">
            <v>TRANSPORTE COM CAMINHÃO PIPA DE 10 M³, EM VIA URBANA PAVIMENTADA, DMT ATÉ 30KM (UNIDADE: M3XKM). AF_07/2020</v>
          </cell>
          <cell r="E6965" t="str">
            <v>M3XKM</v>
          </cell>
          <cell r="F6965">
            <v>3.01</v>
          </cell>
          <cell r="G6965" t="str">
            <v>SINAPI - 10/2023</v>
          </cell>
          <cell r="H6965" t="str">
            <v>10/2023</v>
          </cell>
        </row>
        <row r="6966">
          <cell r="B6966" t="str">
            <v>SINAPI</v>
          </cell>
          <cell r="C6966">
            <v>100963</v>
          </cell>
          <cell r="D6966" t="str">
            <v>TRANSPORTE COM CAMINHÃO PIPA DE 10 M³, EM VIA URBANA PAVIMENTADA, ADICIONAL PARA DMT EXCEDENTE A 30 KM (UNIDADE: M3XKM). AF_07/2020</v>
          </cell>
          <cell r="E6966" t="str">
            <v>M3XKM</v>
          </cell>
          <cell r="F6966">
            <v>1.18</v>
          </cell>
          <cell r="G6966" t="str">
            <v>SINAPI - 10/2023</v>
          </cell>
          <cell r="H6966" t="str">
            <v>10/2023</v>
          </cell>
        </row>
        <row r="6967">
          <cell r="B6967" t="str">
            <v>SINAPI</v>
          </cell>
          <cell r="C6967">
            <v>100964</v>
          </cell>
          <cell r="D6967" t="str">
            <v>TRANSPORTE COM CAMINHÃO PIPA DE 10 M³, EM VIA INTERNA (DENTRO DO CANTEIRO - UNIDADE: M3XKM). AF_07/2020</v>
          </cell>
          <cell r="E6967" t="str">
            <v>M3XKM</v>
          </cell>
          <cell r="F6967">
            <v>9.14</v>
          </cell>
          <cell r="G6967" t="str">
            <v>SINAPI - 10/2023</v>
          </cell>
          <cell r="H6967" t="str">
            <v>10/2023</v>
          </cell>
        </row>
        <row r="6968">
          <cell r="B6968" t="str">
            <v>SINAPI</v>
          </cell>
          <cell r="C6968">
            <v>100973</v>
          </cell>
          <cell r="D6968" t="str">
            <v>CARGA, MANOBRA E DESCARGA DE SOLOS E MATERIAIS GRANULARES EM CAMINHÃO BASCULANTE 6 M³ - CARGA COM PÁ CARREGADEIRA (CAÇAMBA DE 1,7 A 2,8 M³ / 128 HP) E DESCARGA LIVRE (UNIDADE: M3). AF_07/2020</v>
          </cell>
          <cell r="E6968" t="str">
            <v>M3</v>
          </cell>
          <cell r="F6968">
            <v>9.4700000000000006</v>
          </cell>
          <cell r="G6968" t="str">
            <v>SINAPI - 10/2023</v>
          </cell>
          <cell r="H6968" t="str">
            <v>10/2023</v>
          </cell>
        </row>
        <row r="6969">
          <cell r="B6969" t="str">
            <v>SINAPI</v>
          </cell>
          <cell r="C6969">
            <v>100974</v>
          </cell>
          <cell r="D6969" t="str">
            <v>CARGA, MANOBRA E DESCARGA DE SOLOS E MATERIAIS GRANULARES EM CAMINHÃO BASCULANTE 10 M³ - CARGA COM PÁ CARREGADEIRA (CAÇAMBA DE 1,7 A 2,8 M³ / 128 HP) E DESCARGA LIVRE (UNIDADE: M3). AF_07/2020</v>
          </cell>
          <cell r="E6969" t="str">
            <v>M3</v>
          </cell>
          <cell r="F6969">
            <v>9.1999999999999993</v>
          </cell>
          <cell r="G6969" t="str">
            <v>SINAPI - 10/2023</v>
          </cell>
          <cell r="H6969" t="str">
            <v>10/2023</v>
          </cell>
        </row>
        <row r="6970">
          <cell r="B6970" t="str">
            <v>SINAPI</v>
          </cell>
          <cell r="C6970">
            <v>100975</v>
          </cell>
          <cell r="D6970" t="str">
            <v>CARGA, MANOBRA E DESCARGA DE SOLOS E MATERIAIS GRANULARES EM CAMINHÃO BASCULANTE 14 M³ - CARGA COM PÁ CARREGADEIRA (CAÇAMBA DE 1,7 A 2,8 M³ / 128 HP) E DESCARGA LIVRE (UNIDADE: M3). AF_07/2020</v>
          </cell>
          <cell r="E6970" t="str">
            <v>M3</v>
          </cell>
          <cell r="F6970">
            <v>9.2799999999999994</v>
          </cell>
          <cell r="G6970" t="str">
            <v>SINAPI - 10/2023</v>
          </cell>
          <cell r="H6970" t="str">
            <v>10/2023</v>
          </cell>
        </row>
        <row r="6971">
          <cell r="B6971" t="str">
            <v>SINAPI</v>
          </cell>
          <cell r="C6971">
            <v>100965</v>
          </cell>
          <cell r="D6971" t="str">
            <v>TRANSPORTE COM CAMINHÃO TANQUE DE TRANSPORTE DE MATERIAL ASFÁLTICO DE 30000 L, EM VIA URBANA EM  LEITO NATURAL (UNIDADE: TXKM). AF_07/2020</v>
          </cell>
          <cell r="E6971" t="str">
            <v>TXKM</v>
          </cell>
          <cell r="F6971">
            <v>1.88</v>
          </cell>
          <cell r="G6971" t="str">
            <v>SINAPI - 10/2023</v>
          </cell>
          <cell r="H6971" t="str">
            <v>10/2023</v>
          </cell>
        </row>
        <row r="6972">
          <cell r="B6972" t="str">
            <v>SINAPI</v>
          </cell>
          <cell r="C6972">
            <v>100966</v>
          </cell>
          <cell r="D6972" t="str">
            <v>TRANSPORTE COM CAMINHÃO TANQUE DE TRANSPORTE DE MATERIAL ASFÁLTICO DE 30000 L, EM VIA URBANA EM  REVESTIMENTO PRIMÁRIO (UNIDADE: TXKM). AF_07/2020</v>
          </cell>
          <cell r="E6972" t="str">
            <v>TXKM</v>
          </cell>
          <cell r="F6972">
            <v>1.61</v>
          </cell>
          <cell r="G6972" t="str">
            <v>SINAPI - 10/2023</v>
          </cell>
          <cell r="H6972" t="str">
            <v>10/2023</v>
          </cell>
        </row>
        <row r="6973">
          <cell r="B6973" t="str">
            <v>SINAPI</v>
          </cell>
          <cell r="C6973">
            <v>100969</v>
          </cell>
          <cell r="D6973" t="str">
            <v>TRANSPORTE COM CAMINHÃO TANQUE DE TRANSPORTE DE MATERIAL ASFÁLTICO DE 20000 L, EM VIA URBANA EM LEITO NATURAL (UNIDADE: TXKM). AF_07/2020</v>
          </cell>
          <cell r="E6973" t="str">
            <v>TXKM</v>
          </cell>
          <cell r="F6973">
            <v>2.4700000000000002</v>
          </cell>
          <cell r="G6973" t="str">
            <v>SINAPI - 10/2023</v>
          </cell>
          <cell r="H6973" t="str">
            <v>10/2023</v>
          </cell>
        </row>
        <row r="6974">
          <cell r="B6974" t="str">
            <v>SINAPI</v>
          </cell>
          <cell r="C6974">
            <v>100970</v>
          </cell>
          <cell r="D6974" t="str">
            <v>TRANSPORTE COM CAMINHÃO TANQUE DE TRANSPORTE DE MATERIAL ASFÁLTICO DE 20000 L, EM VIA URBANA EM  REVESTIMENTO PRIMÁRIO (UNIDADE: TXKM). AF_07/2020</v>
          </cell>
          <cell r="E6974" t="str">
            <v>TXKM</v>
          </cell>
          <cell r="F6974">
            <v>2.09</v>
          </cell>
          <cell r="G6974" t="str">
            <v>SINAPI - 10/2023</v>
          </cell>
          <cell r="H6974" t="str">
            <v>10/2023</v>
          </cell>
        </row>
        <row r="6975">
          <cell r="B6975" t="str">
            <v>SINAPI</v>
          </cell>
          <cell r="C6975">
            <v>102330</v>
          </cell>
          <cell r="D6975" t="str">
            <v>TRANSPORTE COM CAMINHÃO TANQUE DE TRANSPORTE DE MATERIAL ASFÁLTICO DE 30000 L, EM VIA URBANA PAVIMENTADA, DMT ATÉ 30KM (UNIDADE: TXKM). AF_07/2020</v>
          </cell>
          <cell r="E6975" t="str">
            <v>TXKM</v>
          </cell>
          <cell r="F6975">
            <v>1.5</v>
          </cell>
          <cell r="G6975" t="str">
            <v>SINAPI - 10/2023</v>
          </cell>
          <cell r="H6975" t="str">
            <v>10/2023</v>
          </cell>
        </row>
        <row r="6976">
          <cell r="B6976" t="str">
            <v>SINAPI</v>
          </cell>
          <cell r="C6976">
            <v>102331</v>
          </cell>
          <cell r="D6976" t="str">
            <v>TRANSPORTE COM CAMINHÃO TANQUE DE TRANSPORTE DE MATERIAL ASFÁLTICO DE 30000 L, EM VIA URBANA PAVIMENTADA, ADICIONAL PARA DMT EXCEDENTE A 30 KM (UNIDADE: TXKM). AF_07/2020</v>
          </cell>
          <cell r="E6976" t="str">
            <v>TXKM</v>
          </cell>
          <cell r="F6976">
            <v>0.57999999999999996</v>
          </cell>
          <cell r="G6976" t="str">
            <v>SINAPI - 10/2023</v>
          </cell>
          <cell r="H6976" t="str">
            <v>10/2023</v>
          </cell>
        </row>
        <row r="6977">
          <cell r="B6977" t="str">
            <v>SINAPI</v>
          </cell>
          <cell r="C6977">
            <v>102332</v>
          </cell>
          <cell r="D6977" t="str">
            <v>TRANSPORTE COM CAMINHÃO TANQUE DE TRANSPORTE DE MATERIAL ASFÁLTICO DE 20000 L, EM VIA URBANA PAVIMENTADA, DMT ATÉ 30KM (UNIDADE: TXKM). AF_07/2020</v>
          </cell>
          <cell r="E6977" t="str">
            <v>TXKM</v>
          </cell>
          <cell r="F6977">
            <v>1.95</v>
          </cell>
          <cell r="G6977" t="str">
            <v>SINAPI - 10/2023</v>
          </cell>
          <cell r="H6977" t="str">
            <v>10/2023</v>
          </cell>
        </row>
        <row r="6978">
          <cell r="B6978" t="str">
            <v>SINAPI</v>
          </cell>
          <cell r="C6978">
            <v>102333</v>
          </cell>
          <cell r="D6978" t="str">
            <v>TRANSPORTE COM CAMINHÃO TANQUE DE TRANSPORTE DE MATERIAL ASFÁLTICO DE 20000 L, EM VIA URBANA PAVIMENTADA, ADICIONAL PARA DMT EXCEDENTE A 30 KM (UNIDADE: TXKM). AF_07/2020</v>
          </cell>
          <cell r="E6978" t="str">
            <v>TXKM</v>
          </cell>
          <cell r="F6978">
            <v>0.78</v>
          </cell>
          <cell r="G6978" t="str">
            <v>SINAPI - 10/2023</v>
          </cell>
          <cell r="H6978" t="str">
            <v>10/2023</v>
          </cell>
        </row>
        <row r="6979">
          <cell r="B6979" t="str">
            <v>SINAPI</v>
          </cell>
          <cell r="C6979">
            <v>101019</v>
          </cell>
          <cell r="D6979" t="str">
            <v>CARGA, MANOBRA E DESCARGA MANUAL DE TUBOS PLÁSTICOS, DN MENOR OU IGUAL A 100 MM, EM CAMINHÃO CARROCERIA 9T. AF_07/2020</v>
          </cell>
          <cell r="E6979" t="str">
            <v>T</v>
          </cell>
          <cell r="F6979">
            <v>588.4</v>
          </cell>
          <cell r="G6979" t="str">
            <v>SINAPI - 10/2023</v>
          </cell>
          <cell r="H6979" t="str">
            <v>10/2023</v>
          </cell>
        </row>
        <row r="6980">
          <cell r="B6980" t="str">
            <v>SINAPI</v>
          </cell>
          <cell r="C6980">
            <v>101479</v>
          </cell>
          <cell r="D6980" t="str">
            <v>CARGA, MANOBRA E DESCARGA MANUAL DE TUBOS PLÁSTICOS, DN 200 MM, EM CAMINHÃO CARROCERIA 9T. AF_07/2020</v>
          </cell>
          <cell r="E6980" t="str">
            <v>T</v>
          </cell>
          <cell r="F6980">
            <v>171.43</v>
          </cell>
          <cell r="G6980" t="str">
            <v>SINAPI - 10/2023</v>
          </cell>
          <cell r="H6980" t="str">
            <v>10/2023</v>
          </cell>
        </row>
        <row r="6981">
          <cell r="B6981" t="str">
            <v>SINAPI</v>
          </cell>
          <cell r="C6981">
            <v>102568</v>
          </cell>
          <cell r="D6981" t="str">
            <v>CARGA, MANOBRA E DESCARGA MANUAL DE TUBOS PLÁSTICOS, DN 150 MM, EM CAMINHÃO CARROCERIA 9T. AF_06/2021</v>
          </cell>
          <cell r="E6981" t="str">
            <v>T</v>
          </cell>
          <cell r="F6981">
            <v>292.04000000000002</v>
          </cell>
          <cell r="G6981" t="str">
            <v>SINAPI - 10/2023</v>
          </cell>
          <cell r="H6981" t="str">
            <v>10/2023</v>
          </cell>
        </row>
        <row r="6982">
          <cell r="B6982" t="str">
            <v>SINAPI</v>
          </cell>
          <cell r="C6982">
            <v>100976</v>
          </cell>
          <cell r="D6982" t="str">
            <v>CARGA, MANOBRA E DESCARGA DE SOLOS E MATERIAIS GRANULARES EM CAMINHÃO BASCULANTE 18 M³ - CARGA COM PÁ CARREGADEIRA (CAÇAMBA DE 1,7 A 2,8 M³ / 128 HP) E DESCARGA LIVRE (UNIDADE: M3). AF_07/2020</v>
          </cell>
          <cell r="E6982" t="str">
            <v>M3</v>
          </cell>
          <cell r="F6982">
            <v>9.1</v>
          </cell>
          <cell r="G6982" t="str">
            <v>SINAPI - 10/2023</v>
          </cell>
          <cell r="H6982" t="str">
            <v>10/2023</v>
          </cell>
        </row>
        <row r="6983">
          <cell r="B6983" t="str">
            <v>SINAPI</v>
          </cell>
          <cell r="C6983">
            <v>100977</v>
          </cell>
          <cell r="D6983" t="str">
            <v>CARGA, MANOBRA E DESCARGA DE SOLOS E MATERIAIS GRANULARES EM CAMINHÃO BASCULANTE 6 M³ - CARGA COM ESCAVADEIRA HIDRÁULICA (CAÇAMBA DE 1,20 M³ / 155 HP) E DESCARGA LIVRE (UNIDADE: M3). AF_07/2020</v>
          </cell>
          <cell r="E6983" t="str">
            <v>M3</v>
          </cell>
          <cell r="F6983">
            <v>7.9</v>
          </cell>
          <cell r="G6983" t="str">
            <v>SINAPI - 10/2023</v>
          </cell>
          <cell r="H6983" t="str">
            <v>10/2023</v>
          </cell>
        </row>
        <row r="6984">
          <cell r="B6984" t="str">
            <v>SINAPI</v>
          </cell>
          <cell r="C6984">
            <v>100978</v>
          </cell>
          <cell r="D6984" t="str">
            <v>CARGA, MANOBRA E DESCARGA DE SOLOS E MATERIAIS GRANULARES EM CAMINHÃO BASCULANTE 10 M³ - CARGA COM ESCAVADEIRA HIDRÁULICA (CAÇAMBA DE 1,20 M³ / 155 HP) E DESCARGA LIVRE (UNIDADE: M3). AF_07/2020</v>
          </cell>
          <cell r="E6984" t="str">
            <v>M3</v>
          </cell>
          <cell r="F6984">
            <v>7.21</v>
          </cell>
          <cell r="G6984" t="str">
            <v>SINAPI - 10/2023</v>
          </cell>
          <cell r="H6984" t="str">
            <v>10/2023</v>
          </cell>
        </row>
        <row r="6985">
          <cell r="B6985" t="str">
            <v>SINAPI</v>
          </cell>
          <cell r="C6985">
            <v>100979</v>
          </cell>
          <cell r="D6985" t="str">
            <v>CARGA, MANOBRA E DESCARGA DE SOLOS E MATERIAIS GRANULARES EM CAMINHÃO BASCULANTE 14 M³ - CARGA COM ESCAVADEIRA HIDRÁULICA (CAÇAMBA DE 1,20 M³ / 155 HP) E DESCARGA LIVRE (UNIDADE: M3). AF_07/2020</v>
          </cell>
          <cell r="E6985" t="str">
            <v>M3</v>
          </cell>
          <cell r="F6985">
            <v>6.94</v>
          </cell>
          <cell r="G6985" t="str">
            <v>SINAPI - 10/2023</v>
          </cell>
          <cell r="H6985" t="str">
            <v>10/2023</v>
          </cell>
        </row>
        <row r="6986">
          <cell r="B6986" t="str">
            <v>SINAPI</v>
          </cell>
          <cell r="C6986">
            <v>100980</v>
          </cell>
          <cell r="D6986" t="str">
            <v>CARGA, MANOBRA E DESCARGA DE SOLOS E MATERIAIS GRANULARES EM CAMINHÃO BASCULANTE 18 M³ - CARGA COM ESCAVADEIRA HIDRÁULICA (CAÇAMBA DE 1,20 M³ / 155 HP) E DESCARGA LIVRE (UNIDADE: M3). AF_07/2020</v>
          </cell>
          <cell r="E6986" t="str">
            <v>M3</v>
          </cell>
          <cell r="F6986">
            <v>6.58</v>
          </cell>
          <cell r="G6986" t="str">
            <v>SINAPI - 10/2023</v>
          </cell>
          <cell r="H6986" t="str">
            <v>10/2023</v>
          </cell>
        </row>
        <row r="6987">
          <cell r="B6987" t="str">
            <v>SINAPI</v>
          </cell>
          <cell r="C6987">
            <v>100981</v>
          </cell>
          <cell r="D6987" t="str">
            <v>CARGA, MANOBRA E DESCARGA DE ENTULHO EM CAMINHÃO BASCULANTE 6 M³ - CARGA COM ESCAVADEIRA HIDRÁULICA  (CAÇAMBA DE 0,80 M³ / 111 HP) E DESCARGA LIVRE (UNIDADE: M3). AF_07/2020</v>
          </cell>
          <cell r="E6987" t="str">
            <v>M3</v>
          </cell>
          <cell r="F6987">
            <v>9.65</v>
          </cell>
          <cell r="G6987" t="str">
            <v>SINAPI - 10/2023</v>
          </cell>
          <cell r="H6987" t="str">
            <v>10/2023</v>
          </cell>
        </row>
        <row r="6988">
          <cell r="B6988" t="str">
            <v>SINAPI</v>
          </cell>
          <cell r="C6988">
            <v>100982</v>
          </cell>
          <cell r="D6988" t="str">
            <v>CARGA, MANOBRA E DESCARGA DE ENTULHO EM CAMINHÃO BASCULANTE 10 M³ - CARGA COM ESCAVADEIRA HIDRÁULICA  (CAÇAMBA DE 0,80 M³ / 111 HP) E DESCARGA LIVRE (UNIDADE: M3). AF_07/2020</v>
          </cell>
          <cell r="E6988" t="str">
            <v>M3</v>
          </cell>
          <cell r="F6988">
            <v>9.34</v>
          </cell>
          <cell r="G6988" t="str">
            <v>SINAPI - 10/2023</v>
          </cell>
          <cell r="H6988" t="str">
            <v>10/2023</v>
          </cell>
        </row>
        <row r="6989">
          <cell r="B6989" t="str">
            <v>SINAPI</v>
          </cell>
          <cell r="C6989">
            <v>100983</v>
          </cell>
          <cell r="D6989" t="str">
            <v>CARGA, MANOBRA E DESCARGA DE ENTULHO EM CAMINHÃO BASCULANTE 14 M³ - CARGA COM ESCAVADEIRA HIDRÁULICA  (CAÇAMBA DE 0,80 M³ / 111 HP) E DESCARGA LIVRE (UNIDADE: M3). AF_07/2020</v>
          </cell>
          <cell r="E6989" t="str">
            <v>M3</v>
          </cell>
          <cell r="F6989">
            <v>9.4</v>
          </cell>
          <cell r="G6989" t="str">
            <v>SINAPI - 10/2023</v>
          </cell>
          <cell r="H6989" t="str">
            <v>10/2023</v>
          </cell>
        </row>
        <row r="6990">
          <cell r="B6990" t="str">
            <v>SINAPI</v>
          </cell>
          <cell r="C6990">
            <v>100984</v>
          </cell>
          <cell r="D6990" t="str">
            <v>CARGA, MANOBRA E DESCARGA DE ENTULHO EM CAMINHÃO BASCULANTE 18 M³ - CARGA COM ESCAVADEIRA HIDRÁULICA  (CAÇAMBA DE 0,80 M³ / 111 HP) E DESCARGA LIVRE (UNIDADE: M3). AF_07/2020</v>
          </cell>
          <cell r="E6990" t="str">
            <v>M3</v>
          </cell>
          <cell r="F6990">
            <v>9.2200000000000006</v>
          </cell>
          <cell r="G6990" t="str">
            <v>SINAPI - 10/2023</v>
          </cell>
          <cell r="H6990" t="str">
            <v>10/2023</v>
          </cell>
        </row>
        <row r="6991">
          <cell r="B6991" t="str">
            <v>SINAPI</v>
          </cell>
          <cell r="C6991">
            <v>100985</v>
          </cell>
          <cell r="D6991" t="str">
            <v>CARGA DE MISTURA ASFÁLTICA EM CAMINHÃO BASCULANTE 6 M³ (UNIDADE: M3). AF_07/2020</v>
          </cell>
          <cell r="E6991" t="str">
            <v>M3</v>
          </cell>
          <cell r="F6991">
            <v>7.63</v>
          </cell>
          <cell r="G6991" t="str">
            <v>SINAPI - 10/2023</v>
          </cell>
          <cell r="H6991" t="str">
            <v>10/2023</v>
          </cell>
        </row>
        <row r="6992">
          <cell r="B6992" t="str">
            <v>SINAPI</v>
          </cell>
          <cell r="C6992">
            <v>100986</v>
          </cell>
          <cell r="D6992" t="str">
            <v>CARGA DE MISTURA ASFÁLTICA EM CAMINHÃO BASCULANTE 10 M³ (UNIDADE: M3). AF_07/2020</v>
          </cell>
          <cell r="E6992" t="str">
            <v>M3</v>
          </cell>
          <cell r="F6992">
            <v>9.32</v>
          </cell>
          <cell r="G6992" t="str">
            <v>SINAPI - 10/2023</v>
          </cell>
          <cell r="H6992" t="str">
            <v>10/2023</v>
          </cell>
        </row>
        <row r="6993">
          <cell r="B6993" t="str">
            <v>SINAPI</v>
          </cell>
          <cell r="C6993">
            <v>100987</v>
          </cell>
          <cell r="D6993" t="str">
            <v>CARGA DE MISTURA ASFÁLTICA EM CAMINHÃO BASCULANTE 14 M³ (UNIDADE: M3). AF_07/2020</v>
          </cell>
          <cell r="E6993" t="str">
            <v>M3</v>
          </cell>
          <cell r="F6993">
            <v>10.78</v>
          </cell>
          <cell r="G6993" t="str">
            <v>SINAPI - 10/2023</v>
          </cell>
          <cell r="H6993" t="str">
            <v>10/2023</v>
          </cell>
        </row>
        <row r="6994">
          <cell r="B6994" t="str">
            <v>SINAPI</v>
          </cell>
          <cell r="C6994">
            <v>100988</v>
          </cell>
          <cell r="D6994" t="str">
            <v>CARGA DE MISTURA ASFÁLTICA EM CAMINHÃO BASCULANTE 18 M³ (UNIDADE: M3). AF_07/2020</v>
          </cell>
          <cell r="E6994" t="str">
            <v>M3</v>
          </cell>
          <cell r="F6994">
            <v>11.44</v>
          </cell>
          <cell r="G6994" t="str">
            <v>SINAPI - 10/2023</v>
          </cell>
          <cell r="H6994" t="str">
            <v>10/2023</v>
          </cell>
        </row>
        <row r="6995">
          <cell r="B6995" t="str">
            <v>SINAPI</v>
          </cell>
          <cell r="C6995">
            <v>100989</v>
          </cell>
          <cell r="D6995" t="str">
            <v>CARGA, MANOBRA E DESCARGA DE SOLOS E MATERIAIS GRANULARES EM CAMINHÃO BASCULANTE 6 M³ - CARGA COM PÁ CARREGADEIRA (CAÇAMBA DE 1,7 A 2,8 M³ / 128 HP) E DESCARGA LIVRE (UNIDADE: T). AF_07/2020</v>
          </cell>
          <cell r="E6995" t="str">
            <v>T</v>
          </cell>
          <cell r="F6995">
            <v>6.31</v>
          </cell>
          <cell r="G6995" t="str">
            <v>SINAPI - 10/2023</v>
          </cell>
          <cell r="H6995" t="str">
            <v>10/2023</v>
          </cell>
        </row>
        <row r="6996">
          <cell r="B6996" t="str">
            <v>SINAPI</v>
          </cell>
          <cell r="C6996">
            <v>100990</v>
          </cell>
          <cell r="D6996" t="str">
            <v>CARGA, MANOBRA E DESCARGA DE SOLOS E MATERIAIS GRANULARES EM CAMINHÃO BASCULANTE 10 M³ - CARGA COM PÁ CARREGADEIRA (CAÇAMBA DE 1,7 A 2,8 M³ / 128 HP) E DESCARGA LIVRE (UNIDADE: T). AF_07/2020</v>
          </cell>
          <cell r="E6996" t="str">
            <v>T</v>
          </cell>
          <cell r="F6996">
            <v>6.14</v>
          </cell>
          <cell r="G6996" t="str">
            <v>SINAPI - 10/2023</v>
          </cell>
          <cell r="H6996" t="str">
            <v>10/2023</v>
          </cell>
        </row>
        <row r="6997">
          <cell r="B6997" t="str">
            <v>SINAPI</v>
          </cell>
          <cell r="C6997">
            <v>100991</v>
          </cell>
          <cell r="D6997" t="str">
            <v>CARGA, MANOBRA E DESCARGA DE SOLOS E MATERIAIS GRANULARES EM CAMINHÃO BASCULANTE 14 M³ - CARGA COM PÁ CARREGADEIRA (CAÇAMBA DE 1,7 A 2,8 M³ / 128 HP) E DESCARGA LIVRE (UNIDADE: T). AF_07/2020</v>
          </cell>
          <cell r="E6997" t="str">
            <v>T</v>
          </cell>
          <cell r="F6997">
            <v>6.21</v>
          </cell>
          <cell r="G6997" t="str">
            <v>SINAPI - 10/2023</v>
          </cell>
          <cell r="H6997" t="str">
            <v>10/2023</v>
          </cell>
        </row>
        <row r="6998">
          <cell r="B6998" t="str">
            <v>SINAPI</v>
          </cell>
          <cell r="C6998">
            <v>100992</v>
          </cell>
          <cell r="D6998" t="str">
            <v>CARGA, MANOBRA E DESCARGA DE SOLOS E MATERIAIS GRANULARES EM CAMINHÃO BASCULANTE 18 M³ - CARGA COM PÁ CARREGADEIRA (CAÇAMBA DE 1,7 A 2,8 M³ / 128 HP) E DESCARGA LIVRE (UNIDADE: T). AF_07/2020</v>
          </cell>
          <cell r="E6998" t="str">
            <v>T</v>
          </cell>
          <cell r="F6998">
            <v>6.08</v>
          </cell>
          <cell r="G6998" t="str">
            <v>SINAPI - 10/2023</v>
          </cell>
          <cell r="H6998" t="str">
            <v>10/2023</v>
          </cell>
        </row>
        <row r="6999">
          <cell r="B6999" t="str">
            <v>SINAPI</v>
          </cell>
          <cell r="C6999">
            <v>100993</v>
          </cell>
          <cell r="D6999" t="str">
            <v>CARGA, MANOBRA E DESCARGA DE SOLOS E MATERIAIS GRANULARES EM CAMINHÃO BASCULANTE 6 M³ - CARGA COM ESCAVADEIRA HIDRÁULICA (CAÇAMBA DE 1,20 M³ / 155 HP) E DESCARGA LIVRE (UNIDADE: T). AF_07/2020</v>
          </cell>
          <cell r="E6999" t="str">
            <v>T</v>
          </cell>
          <cell r="F6999">
            <v>5.26</v>
          </cell>
          <cell r="G6999" t="str">
            <v>SINAPI - 10/2023</v>
          </cell>
          <cell r="H6999" t="str">
            <v>10/2023</v>
          </cell>
        </row>
        <row r="7000">
          <cell r="B7000" t="str">
            <v>SINAPI</v>
          </cell>
          <cell r="C7000">
            <v>100994</v>
          </cell>
          <cell r="D7000" t="str">
            <v>CARGA, MANOBRA E DESCARGA DE SOLOS E MATERIAIS GRANULARES EM CAMINHÃO BASCULANTE 10 M³ - CARGA COM ESCAVADEIRA HIDRÁULICA (CAÇAMBA DE 1,20 M³ / 155 HP) E DESCARGA LIVRE (UNIDADE: T). AF_07/2020</v>
          </cell>
          <cell r="E7000" t="str">
            <v>T</v>
          </cell>
          <cell r="F7000">
            <v>4.78</v>
          </cell>
          <cell r="G7000" t="str">
            <v>SINAPI - 10/2023</v>
          </cell>
          <cell r="H7000" t="str">
            <v>10/2023</v>
          </cell>
        </row>
        <row r="7001">
          <cell r="B7001" t="str">
            <v>SINAPI</v>
          </cell>
          <cell r="C7001">
            <v>100995</v>
          </cell>
          <cell r="D7001" t="str">
            <v>CARGA, MANOBRA E DESCARGA DE SOLOS E MATERIAIS GRANULARES EM CAMINHÃO BASCULANTE 14 M³ - CARGA COM ESCAVADEIRA HIDRÁULICA (CAÇAMBA DE 1,20 M³ / 155 HP) E DESCARGA LIVRE (UNIDADE: T). AF_07/2020</v>
          </cell>
          <cell r="E7001" t="str">
            <v>T</v>
          </cell>
          <cell r="F7001">
            <v>4.6399999999999997</v>
          </cell>
          <cell r="G7001" t="str">
            <v>SINAPI - 10/2023</v>
          </cell>
          <cell r="H7001" t="str">
            <v>10/2023</v>
          </cell>
        </row>
        <row r="7002">
          <cell r="B7002" t="str">
            <v>SINAPI</v>
          </cell>
          <cell r="C7002">
            <v>100996</v>
          </cell>
          <cell r="D7002" t="str">
            <v>CARGA, MANOBRA E DESCARGA DE SOLOS E MATERIAIS GRANULARES EM CAMINHÃO BASCULANTE 18 M³ - CARGA COM ESCAVADEIRA HIDRÁULICA (CAÇAMBA DE 1,20 M³ / 155 HP) E DESCARGA LIVRE (UNIDADE: T). AF_07/2020</v>
          </cell>
          <cell r="E7002" t="str">
            <v>T</v>
          </cell>
          <cell r="F7002">
            <v>4.38</v>
          </cell>
          <cell r="G7002" t="str">
            <v>SINAPI - 10/2023</v>
          </cell>
          <cell r="H7002" t="str">
            <v>10/2023</v>
          </cell>
        </row>
        <row r="7003">
          <cell r="B7003" t="str">
            <v>SINAPI</v>
          </cell>
          <cell r="C7003">
            <v>100997</v>
          </cell>
          <cell r="D7003" t="str">
            <v>CARGA, MANOBRA E DESCARGA DE ENTULHO EM CAMINHÃO BASCULANTE 6 M³ - CARGA COM ESCAVADEIRA HIDRÁULICA  (CAÇAMBA DE 0,80 M³ / 111 HP) E DESCARGA LIVRE (UNIDADE: T). AF_07/2020</v>
          </cell>
          <cell r="E7003" t="str">
            <v>T</v>
          </cell>
          <cell r="F7003">
            <v>6.43</v>
          </cell>
          <cell r="G7003" t="str">
            <v>SINAPI - 10/2023</v>
          </cell>
          <cell r="H7003" t="str">
            <v>10/2023</v>
          </cell>
        </row>
        <row r="7004">
          <cell r="B7004" t="str">
            <v>SINAPI</v>
          </cell>
          <cell r="C7004">
            <v>100998</v>
          </cell>
          <cell r="D7004" t="str">
            <v>CARGA, MANOBRA E DESCARGA DE ENTULHO EM CAMINHÃO BASCULANTE 10 M³ - CARGA COM ESCAVADEIRA HIDRÁULICA  (CAÇAMBA DE 0,80 M³ / 111 HP) E DESCARGA LIVRE (UNIDADE: T). AF_07/2020</v>
          </cell>
          <cell r="E7004" t="str">
            <v>T</v>
          </cell>
          <cell r="F7004">
            <v>6.23</v>
          </cell>
          <cell r="G7004" t="str">
            <v>SINAPI - 10/2023</v>
          </cell>
          <cell r="H7004" t="str">
            <v>10/2023</v>
          </cell>
        </row>
        <row r="7005">
          <cell r="B7005" t="str">
            <v>SINAPI</v>
          </cell>
          <cell r="C7005">
            <v>100999</v>
          </cell>
          <cell r="D7005" t="str">
            <v>CARGA, MANOBRA E DESCARGA DE ENTULHO EM CAMINHÃO BASCULANTE 14 M³ - CARGA COM ESCAVADEIRA HIDRÁULICA  (CAÇAMBA DE 0,80 M³ / 111 HP) E DESCARGA LIVRE (UNIDADE: T). AF_07/2020</v>
          </cell>
          <cell r="E7005" t="str">
            <v>T</v>
          </cell>
          <cell r="F7005">
            <v>6.29</v>
          </cell>
          <cell r="G7005" t="str">
            <v>SINAPI - 10/2023</v>
          </cell>
          <cell r="H7005" t="str">
            <v>10/2023</v>
          </cell>
        </row>
        <row r="7006">
          <cell r="B7006" t="str">
            <v>SINAPI</v>
          </cell>
          <cell r="C7006">
            <v>101000</v>
          </cell>
          <cell r="D7006" t="str">
            <v>CARGA, MANOBRA E DESCARGA DE ENTULHO EM CAMINHÃO BASCULANTE 18 M³ - CARGA COM ESCAVADEIRA HIDRÁULICA  (CAÇAMBA DE 0,80 M³ / 111 HP) E DESCARGA LIVRE (UNIDADE: T). AF_07/2020</v>
          </cell>
          <cell r="E7006" t="str">
            <v>T</v>
          </cell>
          <cell r="F7006">
            <v>6.15</v>
          </cell>
          <cell r="G7006" t="str">
            <v>SINAPI - 10/2023</v>
          </cell>
          <cell r="H7006" t="str">
            <v>10/2023</v>
          </cell>
        </row>
        <row r="7007">
          <cell r="B7007" t="str">
            <v>SINAPI</v>
          </cell>
          <cell r="C7007">
            <v>101001</v>
          </cell>
          <cell r="D7007" t="str">
            <v>CARGA DE MISTURA ASFÁLTICA EM CAMINHÃO BASCULANTE 6 M³ (UNIDADE: T). AF_07/2020</v>
          </cell>
          <cell r="E7007" t="str">
            <v>T</v>
          </cell>
          <cell r="F7007">
            <v>5.09</v>
          </cell>
          <cell r="G7007" t="str">
            <v>SINAPI - 10/2023</v>
          </cell>
          <cell r="H7007" t="str">
            <v>10/2023</v>
          </cell>
        </row>
        <row r="7008">
          <cell r="B7008" t="str">
            <v>SINAPI</v>
          </cell>
          <cell r="C7008">
            <v>101002</v>
          </cell>
          <cell r="D7008" t="str">
            <v>CARGA DE MISTURA ASFÁLTICA EM CAMINHÃO BASCULANTE 10 M³ (UNIDADE: T). AF_07/2020</v>
          </cell>
          <cell r="E7008" t="str">
            <v>T</v>
          </cell>
          <cell r="F7008">
            <v>6.2</v>
          </cell>
          <cell r="G7008" t="str">
            <v>SINAPI - 10/2023</v>
          </cell>
          <cell r="H7008" t="str">
            <v>10/2023</v>
          </cell>
        </row>
        <row r="7009">
          <cell r="B7009" t="str">
            <v>SINAPI</v>
          </cell>
          <cell r="C7009">
            <v>101003</v>
          </cell>
          <cell r="D7009" t="str">
            <v>CARGA DE MISTURA ASFÁLTICA EM CAMINHÃO BASCULANTE 14 M³ (UNIDADE: T). AF_07/2020</v>
          </cell>
          <cell r="E7009" t="str">
            <v>T</v>
          </cell>
          <cell r="F7009">
            <v>7.17</v>
          </cell>
          <cell r="G7009" t="str">
            <v>SINAPI - 10/2023</v>
          </cell>
          <cell r="H7009" t="str">
            <v>10/2023</v>
          </cell>
        </row>
        <row r="7010">
          <cell r="B7010" t="str">
            <v>SINAPI</v>
          </cell>
          <cell r="C7010">
            <v>101004</v>
          </cell>
          <cell r="D7010" t="str">
            <v>CARGA DE MISTURA ASFÁLTICA EM CAMINHÃO BASCULANTE 18 M³ (UNIDADE: T). AF_07/2020</v>
          </cell>
          <cell r="E7010" t="str">
            <v>T</v>
          </cell>
          <cell r="F7010">
            <v>7.62</v>
          </cell>
          <cell r="G7010" t="str">
            <v>SINAPI - 10/2023</v>
          </cell>
          <cell r="H7010" t="str">
            <v>10/2023</v>
          </cell>
        </row>
        <row r="7011">
          <cell r="B7011" t="str">
            <v>SINAPI</v>
          </cell>
          <cell r="C7011">
            <v>101005</v>
          </cell>
          <cell r="D7011" t="str">
            <v>CARGA, MANOBRA E DESCARGA DE ÁGUA EM CAMINHÃO PIPA 6 M³. AF_07/2020</v>
          </cell>
          <cell r="E7011" t="str">
            <v>M3</v>
          </cell>
          <cell r="F7011">
            <v>19.489999999999998</v>
          </cell>
          <cell r="G7011" t="str">
            <v>SINAPI - 10/2023</v>
          </cell>
          <cell r="H7011" t="str">
            <v>10/2023</v>
          </cell>
        </row>
        <row r="7012">
          <cell r="B7012" t="str">
            <v>SINAPI</v>
          </cell>
          <cell r="C7012">
            <v>101006</v>
          </cell>
          <cell r="D7012" t="str">
            <v>CARGA, MANOBRA E DESCARGA DE ÁGUA EM CAMINHÃO PIPA 10 M³. AF_07/2020</v>
          </cell>
          <cell r="E7012" t="str">
            <v>M3</v>
          </cell>
          <cell r="F7012">
            <v>21.7</v>
          </cell>
          <cell r="G7012" t="str">
            <v>SINAPI - 10/2023</v>
          </cell>
          <cell r="H7012" t="str">
            <v>10/2023</v>
          </cell>
        </row>
        <row r="7013">
          <cell r="B7013" t="str">
            <v>SINAPI</v>
          </cell>
          <cell r="C7013">
            <v>101007</v>
          </cell>
          <cell r="D7013" t="str">
            <v>CARGA DE ÁGUA EM CAMINHÃO PIPA 6 M³. AF_07/2020</v>
          </cell>
          <cell r="E7013" t="str">
            <v>M3</v>
          </cell>
          <cell r="F7013">
            <v>5.65</v>
          </cell>
          <cell r="G7013" t="str">
            <v>SINAPI - 10/2023</v>
          </cell>
          <cell r="H7013" t="str">
            <v>10/2023</v>
          </cell>
        </row>
        <row r="7014">
          <cell r="B7014" t="str">
            <v>SINAPI</v>
          </cell>
          <cell r="C7014">
            <v>101008</v>
          </cell>
          <cell r="D7014" t="str">
            <v>CARGA DE ÁGUA EM CAMINHÃO PIPA 10 M³. AF_07/2020</v>
          </cell>
          <cell r="E7014" t="str">
            <v>M3</v>
          </cell>
          <cell r="F7014">
            <v>5.74</v>
          </cell>
          <cell r="G7014" t="str">
            <v>SINAPI - 10/2023</v>
          </cell>
          <cell r="H7014" t="str">
            <v>10/2023</v>
          </cell>
        </row>
        <row r="7015">
          <cell r="B7015" t="str">
            <v>SINAPI</v>
          </cell>
          <cell r="C7015">
            <v>101009</v>
          </cell>
          <cell r="D7015" t="str">
            <v>CARGA, MANOBRA E DESCARGA DE POSTE DE CONCRETO EM CAMINHÃO CARROCERIA COM GUINDAUTO (MUNCK) 11,7 TM. AF_07/2020</v>
          </cell>
          <cell r="E7015" t="str">
            <v>T</v>
          </cell>
          <cell r="F7015">
            <v>44.88</v>
          </cell>
          <cell r="G7015" t="str">
            <v>SINAPI - 10/2023</v>
          </cell>
          <cell r="H7015" t="str">
            <v>10/2023</v>
          </cell>
        </row>
        <row r="7016">
          <cell r="B7016" t="str">
            <v>SINAPI</v>
          </cell>
          <cell r="C7016">
            <v>101010</v>
          </cell>
          <cell r="D7016" t="str">
            <v>CARGA, MANOBRA E DESCARGA DE PERFIL METÁLICO EM CAMINHÃO CARROCERIA COM GUINDAUTO (MUNCK) 11,7 TM. AF_07/2020</v>
          </cell>
          <cell r="E7016" t="str">
            <v>T</v>
          </cell>
          <cell r="F7016">
            <v>28.27</v>
          </cell>
          <cell r="G7016" t="str">
            <v>SINAPI - 10/2023</v>
          </cell>
          <cell r="H7016" t="str">
            <v>10/2023</v>
          </cell>
        </row>
        <row r="7017">
          <cell r="B7017" t="str">
            <v>SINAPI</v>
          </cell>
          <cell r="C7017">
            <v>101013</v>
          </cell>
          <cell r="D7017" t="str">
            <v>CARGA, MANOBRA E DESCARGA DE TUBOS DE CONCRETO, DN MENOR OU IGUAL A 300 MM, EM CAMINHÃO CARROCERIA COM GUINDAUTO (MUNCK) 11,7 TM. AF_07/2020</v>
          </cell>
          <cell r="E7017" t="str">
            <v>T</v>
          </cell>
          <cell r="F7017">
            <v>46.81</v>
          </cell>
          <cell r="G7017" t="str">
            <v>SINAPI - 10/2023</v>
          </cell>
          <cell r="H7017" t="str">
            <v>10/2023</v>
          </cell>
        </row>
        <row r="7018">
          <cell r="B7018" t="str">
            <v>SINAPI</v>
          </cell>
          <cell r="C7018">
            <v>101014</v>
          </cell>
          <cell r="D7018" t="str">
            <v>CARGA, MANOBRA E DESCARGA DE TUBOS DE CONCRETO, DN 400 MM, EM CAMINHÃO CARROCERIA COM GUINDAUTO (MUNCK) 11,7 TM. AF_07/2020</v>
          </cell>
          <cell r="E7018" t="str">
            <v>T</v>
          </cell>
          <cell r="F7018">
            <v>42.9</v>
          </cell>
          <cell r="G7018" t="str">
            <v>SINAPI - 10/2023</v>
          </cell>
          <cell r="H7018" t="str">
            <v>10/2023</v>
          </cell>
        </row>
        <row r="7019">
          <cell r="B7019" t="str">
            <v>SINAPI</v>
          </cell>
          <cell r="C7019">
            <v>101015</v>
          </cell>
          <cell r="D7019" t="str">
            <v>CARGA, MANOBRA E DESCARGA DE TUBOS DE CONCRETO, DN 500 MM, EM CAMINHÃO CARROCERIA COM GUINDAUTO (MUNCK) 11,7 TM. AF_07/2020</v>
          </cell>
          <cell r="E7019" t="str">
            <v>T</v>
          </cell>
          <cell r="F7019">
            <v>35.24</v>
          </cell>
          <cell r="G7019" t="str">
            <v>SINAPI - 10/2023</v>
          </cell>
          <cell r="H7019" t="str">
            <v>10/2023</v>
          </cell>
        </row>
        <row r="7020">
          <cell r="B7020" t="str">
            <v>SINAPI</v>
          </cell>
          <cell r="C7020">
            <v>101016</v>
          </cell>
          <cell r="D7020" t="str">
            <v>CARGA, MANOBRA E DESCARGA DE TUBOS METÁLICOS, DN MENOR OU IGUAL A 150 MM, EM CAMINHÃO CARROCERIA COM GUINDAUTO (MUNCK) 11,7 TM. AF_07/2020</v>
          </cell>
          <cell r="E7020" t="str">
            <v>T</v>
          </cell>
          <cell r="F7020">
            <v>40.799999999999997</v>
          </cell>
          <cell r="G7020" t="str">
            <v>SINAPI - 10/2023</v>
          </cell>
          <cell r="H7020" t="str">
            <v>10/2023</v>
          </cell>
        </row>
        <row r="7021">
          <cell r="B7021" t="str">
            <v>SINAPI</v>
          </cell>
          <cell r="C7021">
            <v>101017</v>
          </cell>
          <cell r="D7021" t="str">
            <v>CARGA, MANOBRA E DESCARGA DE TUBOS METÁLICOS, DN 200 MM, EM CAMINHÃO CARROCERIA COM GUINDAUTO (MUNCK) 11,7 TM. AF_07/2020</v>
          </cell>
          <cell r="E7021" t="str">
            <v>T</v>
          </cell>
          <cell r="F7021">
            <v>30.93</v>
          </cell>
          <cell r="G7021" t="str">
            <v>SINAPI - 10/2023</v>
          </cell>
          <cell r="H7021" t="str">
            <v>10/2023</v>
          </cell>
        </row>
        <row r="7022">
          <cell r="B7022" t="str">
            <v>SINAPI</v>
          </cell>
          <cell r="C7022">
            <v>101018</v>
          </cell>
          <cell r="D7022" t="str">
            <v>CARGA, MANOBRA E DESCARGA DE TUBOS METÁLICOS, DN 250 MM, EM CAMINHÃO CARROCERIA COM GUINDAUTO (MUNCK) 11,7 TM. AF_07/2020</v>
          </cell>
          <cell r="E7022" t="str">
            <v>T</v>
          </cell>
          <cell r="F7022">
            <v>25.4</v>
          </cell>
          <cell r="G7022" t="str">
            <v>SINAPI - 10/2023</v>
          </cell>
          <cell r="H7022" t="str">
            <v>10/2023</v>
          </cell>
        </row>
        <row r="7023">
          <cell r="B7023" t="str">
            <v>SINAPI</v>
          </cell>
          <cell r="C7023">
            <v>101463</v>
          </cell>
          <cell r="D7023" t="str">
            <v>CARGA, MANOBRA E DESCARGA DE TUBOS DE CONCRETO, DN 600 MM, EM CAMINHÃO CARROCERIA COM GUINDAUTO (MUNCK) 11,7 TM. AF_07/2020</v>
          </cell>
          <cell r="E7023" t="str">
            <v>T</v>
          </cell>
          <cell r="F7023">
            <v>46.96</v>
          </cell>
          <cell r="G7023" t="str">
            <v>SINAPI - 10/2023</v>
          </cell>
          <cell r="H7023" t="str">
            <v>10/2023</v>
          </cell>
        </row>
        <row r="7024">
          <cell r="B7024" t="str">
            <v>SINAPI</v>
          </cell>
          <cell r="C7024">
            <v>101464</v>
          </cell>
          <cell r="D7024" t="str">
            <v>CARGA, MANOBRA E DESCARGA DE TUBOS DE CONCRETO, DN 700 MM, EM CAMINHÃO CARROCERIA COM GUINDAUTO (MUNCK) 11,7 TM. AF_07/2020</v>
          </cell>
          <cell r="E7024" t="str">
            <v>T</v>
          </cell>
          <cell r="F7024">
            <v>36.07</v>
          </cell>
          <cell r="G7024" t="str">
            <v>SINAPI - 10/2023</v>
          </cell>
          <cell r="H7024" t="str">
            <v>10/2023</v>
          </cell>
        </row>
        <row r="7025">
          <cell r="B7025" t="str">
            <v>SINAPI</v>
          </cell>
          <cell r="C7025">
            <v>101465</v>
          </cell>
          <cell r="D7025" t="str">
            <v>CARGA, MANOBRA E DESCARGA DE TUBOS DE CONCRETO, DN 800 MM, EM CAMINHÃO CARROCERIA COM GUINDAUTO (MUNCK) 11,7 TM. AF_07/2020</v>
          </cell>
          <cell r="E7025" t="str">
            <v>T</v>
          </cell>
          <cell r="F7025">
            <v>27.57</v>
          </cell>
          <cell r="G7025" t="str">
            <v>SINAPI - 10/2023</v>
          </cell>
          <cell r="H7025" t="str">
            <v>10/2023</v>
          </cell>
        </row>
        <row r="7026">
          <cell r="B7026" t="str">
            <v>SINAPI</v>
          </cell>
          <cell r="C7026">
            <v>101466</v>
          </cell>
          <cell r="D7026" t="str">
            <v>CARGA, MANOBRA E DESCARGA DE TUBOS DE CONCRETO, DN 900 MM, EM CAMINHÃO CARROCERIA COM GUINDAUTO (MUNCK) 11,7 TM. AF_07/2020</v>
          </cell>
          <cell r="E7026" t="str">
            <v>T</v>
          </cell>
          <cell r="F7026">
            <v>22.43</v>
          </cell>
          <cell r="G7026" t="str">
            <v>SINAPI - 10/2023</v>
          </cell>
          <cell r="H7026" t="str">
            <v>10/2023</v>
          </cell>
        </row>
        <row r="7027">
          <cell r="B7027" t="str">
            <v>SINAPI</v>
          </cell>
          <cell r="C7027">
            <v>101467</v>
          </cell>
          <cell r="D7027" t="str">
            <v>CARGA, MANOBRA E DESCARGA DE TUBOS DE CONCRETO, DN 1000 MM, EM CAMINHÃO CARROCERIA COM GUINDAUTO (MUNCK) 11,7 TM. AF_07/2020</v>
          </cell>
          <cell r="E7027" t="str">
            <v>T</v>
          </cell>
          <cell r="F7027">
            <v>18.77</v>
          </cell>
          <cell r="G7027" t="str">
            <v>SINAPI - 10/2023</v>
          </cell>
          <cell r="H7027" t="str">
            <v>10/2023</v>
          </cell>
        </row>
        <row r="7028">
          <cell r="B7028" t="str">
            <v>SINAPI</v>
          </cell>
          <cell r="C7028">
            <v>101468</v>
          </cell>
          <cell r="D7028" t="str">
            <v>CARGA, MANOBRA E DESCARGA DE TUBOS DE CONCRETO, DN 1200 MM, EM CAMINHÃO CARROCERIA COM GUINDAUTO (MUNCK) 11,7 TM. AF_07/2020</v>
          </cell>
          <cell r="E7028" t="str">
            <v>T</v>
          </cell>
          <cell r="F7028">
            <v>17.170000000000002</v>
          </cell>
          <cell r="G7028" t="str">
            <v>SINAPI - 10/2023</v>
          </cell>
          <cell r="H7028" t="str">
            <v>10/2023</v>
          </cell>
        </row>
        <row r="7029">
          <cell r="B7029" t="str">
            <v>SINAPI</v>
          </cell>
          <cell r="C7029">
            <v>101469</v>
          </cell>
          <cell r="D7029" t="str">
            <v>CARGA, MANOBRA E DESCARGA DE TUBOS METÁLICOS, DN 300 MM, EM CAMINHÃO CARROCERIA COM GUINDAUTO (MUNCK) 11,7 TM. AF_07/2020</v>
          </cell>
          <cell r="E7029" t="str">
            <v>T</v>
          </cell>
          <cell r="F7029">
            <v>38.43</v>
          </cell>
          <cell r="G7029" t="str">
            <v>SINAPI - 10/2023</v>
          </cell>
          <cell r="H7029" t="str">
            <v>10/2023</v>
          </cell>
        </row>
        <row r="7030">
          <cell r="B7030" t="str">
            <v>SINAPI</v>
          </cell>
          <cell r="C7030">
            <v>101470</v>
          </cell>
          <cell r="D7030" t="str">
            <v>CARGA, MANOBRA E DESCARGA DE TUBOS METÁLICOS, DN 350 MM, EM CAMINHÃO CARROCERIA COM GUINDAUTO (MUNCK) 11,7 TM. AF_07/2020</v>
          </cell>
          <cell r="E7030" t="str">
            <v>T</v>
          </cell>
          <cell r="F7030">
            <v>30.51</v>
          </cell>
          <cell r="G7030" t="str">
            <v>SINAPI - 10/2023</v>
          </cell>
          <cell r="H7030" t="str">
            <v>10/2023</v>
          </cell>
        </row>
        <row r="7031">
          <cell r="B7031" t="str">
            <v>SINAPI</v>
          </cell>
          <cell r="C7031">
            <v>101471</v>
          </cell>
          <cell r="D7031" t="str">
            <v>CARGA, MANOBRA E DESCARGA DE TUBOS METÁLICOS, DN 400 MM, EM CAMINHÃO CARROCERIA COM GUINDAUTO (MUNCK) 11,7 TM. AF_07/2020</v>
          </cell>
          <cell r="E7031" t="str">
            <v>T</v>
          </cell>
          <cell r="F7031">
            <v>26.16</v>
          </cell>
          <cell r="G7031" t="str">
            <v>SINAPI - 10/2023</v>
          </cell>
          <cell r="H7031" t="str">
            <v>10/2023</v>
          </cell>
        </row>
        <row r="7032">
          <cell r="B7032" t="str">
            <v>SINAPI</v>
          </cell>
          <cell r="C7032">
            <v>101472</v>
          </cell>
          <cell r="D7032" t="str">
            <v>CARGA, MANOBRA E DESCARGA DE TUBOS METÁLICOS, DN 500 MM, EM CAMINHÃO CARROCERIA COM GUINDAUTO (MUNCK) 11,7 TM. AF_07/2020</v>
          </cell>
          <cell r="E7032" t="str">
            <v>T</v>
          </cell>
          <cell r="F7032">
            <v>20.37</v>
          </cell>
          <cell r="G7032" t="str">
            <v>SINAPI - 10/2023</v>
          </cell>
          <cell r="H7032" t="str">
            <v>10/2023</v>
          </cell>
        </row>
        <row r="7033">
          <cell r="B7033" t="str">
            <v>SINAPI</v>
          </cell>
          <cell r="C7033">
            <v>101473</v>
          </cell>
          <cell r="D7033" t="str">
            <v>CARGA, MANOBRA E DESCARGA DE TUBOS METÁLICOS, DN 600 MM, EM CAMINHÃO CARROCERIA COM GUINDAUTO (MUNCK) 11,7 TM. AF_07/2020</v>
          </cell>
          <cell r="E7033" t="str">
            <v>T</v>
          </cell>
          <cell r="F7033">
            <v>29.32</v>
          </cell>
          <cell r="G7033" t="str">
            <v>SINAPI - 10/2023</v>
          </cell>
          <cell r="H7033" t="str">
            <v>10/2023</v>
          </cell>
        </row>
        <row r="7034">
          <cell r="B7034" t="str">
            <v>SINAPI</v>
          </cell>
          <cell r="C7034">
            <v>101474</v>
          </cell>
          <cell r="D7034" t="str">
            <v>CARGA, MANOBRA E DESCARGA DE TUBOS METÁLICOS, DN 700 MM, EM CAMINHÃO CARROCERIA COM GUINDAUTO (MUNCK) 11,7 TM. AF_07/2020</v>
          </cell>
          <cell r="E7034" t="str">
            <v>T</v>
          </cell>
          <cell r="F7034">
            <v>20.98</v>
          </cell>
          <cell r="G7034" t="str">
            <v>SINAPI - 10/2023</v>
          </cell>
          <cell r="H7034" t="str">
            <v>10/2023</v>
          </cell>
        </row>
        <row r="7035">
          <cell r="B7035" t="str">
            <v>SINAPI</v>
          </cell>
          <cell r="C7035">
            <v>101475</v>
          </cell>
          <cell r="D7035" t="str">
            <v>CARGA, MANOBRA E DESCARGA DE TUBOS METÁLICOS, DN 800 MM, EM CAMINHÃO CARROCERIA COM GUINDAUTO (MUNCK) 11,7 TM. AF_07/2020</v>
          </cell>
          <cell r="E7035" t="str">
            <v>T</v>
          </cell>
          <cell r="F7035">
            <v>18.61</v>
          </cell>
          <cell r="G7035" t="str">
            <v>SINAPI - 10/2023</v>
          </cell>
          <cell r="H7035" t="str">
            <v>10/2023</v>
          </cell>
        </row>
        <row r="7036">
          <cell r="B7036" t="str">
            <v>SINAPI</v>
          </cell>
          <cell r="C7036">
            <v>101476</v>
          </cell>
          <cell r="D7036" t="str">
            <v>CARGA, MANOBRA E DESCARGA DE TUBOS METÁLICOS, DN 900 MM, EM CAMINHÃO CARROCERIA COM GUINDAUTO (MUNCK) 11,7 TM. AF_07/2020</v>
          </cell>
          <cell r="E7036" t="str">
            <v>T</v>
          </cell>
          <cell r="F7036">
            <v>16.59</v>
          </cell>
          <cell r="G7036" t="str">
            <v>SINAPI - 10/2023</v>
          </cell>
          <cell r="H7036" t="str">
            <v>10/2023</v>
          </cell>
        </row>
        <row r="7037">
          <cell r="B7037" t="str">
            <v>SINAPI</v>
          </cell>
          <cell r="C7037">
            <v>101477</v>
          </cell>
          <cell r="D7037" t="str">
            <v>CARGA, MANOBRA E DESCARGA DE TUBOS METÁLICOS, DN 1000 MM, EM CAMINHÃO CARROCERIA COM GUINDAUTO (MUNCK) 11,7 TM. AF_07/2020</v>
          </cell>
          <cell r="E7037" t="str">
            <v>T</v>
          </cell>
          <cell r="F7037">
            <v>13.59</v>
          </cell>
          <cell r="G7037" t="str">
            <v>SINAPI - 10/2023</v>
          </cell>
          <cell r="H7037" t="str">
            <v>10/2023</v>
          </cell>
        </row>
        <row r="7038">
          <cell r="B7038" t="str">
            <v>SINAPI</v>
          </cell>
          <cell r="C7038">
            <v>101478</v>
          </cell>
          <cell r="D7038" t="str">
            <v>CARGA, MANOBRA E DESCARGA DE TUBOS METÁLICOS, DN 1200 MM, EM CAMINHÃO CARROCERIA COM GUINDAUTO (MUNCK) 11,7 TM. AF_07/2020</v>
          </cell>
          <cell r="E7038" t="str">
            <v>T</v>
          </cell>
          <cell r="F7038">
            <v>11.57</v>
          </cell>
          <cell r="G7038" t="str">
            <v>SINAPI - 10/2023</v>
          </cell>
          <cell r="H7038" t="str">
            <v>10/2023</v>
          </cell>
        </row>
        <row r="7039">
          <cell r="B7039" t="str">
            <v>SINAPI</v>
          </cell>
          <cell r="C7039">
            <v>101480</v>
          </cell>
          <cell r="D7039" t="str">
            <v>CARGA, MANOBRA E DESCARGA DE TUBOS PLÁSTICOS, DN 250 MM, EM CAMINHÃO CARROCERIA COM GUINDAUTO (MUNCK) 11,7 TM. AF_07/2020</v>
          </cell>
          <cell r="E7039" t="str">
            <v>T</v>
          </cell>
          <cell r="F7039">
            <v>68.72</v>
          </cell>
          <cell r="G7039" t="str">
            <v>SINAPI - 10/2023</v>
          </cell>
          <cell r="H7039" t="str">
            <v>10/2023</v>
          </cell>
        </row>
        <row r="7040">
          <cell r="B7040" t="str">
            <v>SINAPI</v>
          </cell>
          <cell r="C7040">
            <v>101481</v>
          </cell>
          <cell r="D7040" t="str">
            <v>CARGA, MANOBRA E DESCARGA DE TUBOS PLÁSTICOS, DN 300 MM, EM CAMINHÃO CARROCERIA COM GUINDAUTO (MUNCK) 11,7 TM. AF_07/2020</v>
          </cell>
          <cell r="E7040" t="str">
            <v>T</v>
          </cell>
          <cell r="F7040">
            <v>49.64</v>
          </cell>
          <cell r="G7040" t="str">
            <v>SINAPI - 10/2023</v>
          </cell>
          <cell r="H7040" t="str">
            <v>10/2023</v>
          </cell>
        </row>
        <row r="7041">
          <cell r="B7041" t="str">
            <v>SINAPI</v>
          </cell>
          <cell r="C7041">
            <v>101482</v>
          </cell>
          <cell r="D7041" t="str">
            <v>CARGA, MANOBRA E DESCARGA DE TUBOS PLÁSTICOS, DN 400 MM, EM CAMINHÃO CARROCERIA COM GUINDAUTO (MUNCK) 11,7 TM. AF_07/2020</v>
          </cell>
          <cell r="E7041" t="str">
            <v>T</v>
          </cell>
          <cell r="F7041">
            <v>37.1</v>
          </cell>
          <cell r="G7041" t="str">
            <v>SINAPI - 10/2023</v>
          </cell>
          <cell r="H7041" t="str">
            <v>10/2023</v>
          </cell>
        </row>
        <row r="7042">
          <cell r="B7042" t="str">
            <v>SINAPI</v>
          </cell>
          <cell r="C7042">
            <v>101483</v>
          </cell>
          <cell r="D7042" t="str">
            <v>CARGA, MANOBRA E DESCARGA DE TUBOS PLÁSTICOS, DN 500 MM, EM CAMINHÃO CARROCERIA COM GUINDAUTO (MUNCK) 11,7 TM. AF_07/2020</v>
          </cell>
          <cell r="E7042" t="str">
            <v>T</v>
          </cell>
          <cell r="F7042">
            <v>38.51</v>
          </cell>
          <cell r="G7042" t="str">
            <v>SINAPI - 10/2023</v>
          </cell>
          <cell r="H7042" t="str">
            <v>10/2023</v>
          </cell>
        </row>
        <row r="7043">
          <cell r="B7043" t="str">
            <v>SINAPI</v>
          </cell>
          <cell r="C7043">
            <v>101484</v>
          </cell>
          <cell r="D7043" t="str">
            <v>CARGA, MANOBRA E DESCARGA DE TUBOS PLÁSTICOS, DN 600 MM, EM CAMINHÃO CARROCERIA COM GUINDAUTO (MUNCK) 11,7 TM. AF_07/2020</v>
          </cell>
          <cell r="E7043" t="str">
            <v>T</v>
          </cell>
          <cell r="F7043">
            <v>199.56</v>
          </cell>
          <cell r="G7043" t="str">
            <v>SINAPI - 10/2023</v>
          </cell>
          <cell r="H7043" t="str">
            <v>10/2023</v>
          </cell>
        </row>
        <row r="7044">
          <cell r="B7044" t="str">
            <v>SINAPI</v>
          </cell>
          <cell r="C7044">
            <v>101485</v>
          </cell>
          <cell r="D7044" t="str">
            <v>CARGA, MANOBRA E DESCARGA DE TUBOS PLÁSTICOS, DN 750 MM, EM CAMINHÃO CARROCERIA COM GUINDAUTO (MUNCK) 11,7 TM. AF_07/2020</v>
          </cell>
          <cell r="E7044" t="str">
            <v>T</v>
          </cell>
          <cell r="F7044">
            <v>153.19</v>
          </cell>
          <cell r="G7044" t="str">
            <v>SINAPI - 10/2023</v>
          </cell>
          <cell r="H7044" t="str">
            <v>10/2023</v>
          </cell>
        </row>
        <row r="7045">
          <cell r="B7045" t="str">
            <v>SINAPI</v>
          </cell>
          <cell r="C7045">
            <v>101486</v>
          </cell>
          <cell r="D7045" t="str">
            <v>CARGA, MANOBRA E DESCARGA DE TUBOS PLÁSTICOS, DN 900 MM, EM CAMINHÃO CARROCERIA COM GUINDAUTO (MUNCK) 11,7 TM. AF_07/2020</v>
          </cell>
          <cell r="E7045" t="str">
            <v>T</v>
          </cell>
          <cell r="F7045">
            <v>137.99</v>
          </cell>
          <cell r="G7045" t="str">
            <v>SINAPI - 10/2023</v>
          </cell>
          <cell r="H7045" t="str">
            <v>10/2023</v>
          </cell>
        </row>
        <row r="7046">
          <cell r="B7046" t="str">
            <v>SINAPI</v>
          </cell>
          <cell r="C7046">
            <v>101487</v>
          </cell>
          <cell r="D7046" t="str">
            <v>CARGA, MANOBRA E DESCARGA DE TUBOS PLÁSTICOS, DN 1000 MM, EM CAMINHÃO CARROCERIA COM GUINDAUTO (MUNCK) 11,7 TM. AF_07/2020</v>
          </cell>
          <cell r="E7046" t="str">
            <v>T</v>
          </cell>
          <cell r="F7046">
            <v>101.03</v>
          </cell>
          <cell r="G7046" t="str">
            <v>SINAPI - 10/2023</v>
          </cell>
          <cell r="H7046" t="str">
            <v>10/2023</v>
          </cell>
        </row>
        <row r="7047">
          <cell r="B7047" t="str">
            <v>SINAPI</v>
          </cell>
          <cell r="C7047">
            <v>101488</v>
          </cell>
          <cell r="D7047" t="str">
            <v>CARGA, MANOBRA E DESCARGA DE TUBOS PLÁSTICOS, DN 1200 MM, EM CAMINHÃO CARROCERIA COM GUINDAUTO (MUNCK) 11,7 TM. AF_07/2020</v>
          </cell>
          <cell r="E7047" t="str">
            <v>T</v>
          </cell>
          <cell r="F7047">
            <v>87.43</v>
          </cell>
          <cell r="G7047" t="str">
            <v>SINAPI - 10/2023</v>
          </cell>
          <cell r="H7047" t="str">
            <v>10/2023</v>
          </cell>
        </row>
        <row r="7048">
          <cell r="B7048" t="str">
            <v>SINAPI</v>
          </cell>
          <cell r="C7048">
            <v>101188</v>
          </cell>
          <cell r="D7048" t="str">
            <v>RECOMPOSIÇÃO PARCIAL DE ARAME FARPADO Nº 14 CLASSE 250, FIXADO EM CERCA COM MOURÕES DE CONCRETO - FORNECIMENTO E INSTALAÇÃO. AF_05/2020</v>
          </cell>
          <cell r="E7048" t="str">
            <v>M</v>
          </cell>
          <cell r="F7048">
            <v>6.19</v>
          </cell>
          <cell r="G7048" t="str">
            <v>SINAPI - 10/2023</v>
          </cell>
          <cell r="H7048" t="str">
            <v>10/2023</v>
          </cell>
        </row>
        <row r="7049">
          <cell r="B7049" t="str">
            <v>SINAPI</v>
          </cell>
          <cell r="C7049">
            <v>101189</v>
          </cell>
          <cell r="D7049" t="str">
            <v>CERCA COM MOURÕES DE CONCRETO, RETO, H=3,00 M, ESPAÇAMENTO DE 2,5 M, CRAVADOS 0,5 M, COM 4 FIOS DE ARAME FARPADO Nº 14 CLASSE 250 - FORNECIMENTO E INSTALAÇÃO. AF_05/2020</v>
          </cell>
          <cell r="E7049" t="str">
            <v>M</v>
          </cell>
          <cell r="F7049">
            <v>67.58</v>
          </cell>
          <cell r="G7049" t="str">
            <v>SINAPI - 10/2023</v>
          </cell>
          <cell r="H7049" t="str">
            <v>10/2023</v>
          </cell>
        </row>
        <row r="7050">
          <cell r="B7050" t="str">
            <v>SINAPI</v>
          </cell>
          <cell r="C7050">
            <v>101190</v>
          </cell>
          <cell r="D7050" t="str">
            <v>CERCA COM MOURÕES DE CONCRETO, RETO, H=3,00 M, ESPAÇAMENTO DE 2,5 M, CRAVADOS 0,5 M, COM 4 FIOS DE ARAME DE AÇO OVALADO 15X17 - FORNECIMENTO E INSTALAÇÃO. AF_05/2020</v>
          </cell>
          <cell r="E7050" t="str">
            <v>M</v>
          </cell>
          <cell r="F7050">
            <v>66.84</v>
          </cell>
          <cell r="G7050" t="str">
            <v>SINAPI - 10/2023</v>
          </cell>
          <cell r="H7050" t="str">
            <v>10/2023</v>
          </cell>
        </row>
        <row r="7051">
          <cell r="B7051" t="str">
            <v>SINAPI</v>
          </cell>
          <cell r="C7051">
            <v>101191</v>
          </cell>
          <cell r="D7051" t="str">
            <v>CERCA COM MOURÕES DE CONCRETO, RETO, H=3,00 M, ESPAÇAMENTO DE 2,5 M, CRAVADOS 0,5 M, COM 4 FIOS DE ARAME MISTO - FORNECIMENTO E INSTALAÇÃO. AF_05/2020</v>
          </cell>
          <cell r="E7051" t="str">
            <v>M</v>
          </cell>
          <cell r="F7051">
            <v>67.209999999999994</v>
          </cell>
          <cell r="G7051" t="str">
            <v>SINAPI - 10/2023</v>
          </cell>
          <cell r="H7051" t="str">
            <v>10/2023</v>
          </cell>
        </row>
        <row r="7052">
          <cell r="B7052" t="str">
            <v>SINAPI</v>
          </cell>
          <cell r="C7052">
            <v>101192</v>
          </cell>
          <cell r="D7052" t="str">
            <v>CERCA COM MOURÕES DE CONCRETO, RETO, H=2,30 M, ESPAÇAMENTO DE 2,5 M, CRAVADOS 0,5 M, COM 4 FIOS DE ARAME FARPADO Nº 14 CLASSE 250 - FORNECIMENTO E INSTALAÇÃO. AF_05/2020</v>
          </cell>
          <cell r="E7052" t="str">
            <v>M</v>
          </cell>
          <cell r="F7052">
            <v>68.430000000000007</v>
          </cell>
          <cell r="G7052" t="str">
            <v>SINAPI - 10/2023</v>
          </cell>
          <cell r="H7052" t="str">
            <v>10/2023</v>
          </cell>
        </row>
        <row r="7053">
          <cell r="B7053" t="str">
            <v>SINAPI</v>
          </cell>
          <cell r="C7053">
            <v>101193</v>
          </cell>
          <cell r="D7053" t="str">
            <v>CERCA COM MOURÕES DE CONCRETO, RETO, H=2,30 M, ESPAÇAMENTO DE 2,5 M, CRAVADOS 0,5 M, COM 4 FIOS DE ARAME DE AÇO OVALADO 15X17 - FORNECIMENTO E INSTALAÇÃO. AF_05/2020</v>
          </cell>
          <cell r="E7053" t="str">
            <v>M</v>
          </cell>
          <cell r="F7053">
            <v>61.36</v>
          </cell>
          <cell r="G7053" t="str">
            <v>SINAPI - 10/2023</v>
          </cell>
          <cell r="H7053" t="str">
            <v>10/2023</v>
          </cell>
        </row>
        <row r="7054">
          <cell r="B7054" t="str">
            <v>SINAPI</v>
          </cell>
          <cell r="C7054">
            <v>101194</v>
          </cell>
          <cell r="D7054" t="str">
            <v>CERCA COM MOURÕES DE CONCRETO, RETO, H=2,30 M, ESPAÇAMENTO DE 2,5 M, CRAVADOS 0,5 M, COM 4 FIOS DE ARAME MISTO - FORNECIMENTO E INSTALAÇÃO. AF_05/2020</v>
          </cell>
          <cell r="E7054" t="str">
            <v>M</v>
          </cell>
          <cell r="F7054">
            <v>61.73</v>
          </cell>
          <cell r="G7054" t="str">
            <v>SINAPI - 10/2023</v>
          </cell>
          <cell r="H7054" t="str">
            <v>10/2023</v>
          </cell>
        </row>
        <row r="7055">
          <cell r="B7055" t="str">
            <v>SINAPI</v>
          </cell>
          <cell r="C7055">
            <v>101197</v>
          </cell>
          <cell r="D7055" t="str">
            <v>CERCA COM MOURÕES DE CONCRETO, SEÇÃO "T" PONTA INCLINADA, 10X10 CM, ESPAÇAMENTO DE 2,5 M, CRAVADOS 0,5 M, COM 11 FIOS DE ARAME FARPADO Nº 14 - FORNECIMENTO E INSTALAÇÃO. AF_05/2020</v>
          </cell>
          <cell r="E7055" t="str">
            <v>M</v>
          </cell>
          <cell r="F7055">
            <v>137.16999999999999</v>
          </cell>
          <cell r="G7055" t="str">
            <v>SINAPI - 10/2023</v>
          </cell>
          <cell r="H7055" t="str">
            <v>10/2023</v>
          </cell>
        </row>
        <row r="7056">
          <cell r="B7056" t="str">
            <v>SINAPI</v>
          </cell>
          <cell r="C7056">
            <v>101198</v>
          </cell>
          <cell r="D7056" t="str">
            <v>CERCA COM MOURÕES DE CONCRETO, SEÇÃO "T" PONTA INCLINADA, 10X10 CM, ESPAÇAMENTO DE 2,5 M, CRAVADOS 0,5 M, COM 11 FIOS DE ARAME DE AÇO OVALADO 15X17 - FORNECIMENTO E INSTALAÇÃO. AF_05/2020</v>
          </cell>
          <cell r="E7056" t="str">
            <v>M</v>
          </cell>
          <cell r="F7056">
            <v>92.35</v>
          </cell>
          <cell r="G7056" t="str">
            <v>SINAPI - 10/2023</v>
          </cell>
          <cell r="H7056" t="str">
            <v>10/2023</v>
          </cell>
        </row>
        <row r="7057">
          <cell r="B7057" t="str">
            <v>SINAPI</v>
          </cell>
          <cell r="C7057">
            <v>101199</v>
          </cell>
          <cell r="D7057" t="str">
            <v>CERCA COM MOURÕES DE CONCRETO, SEÇÃO "T" PONTA INCLINADA, 10X10CM, ESPAÇAMENTO DE 2,5M, CRAVADOS 0,5M, COM 11 FIOS DE ARAME MISTO - FORNECIMENTO E INSTALAÇÃO. AF_05/2020</v>
          </cell>
          <cell r="E7057" t="str">
            <v>M</v>
          </cell>
          <cell r="F7057">
            <v>93.27</v>
          </cell>
          <cell r="G7057" t="str">
            <v>SINAPI - 10/2023</v>
          </cell>
          <cell r="H7057" t="str">
            <v>10/2023</v>
          </cell>
        </row>
        <row r="7058">
          <cell r="B7058" t="str">
            <v>SINAPI</v>
          </cell>
          <cell r="C7058">
            <v>101200</v>
          </cell>
          <cell r="D7058" t="str">
            <v>CERCA COM MOURÕES DE MADEIRA, 7,5X7,5 CM, ESPAÇAMENTO DE 2,5 M, ALTURA LIVRE DE 2 M, CRAVADOS 0,5 M, COM 4 FIOS DE ARAME FARPADO Nº 14 CLASSE 250 - FORNECIMENTO E INSTALAÇÃO. AF_05/2020</v>
          </cell>
          <cell r="E7058" t="str">
            <v>M</v>
          </cell>
          <cell r="F7058">
            <v>53.84</v>
          </cell>
          <cell r="G7058" t="str">
            <v>SINAPI - 10/2023</v>
          </cell>
          <cell r="H7058" t="str">
            <v>10/2023</v>
          </cell>
        </row>
        <row r="7059">
          <cell r="B7059" t="str">
            <v>SINAPI</v>
          </cell>
          <cell r="C7059">
            <v>101201</v>
          </cell>
          <cell r="D7059" t="str">
            <v>CERCA COM MOURÕES DE MADEIRA, 7,5X7,5 CM, ESPAÇAMENTO DE 2,5 M, ALTURA LIVRE DE 2 M, CRAVADOS 0,5 M, COM 8 FIOS DE ARAME FARPADO Nº 14 CLASSE 250 - FORNECIMENTO E INSTALAÇÃO. AF_05/2020</v>
          </cell>
          <cell r="E7059" t="str">
            <v>M</v>
          </cell>
          <cell r="F7059">
            <v>67.22</v>
          </cell>
          <cell r="G7059" t="str">
            <v>SINAPI - 10/2023</v>
          </cell>
          <cell r="H7059" t="str">
            <v>10/2023</v>
          </cell>
        </row>
        <row r="7060">
          <cell r="B7060" t="str">
            <v>SINAPI</v>
          </cell>
          <cell r="C7060">
            <v>101202</v>
          </cell>
          <cell r="D7060" t="str">
            <v>CERCA COM MOURÕES DE MADEIRA ROLIÇA, DIÂMETRO 11 CM, ESPAÇAMENTO DE 2,5 M, ALTURA LIVRE DE 1,7 M, CRAVADOS 0,5 M, COM 5 FIOS DE ARAME FARPADO Nº 14 CLASSE 250 - FORNECIMENTO E INSTALAÇÃO. AF_05/2020</v>
          </cell>
          <cell r="E7060" t="str">
            <v>M</v>
          </cell>
          <cell r="F7060">
            <v>41.71</v>
          </cell>
          <cell r="G7060" t="str">
            <v>SINAPI - 10/2023</v>
          </cell>
          <cell r="H7060" t="str">
            <v>10/2023</v>
          </cell>
        </row>
        <row r="7061">
          <cell r="B7061" t="str">
            <v>SINAPI</v>
          </cell>
          <cell r="C7061">
            <v>101203</v>
          </cell>
          <cell r="D7061" t="str">
            <v>CERCA COM MOURÕES DE MADEIRA ROLIÇA, DIÂMETRO 11 CM, ESPAÇAMENTO DE 2,5 M, ALTURA LIVRE DE 1,7 M, CRAVADOS 0,5 M, COM 5 FIOS DE ARAME DE AÇO OVALADO 15X17 - FORNECIMENTO E INSTALAÇÃO. AF_05/2020</v>
          </cell>
          <cell r="E7061" t="str">
            <v>M</v>
          </cell>
          <cell r="F7061">
            <v>40.78</v>
          </cell>
          <cell r="G7061" t="str">
            <v>SINAPI - 10/2023</v>
          </cell>
          <cell r="H7061" t="str">
            <v>10/2023</v>
          </cell>
        </row>
        <row r="7062">
          <cell r="B7062" t="str">
            <v>SINAPI</v>
          </cell>
          <cell r="C7062">
            <v>101204</v>
          </cell>
          <cell r="D7062" t="str">
            <v>CERCA COM MOURÕES DE MADEIRA ROLIÇA, DIÂMETRO 11 CM, ESPAÇAMENTO DE 2,5 M, ALTURA LIVRE DE 1,7 M, CRAVADOS 0,5 M, COM 5 FIOS DE ARAME MISTO - FORNECIMENTO E INSTALAÇÃO. AF_05/2020</v>
          </cell>
          <cell r="E7062" t="str">
            <v>M</v>
          </cell>
          <cell r="F7062">
            <v>41.15</v>
          </cell>
          <cell r="G7062" t="str">
            <v>SINAPI - 10/2023</v>
          </cell>
          <cell r="H7062" t="str">
            <v>10/2023</v>
          </cell>
        </row>
        <row r="7063">
          <cell r="B7063" t="str">
            <v>SINAPI</v>
          </cell>
          <cell r="C7063">
            <v>101205</v>
          </cell>
          <cell r="D7063" t="str">
            <v>PORTÃO COM MOURÕES DE MADEIRA ROLIÇA, DIÂMETRO 11 CM, COM 5 FIOS DE ARAME FARPADO Nº 14 CLASSE 250, SEM DOBRADIÇAS - FORNECIMENTO E INSTALAÇÃO. AF_05/2020</v>
          </cell>
          <cell r="E7063" t="str">
            <v>M</v>
          </cell>
          <cell r="F7063">
            <v>41.71</v>
          </cell>
          <cell r="G7063" t="str">
            <v>SINAPI - 10/2023</v>
          </cell>
          <cell r="H7063" t="str">
            <v>10/2023</v>
          </cell>
        </row>
        <row r="7064">
          <cell r="B7064" t="str">
            <v>SINAPI</v>
          </cell>
          <cell r="C7064">
            <v>102362</v>
          </cell>
          <cell r="D7064" t="str">
            <v>ALAMBRADO PARA QUADRA POLIESPORTIVA, ESTRUTURADO POR TUBOS DE ACO GALVANIZADO, (MONTANTES COM DIAMETRO 2", TRAVESSAS E ESCORAS COM DIÂMETRO 1 ¼), COM TELA DE ARAME GALVANIZADO, FIO 14 BWG E MALHA QUADRADA 5X5CM (EXCETO MURETA). AF_03/2021</v>
          </cell>
          <cell r="E7064" t="str">
            <v>M2</v>
          </cell>
          <cell r="F7064">
            <v>154.09</v>
          </cell>
          <cell r="G7064" t="str">
            <v>SINAPI - 10/2023</v>
          </cell>
          <cell r="H7064" t="str">
            <v>10/2023</v>
          </cell>
        </row>
        <row r="7065">
          <cell r="B7065" t="str">
            <v>SINAPI</v>
          </cell>
          <cell r="C7065">
            <v>102363</v>
          </cell>
          <cell r="D7065" t="str">
            <v>ALAMBRADO PARA QUADRA POLIESPORTIVA, ESTRUTURADO POR TUBOS DE ACO GALVANIZADO, (MONTANTES COM DIAMETRO 2", TRAVESSAS E ESCORAS COM DIÂMETRO 1 ¼), COM TELA DE ARAME GALVANIZADO, FIO 12 BWG E MALHA QUADRADA 5X5CM (EXCETO MURETA). AF_03/2021</v>
          </cell>
          <cell r="E7065" t="str">
            <v>M2</v>
          </cell>
          <cell r="F7065">
            <v>169.96</v>
          </cell>
          <cell r="G7065" t="str">
            <v>SINAPI - 10/2023</v>
          </cell>
          <cell r="H7065" t="str">
            <v>10/2023</v>
          </cell>
        </row>
        <row r="7066">
          <cell r="B7066" t="str">
            <v>SINAPI</v>
          </cell>
          <cell r="C7066">
            <v>102364</v>
          </cell>
          <cell r="D7066" t="str">
            <v>ALAMBRADO PARA QUADRA POLIESPORTIVA, ESTRUTURADO POR TUBOS DE ACO GALVANIZADO, (MONTANTES COM DIAMETRO 2", TRAVESSAS E ESCORAS COM DIÂMETRO 1 ¼), COM TELA DE ARAME GALVANIZADO, FIO 10 BWG E MALHA QUADRADA 5X5CM (EXCETO MURETA). AF_03/2021</v>
          </cell>
          <cell r="E7066" t="str">
            <v>M2</v>
          </cell>
          <cell r="F7066">
            <v>198.76</v>
          </cell>
          <cell r="G7066" t="str">
            <v>SINAPI - 10/2023</v>
          </cell>
          <cell r="H7066" t="str">
            <v>10/2023</v>
          </cell>
        </row>
        <row r="7067">
          <cell r="B7067" t="str">
            <v>SINAPI</v>
          </cell>
          <cell r="C7067">
            <v>98509</v>
          </cell>
          <cell r="D7067" t="str">
            <v>PLANTIO DE ARBUSTO OU  CERCA VIVA. AF_05/2018</v>
          </cell>
          <cell r="E7067" t="str">
            <v>UN</v>
          </cell>
          <cell r="F7067">
            <v>42.86</v>
          </cell>
          <cell r="G7067" t="str">
            <v>SINAPI - 10/2023</v>
          </cell>
          <cell r="H7067" t="str">
            <v>10/2023</v>
          </cell>
        </row>
        <row r="7068">
          <cell r="B7068" t="str">
            <v>SINAPI</v>
          </cell>
          <cell r="C7068">
            <v>98510</v>
          </cell>
          <cell r="D7068" t="str">
            <v>PLANTIO DE ÁRVORE ORNAMENTAL COM ALTURA DE MUDA MENOR OU IGUAL A 2,00 M. AF_05/2018</v>
          </cell>
          <cell r="E7068" t="str">
            <v>UN</v>
          </cell>
          <cell r="F7068">
            <v>67.75</v>
          </cell>
          <cell r="G7068" t="str">
            <v>SINAPI - 10/2023</v>
          </cell>
          <cell r="H7068" t="str">
            <v>10/2023</v>
          </cell>
        </row>
        <row r="7069">
          <cell r="B7069" t="str">
            <v>SINAPI</v>
          </cell>
          <cell r="C7069">
            <v>98511</v>
          </cell>
          <cell r="D7069" t="str">
            <v>PLANTIO DE ÁRVORE ORNAMENTAL COM ALTURA DE MUDA MAIOR QUE 2,00 M E MENOR OU IGUAL A 4,00 M. AF_05/2018</v>
          </cell>
          <cell r="E7069" t="str">
            <v>UN</v>
          </cell>
          <cell r="F7069">
            <v>126.74</v>
          </cell>
          <cell r="G7069" t="str">
            <v>SINAPI - 10/2023</v>
          </cell>
          <cell r="H7069" t="str">
            <v>10/2023</v>
          </cell>
        </row>
        <row r="7070">
          <cell r="B7070" t="str">
            <v>SINAPI</v>
          </cell>
          <cell r="C7070">
            <v>98516</v>
          </cell>
          <cell r="D7070" t="str">
            <v>PLANTIO DE PALMEIRA COM ALTURA DE MUDA MENOR OU IGUAL A 2,00 M. AF_05/2018</v>
          </cell>
          <cell r="E7070" t="str">
            <v>UN</v>
          </cell>
          <cell r="F7070">
            <v>365.17</v>
          </cell>
          <cell r="G7070" t="str">
            <v>SINAPI - 10/2023</v>
          </cell>
          <cell r="H7070" t="str">
            <v>10/2023</v>
          </cell>
        </row>
        <row r="7071">
          <cell r="B7071" t="str">
            <v>SINAPI</v>
          </cell>
          <cell r="C7071">
            <v>98519</v>
          </cell>
          <cell r="D7071" t="str">
            <v>REVOLVIMENTO E LIMPEZA MANUAL DE SOLO. AF_05/2018</v>
          </cell>
          <cell r="E7071" t="str">
            <v>M2</v>
          </cell>
          <cell r="F7071">
            <v>2.0699999999999998</v>
          </cell>
          <cell r="G7071" t="str">
            <v>SINAPI - 10/2023</v>
          </cell>
          <cell r="H7071" t="str">
            <v>10/2023</v>
          </cell>
        </row>
        <row r="7072">
          <cell r="B7072" t="str">
            <v>SINAPI</v>
          </cell>
          <cell r="C7072">
            <v>98520</v>
          </cell>
          <cell r="D7072" t="str">
            <v>APLICAÇÃO DE ADUBO EM SOLO. AF_05/2018</v>
          </cell>
          <cell r="E7072" t="str">
            <v>M2</v>
          </cell>
          <cell r="F7072">
            <v>5.98</v>
          </cell>
          <cell r="G7072" t="str">
            <v>SINAPI - 10/2023</v>
          </cell>
          <cell r="H7072" t="str">
            <v>10/2023</v>
          </cell>
        </row>
        <row r="7073">
          <cell r="B7073" t="str">
            <v>SINAPI</v>
          </cell>
          <cell r="C7073">
            <v>98521</v>
          </cell>
          <cell r="D7073" t="str">
            <v>APLICAÇÃO DE CALCÁRIO PARA CORREÇÃO DO PH DO SOLO. AF_05/2018</v>
          </cell>
          <cell r="E7073" t="str">
            <v>M2</v>
          </cell>
          <cell r="F7073">
            <v>0.39</v>
          </cell>
          <cell r="G7073" t="str">
            <v>SINAPI - 10/2023</v>
          </cell>
          <cell r="H7073" t="str">
            <v>10/2023</v>
          </cell>
        </row>
        <row r="7074">
          <cell r="B7074" t="str">
            <v>SINAPI</v>
          </cell>
          <cell r="C7074">
            <v>98522</v>
          </cell>
          <cell r="D7074" t="str">
            <v>ALAMBRADO EM MOURÕES DE CONCRETO, COM TELA DE ARAME GALVANIZADO (INCLUSIVE MURETA EM CONCRETO). AF_05/2018</v>
          </cell>
          <cell r="E7074" t="str">
            <v>M</v>
          </cell>
          <cell r="F7074">
            <v>175.35</v>
          </cell>
          <cell r="G7074" t="str">
            <v>SINAPI - 10/2023</v>
          </cell>
          <cell r="H7074" t="str">
            <v>10/2023</v>
          </cell>
        </row>
        <row r="7075">
          <cell r="B7075" t="str">
            <v>SINAPI</v>
          </cell>
          <cell r="C7075">
            <v>98524</v>
          </cell>
          <cell r="D7075" t="str">
            <v>LIMPEZA MANUAL DE VEGETAÇÃO EM TERRENO COM ENXADA.AF_05/2018</v>
          </cell>
          <cell r="E7075" t="str">
            <v>M2</v>
          </cell>
          <cell r="F7075">
            <v>3.18</v>
          </cell>
          <cell r="G7075" t="str">
            <v>SINAPI - 10/2023</v>
          </cell>
          <cell r="H7075" t="str">
            <v>10/2023</v>
          </cell>
        </row>
        <row r="7076">
          <cell r="B7076" t="str">
            <v>SINAPI</v>
          </cell>
          <cell r="C7076">
            <v>98503</v>
          </cell>
          <cell r="D7076" t="str">
            <v>PLANTIO DE GRAMA EM PAVIMENTO CONCREGRAMA. AF_05/2018</v>
          </cell>
          <cell r="E7076" t="str">
            <v>M2</v>
          </cell>
          <cell r="F7076">
            <v>21.55</v>
          </cell>
          <cell r="G7076" t="str">
            <v>SINAPI - 10/2023</v>
          </cell>
          <cell r="H7076" t="str">
            <v>10/2023</v>
          </cell>
        </row>
        <row r="7077">
          <cell r="B7077" t="str">
            <v>SINAPI</v>
          </cell>
          <cell r="C7077">
            <v>98504</v>
          </cell>
          <cell r="D7077" t="str">
            <v>PLANTIO DE GRAMA BATATAIS EM PLACAS. AF_05/2018</v>
          </cell>
          <cell r="E7077" t="str">
            <v>M2</v>
          </cell>
          <cell r="F7077">
            <v>13.56</v>
          </cell>
          <cell r="G7077" t="str">
            <v>SINAPI - 10/2023</v>
          </cell>
          <cell r="H7077" t="str">
            <v>10/2023</v>
          </cell>
        </row>
        <row r="7078">
          <cell r="B7078" t="str">
            <v>SINAPI</v>
          </cell>
          <cell r="C7078">
            <v>98505</v>
          </cell>
          <cell r="D7078" t="str">
            <v>PLANTIO DE FORRAÇÃO. AF_05/2018</v>
          </cell>
          <cell r="E7078" t="str">
            <v>M2</v>
          </cell>
          <cell r="F7078">
            <v>62.02</v>
          </cell>
          <cell r="G7078" t="str">
            <v>SINAPI - 10/2023</v>
          </cell>
          <cell r="H7078" t="str">
            <v>10/2023</v>
          </cell>
        </row>
        <row r="7079">
          <cell r="B7079" t="str">
            <v>SINAPI</v>
          </cell>
          <cell r="C7079">
            <v>103946</v>
          </cell>
          <cell r="D7079" t="str">
            <v>PLANTIO DE GRAMA ESMERALDA OU SÃO CARLOS OU CURITIBANA, EM PLACAS. AF_05/2022</v>
          </cell>
          <cell r="E7079" t="str">
            <v>M2</v>
          </cell>
          <cell r="F7079">
            <v>17.28</v>
          </cell>
          <cell r="G7079" t="str">
            <v>SINAPI - 10/2023</v>
          </cell>
          <cell r="H7079" t="str">
            <v>10/2023</v>
          </cell>
        </row>
        <row r="7080">
          <cell r="B7080" t="str">
            <v>SINAPI</v>
          </cell>
          <cell r="C7080">
            <v>103185</v>
          </cell>
          <cell r="D7080" t="str">
            <v>INSTALAÇÃO DE ESQUI TRIPLO, EM TUBO DE AÇO CARBONO - EQUIPAMENTO DE GINÁSTICA PARA ACADEMIA AO AR LIVRE / ACADEMIA DA TERCEIRA IDADE - ATI, INSTALADO SOBRE PISO DE CONCRETO EXISTENTE. AF_10/2021</v>
          </cell>
          <cell r="E7080" t="str">
            <v>UN</v>
          </cell>
          <cell r="F7080">
            <v>6153.2</v>
          </cell>
          <cell r="G7080" t="str">
            <v>SINAPI - 10/2023</v>
          </cell>
          <cell r="H7080" t="str">
            <v>10/2023</v>
          </cell>
        </row>
        <row r="7081">
          <cell r="B7081" t="str">
            <v>SINAPI</v>
          </cell>
          <cell r="C7081">
            <v>103186</v>
          </cell>
          <cell r="D7081" t="str">
            <v>INSTALAÇÃO DE MULTIEXERCITADOR COM SEIS FUNÇÕES, EM TUBO DE AÇO CARBONO - EQUIPAMENTO DE GINÁSTICA PARA ACADEMIA AO AR LIVRE / ACADEMIA DA TERCEIRA IDADE - ATI, INSTALADO SOBRE PISO DE CONCRETO EXISTENTE. AF_10/2021</v>
          </cell>
          <cell r="E7081" t="str">
            <v>UN</v>
          </cell>
          <cell r="F7081">
            <v>6486.69</v>
          </cell>
          <cell r="G7081" t="str">
            <v>SINAPI - 10/2023</v>
          </cell>
          <cell r="H7081" t="str">
            <v>10/2023</v>
          </cell>
        </row>
        <row r="7082">
          <cell r="B7082" t="str">
            <v>SINAPI</v>
          </cell>
          <cell r="C7082">
            <v>103187</v>
          </cell>
          <cell r="D7082" t="str">
            <v>INSTALAÇÃO DE SIMULADOR DE CAMINHADA TRIPLO, EM TUBO DE AÇO CARBONO - EQUIPAMENTO DE GINÁSTICA PARA ACADEMIA AO AR LIVRE / ACADEMIA DA TERCEIRA IDADE - ATI, INSTALADO SOBRE PISO DE CONCRETO EXISTENTE. AF_10/2021</v>
          </cell>
          <cell r="E7082" t="str">
            <v>UN</v>
          </cell>
          <cell r="F7082">
            <v>4876.8100000000004</v>
          </cell>
          <cell r="G7082" t="str">
            <v>SINAPI - 10/2023</v>
          </cell>
          <cell r="H7082" t="str">
            <v>10/2023</v>
          </cell>
        </row>
        <row r="7083">
          <cell r="B7083" t="str">
            <v>SINAPI</v>
          </cell>
          <cell r="C7083">
            <v>103188</v>
          </cell>
          <cell r="D7083" t="str">
            <v>INSTALAÇÃO DE SIMULADOR DE CAVALGADA TRIPLO, EM TUBO DE AÇO CARBONO - EQUIPAMENTO DE GINÁSTICA PARA ACADEMIA AO AR LIVRE / ACADEMIA DA TERCEIRA IDADE - ATI, INSTALADO SOBRE PISO DE CONCRETO EXISTENTE. AF_10/2021</v>
          </cell>
          <cell r="E7083" t="str">
            <v>UN</v>
          </cell>
          <cell r="F7083">
            <v>5242.78</v>
          </cell>
          <cell r="G7083" t="str">
            <v>SINAPI - 10/2023</v>
          </cell>
          <cell r="H7083" t="str">
            <v>10/2023</v>
          </cell>
        </row>
        <row r="7084">
          <cell r="B7084" t="str">
            <v>SINAPI</v>
          </cell>
          <cell r="C7084">
            <v>103189</v>
          </cell>
          <cell r="D7084" t="str">
            <v>INSTALAÇÃO DE SIMULADOR DE REMO INDIVIDUAL, EM TUBO DE AÇO CARBONO - EQUIPAMENTO DE GINÁSTICA PARA ACADEMIA AO AR LIVRE / ACADEMIA DA TERCEIRA IDADE - ATI, INSTALADO SOBRE PISO DE CONCRETO EXISTENTE. AF_10/2021</v>
          </cell>
          <cell r="E7084" t="str">
            <v>UN</v>
          </cell>
          <cell r="F7084">
            <v>2627.92</v>
          </cell>
          <cell r="G7084" t="str">
            <v>SINAPI - 10/2023</v>
          </cell>
          <cell r="H7084" t="str">
            <v>10/2023</v>
          </cell>
        </row>
        <row r="7085">
          <cell r="B7085" t="str">
            <v>SINAPI</v>
          </cell>
          <cell r="C7085">
            <v>103190</v>
          </cell>
          <cell r="D7085" t="str">
            <v>INSTALAÇÃO DE PRESSÃO DE PERNAS TRIPLO, EM TUBO DE AÇO CARBONO - EQUIPAMENTO DE GINÁSTICA PARA ACADEMIA AO AR LIVRE / ACADEMIA DA TERCEIRA IDADE - ATI, INSTALADO SOBRE SOLO. AF_10/2021</v>
          </cell>
          <cell r="E7085" t="str">
            <v>UN</v>
          </cell>
          <cell r="F7085">
            <v>4104.38</v>
          </cell>
          <cell r="G7085" t="str">
            <v>SINAPI - 10/2023</v>
          </cell>
          <cell r="H7085" t="str">
            <v>10/2023</v>
          </cell>
        </row>
        <row r="7086">
          <cell r="B7086" t="str">
            <v>SINAPI</v>
          </cell>
          <cell r="C7086">
            <v>103191</v>
          </cell>
          <cell r="D7086" t="str">
            <v>INSTALAÇÃO DE ALONGADOR COM TRÊS ALTURAS, EM TUBO DE AÇO CARBONO - EQUIPAMENTO DE GINASTICA PARA ACADEMIA AO AR LIVRE / ACADEMIA DA TERCEIRA IDADE - ATI, INSTALADO SOBRE SOLO. AF_10/2021</v>
          </cell>
          <cell r="E7086" t="str">
            <v>UN</v>
          </cell>
          <cell r="F7086">
            <v>2401.5300000000002</v>
          </cell>
          <cell r="G7086" t="str">
            <v>SINAPI - 10/2023</v>
          </cell>
          <cell r="H7086" t="str">
            <v>10/2023</v>
          </cell>
        </row>
        <row r="7087">
          <cell r="B7087" t="str">
            <v>SINAPI</v>
          </cell>
          <cell r="C7087">
            <v>103192</v>
          </cell>
          <cell r="D7087" t="str">
            <v>INSTALAÇÃO DE ROTAÇÃO DIAGONAL DUPLA, APARELHO TRIPLO, EM TUBO DE AÇO CARBONO - EQUIPAMENTO DE GINÁSTICA PARA ACADEMIA AO AR LIVRE / ACADEMIA DA TERCEIRA IDADE - ATI, INSTALADO SOBRE SOLO. AF_10/2021</v>
          </cell>
          <cell r="E7087" t="str">
            <v>UN</v>
          </cell>
          <cell r="F7087">
            <v>2555.17</v>
          </cell>
          <cell r="G7087" t="str">
            <v>SINAPI - 10/2023</v>
          </cell>
          <cell r="H7087" t="str">
            <v>10/2023</v>
          </cell>
        </row>
        <row r="7088">
          <cell r="B7088" t="str">
            <v>SINAPI</v>
          </cell>
          <cell r="C7088">
            <v>103193</v>
          </cell>
          <cell r="D7088" t="str">
            <v>INSTALAÇÃO DE ROTAÇÃO VERTICAL DUPLO, EM TUBO DE AÇO CARBONO - EQUIPAMENTO DE GINÁSTICA PARA ACADEMIA AO AR LIVRE / ACADEMIA DA TERCEIRA IDADE - ATI, INSTALADO SOBRE SOLO. AF_10/2021</v>
          </cell>
          <cell r="E7088" t="str">
            <v>UN</v>
          </cell>
          <cell r="F7088">
            <v>1973.9</v>
          </cell>
          <cell r="G7088" t="str">
            <v>SINAPI - 10/2023</v>
          </cell>
          <cell r="H7088" t="str">
            <v>10/2023</v>
          </cell>
        </row>
        <row r="7089">
          <cell r="B7089" t="str">
            <v>SINAPI</v>
          </cell>
          <cell r="C7089">
            <v>103194</v>
          </cell>
          <cell r="D7089" t="str">
            <v>INSTALAÇÃO DE SURF DUPLO, EM TUBO DE AÇO CARBONO - EQUIPAMENTO DE GINÁSTICA PARA ACADEMIA AO AR LIVRE / ACADEMIA DA TERCEIRA IDADE - ATI, INSTALADO SOBRE SOLO. AF_10/2021</v>
          </cell>
          <cell r="E7089" t="str">
            <v>UN</v>
          </cell>
          <cell r="F7089">
            <v>2831.87</v>
          </cell>
          <cell r="G7089" t="str">
            <v>SINAPI - 10/2023</v>
          </cell>
          <cell r="H7089" t="str">
            <v>10/2023</v>
          </cell>
        </row>
        <row r="7090">
          <cell r="B7090" t="str">
            <v>SINAPI</v>
          </cell>
          <cell r="C7090">
            <v>103195</v>
          </cell>
          <cell r="D7090" t="str">
            <v>INSTALAÇÃO DE PLACA ORIENTATIVA SOBRE EXERCÍCIOS, 2,00M X 1,00M, EM TUBO DE AÇO CARBONO - PARA ACADEMIA AO AR LIVRE / ACADEMIA DA TERCEIRA IDADE - ATI, INSTALADO SOBRE SOLO. AF_10/2021</v>
          </cell>
          <cell r="E7090" t="str">
            <v>UN</v>
          </cell>
          <cell r="F7090">
            <v>2212.33</v>
          </cell>
          <cell r="G7090" t="str">
            <v>SINAPI - 10/2023</v>
          </cell>
          <cell r="H7090" t="str">
            <v>10/2023</v>
          </cell>
        </row>
        <row r="7091">
          <cell r="B7091" t="str">
            <v>SINAPI</v>
          </cell>
          <cell r="C7091">
            <v>103205</v>
          </cell>
          <cell r="D7091" t="str">
            <v>INSTALAÇÃO DE PRESSÃO DE PERNAS TRIPLO, EM TUBO DE AÇO CARBONO - EQUIPAMENTO DE GINÁSTICA PARA ACADEMIA AO AR LIVRE / ACADEMIA DA TERCEIRA IDADE - ATI, INSTALADO SOBRE PISO DE CONCRETO EXISTENTE. AF_10/2021</v>
          </cell>
          <cell r="E7091" t="str">
            <v>UN</v>
          </cell>
          <cell r="F7091">
            <v>4109.3900000000003</v>
          </cell>
          <cell r="G7091" t="str">
            <v>SINAPI - 10/2023</v>
          </cell>
          <cell r="H7091" t="str">
            <v>10/2023</v>
          </cell>
        </row>
        <row r="7092">
          <cell r="B7092" t="str">
            <v>SINAPI</v>
          </cell>
          <cell r="C7092">
            <v>103206</v>
          </cell>
          <cell r="D7092" t="str">
            <v>INSTALAÇÃO DE ALONGADOR COM TRÊS ALTURAS, EM TUBO DE AÇO CARBONO - EQUIPAMENTO DE GINÁSTICA PARA ACADEMIA AO AR LIVRE / ACADEMIA DA TERCEIRA IDADE - ATI, INSTALADO SOBRE PISO DE CONCRETO EXISTENTE. AF_10/2021</v>
          </cell>
          <cell r="E7092" t="str">
            <v>UN</v>
          </cell>
          <cell r="F7092">
            <v>2406.54</v>
          </cell>
          <cell r="G7092" t="str">
            <v>SINAPI - 10/2023</v>
          </cell>
          <cell r="H7092" t="str">
            <v>10/2023</v>
          </cell>
        </row>
        <row r="7093">
          <cell r="B7093" t="str">
            <v>SINAPI</v>
          </cell>
          <cell r="C7093">
            <v>103207</v>
          </cell>
          <cell r="D7093" t="str">
            <v>INSTALAÇÃO DE ROTAÇÃO DIAGONAL DUPLA, APARELHO TRIPLO, EM TUBO DE AÇO CARBONO - EQUIPAMENTO DE GINÁSTICA PARA ACADEMIA AO AR LIVRE / ACADEMIA DA TERCEIRA IDADE - ATI, INSTALADO SOBRE PISO DE CONCRETO EXISTENTE. AF_10/2021</v>
          </cell>
          <cell r="E7093" t="str">
            <v>UN</v>
          </cell>
          <cell r="F7093">
            <v>2560.1799999999998</v>
          </cell>
          <cell r="G7093" t="str">
            <v>SINAPI - 10/2023</v>
          </cell>
          <cell r="H7093" t="str">
            <v>10/2023</v>
          </cell>
        </row>
        <row r="7094">
          <cell r="B7094" t="str">
            <v>SINAPI</v>
          </cell>
          <cell r="C7094">
            <v>103208</v>
          </cell>
          <cell r="D7094" t="str">
            <v>INSTALAÇÃO DE ROTAÇÃO VERTICAL DUPLO, EM TUBO DE ACO CARBONO - EQUIPAMENTO DE GINASTICA PARA ACADEMIA AO AR LIVRE / ACADEMIA DA TERCEIRA IDADE - ATI, INSTALADO SOBRE PISO DE CONCRETO EXISTENTE. AF_10/2021</v>
          </cell>
          <cell r="E7094" t="str">
            <v>UN</v>
          </cell>
          <cell r="F7094">
            <v>1978.91</v>
          </cell>
          <cell r="G7094" t="str">
            <v>SINAPI - 10/2023</v>
          </cell>
          <cell r="H7094" t="str">
            <v>10/2023</v>
          </cell>
        </row>
        <row r="7095">
          <cell r="B7095" t="str">
            <v>SINAPI</v>
          </cell>
          <cell r="C7095">
            <v>103209</v>
          </cell>
          <cell r="D7095" t="str">
            <v>INSTALAÇÃO DE SURF DUPLO, EM TUBO DE AÇO CARBONO - EQUIPAMENTO DE GINÁSTICA PARA ACADEMIA AO AR LIVRE / ACADEMIA DA TERCEIRA IDADE - ATI, INSTALADO SOBRE PISO DE CONCRETO EXISTENTE. AF_10/2021</v>
          </cell>
          <cell r="E7095" t="str">
            <v>UN</v>
          </cell>
          <cell r="F7095">
            <v>2836.88</v>
          </cell>
          <cell r="G7095" t="str">
            <v>SINAPI - 10/2023</v>
          </cell>
          <cell r="H7095" t="str">
            <v>10/2023</v>
          </cell>
        </row>
        <row r="7096">
          <cell r="B7096" t="str">
            <v>SINAPI</v>
          </cell>
          <cell r="C7096">
            <v>103210</v>
          </cell>
          <cell r="D7096" t="str">
            <v>INSTALAÇÃO DE PLACA ORIENTATIVA SOBRE EXERCÍCIOS, 2,00M X 1,00M, EM TUBO DE AÇO CARBONO - PARA ACADEMIA AO AR LIVRE / ACADEMIA DA TERCEIRA IDADE - ATI, INSTALADO SOBRE PISO DE CONCRETO EXISTENTE. AF_10/2021</v>
          </cell>
          <cell r="E7096" t="str">
            <v>UN</v>
          </cell>
          <cell r="F7096">
            <v>2310.73</v>
          </cell>
          <cell r="G7096" t="str">
            <v>SINAPI - 10/2023</v>
          </cell>
          <cell r="H7096" t="str">
            <v>10/2023</v>
          </cell>
        </row>
        <row r="7097">
          <cell r="B7097" t="str">
            <v>SINAPI</v>
          </cell>
          <cell r="C7097">
            <v>103304</v>
          </cell>
          <cell r="D7097" t="str">
            <v>INSTALAÇÃO DE BANCO METÁLICO COM ENCOSTO, 1,60 M DE COMPRIMENTO, EM TUBO DE AÇO CARBONO COM PINTURA ELETROSTÁTICA, SOBRE PISO DE CONCRETO EXISTENTE. AF_11/2021</v>
          </cell>
          <cell r="E7097" t="str">
            <v>UN</v>
          </cell>
          <cell r="F7097">
            <v>1248.3900000000001</v>
          </cell>
          <cell r="G7097" t="str">
            <v>SINAPI - 10/2023</v>
          </cell>
          <cell r="H7097" t="str">
            <v>10/2023</v>
          </cell>
        </row>
        <row r="7098">
          <cell r="B7098" t="str">
            <v>SINAPI</v>
          </cell>
          <cell r="C7098">
            <v>103307</v>
          </cell>
          <cell r="D7098" t="str">
            <v>INSTALAÇÃO DE LIXEIRA METÁLICA DUPLA, CAPACIDADE DE 60 L, EM TUBO DE AÇO CARBONO E CESTOS EM CHAPA DE AÇO COM PINTURA ELETROSTÁTICA, SOBRE PISO DE CONCRETO EXISTENTE. AF_11/2021</v>
          </cell>
          <cell r="E7098" t="str">
            <v>UN</v>
          </cell>
          <cell r="F7098">
            <v>1342.81</v>
          </cell>
          <cell r="G7098" t="str">
            <v>SINAPI - 10/2023</v>
          </cell>
          <cell r="H7098" t="str">
            <v>10/2023</v>
          </cell>
        </row>
        <row r="7099">
          <cell r="B7099" t="str">
            <v>SINAPI</v>
          </cell>
          <cell r="C7099">
            <v>103310</v>
          </cell>
          <cell r="D7099" t="str">
            <v>INSTALAÇÃO DE LIXEIRA METÁLICA DUPLA, CAPACIDADE DE 60 L, EM TUBO DE AÇO CARBONO E CESTOS EM CHAPA DE AÇO COM PINTURA ELETROSTÁTICA, SOBRE SOLO. AF_11/2021</v>
          </cell>
          <cell r="E7099" t="str">
            <v>UN</v>
          </cell>
          <cell r="F7099">
            <v>1293.26</v>
          </cell>
          <cell r="G7099" t="str">
            <v>SINAPI - 10/2023</v>
          </cell>
          <cell r="H7099" t="str">
            <v>10/2023</v>
          </cell>
        </row>
        <row r="7100">
          <cell r="B7100" t="str">
            <v>SINAPI</v>
          </cell>
          <cell r="C7100">
            <v>103314</v>
          </cell>
          <cell r="D7100" t="str">
            <v>INSTALAÇÃO DE PERGOLADO DE MADEIRA, EM MAÇARANDUBA, ANGELIM OU EQUIVALENTE DA REGIÃO, FIXADO COM CONCRETO SOBRE PISO DE CONCRETO EXISTENTE. AF_11/2021</v>
          </cell>
          <cell r="E7100" t="str">
            <v>M2</v>
          </cell>
          <cell r="F7100">
            <v>247.8</v>
          </cell>
          <cell r="G7100" t="str">
            <v>SINAPI - 10/2023</v>
          </cell>
          <cell r="H7100" t="str">
            <v>10/2023</v>
          </cell>
        </row>
        <row r="7101">
          <cell r="B7101" t="str">
            <v>SINAPI</v>
          </cell>
          <cell r="C7101">
            <v>103315</v>
          </cell>
          <cell r="D7101" t="str">
            <v>INSTALAÇÃO DE PERGOLADO DE MADEIRA, EM MAÇARANDUBA, ANGELIM OU EQUIVALENTE DA REGIÃO, FIXADO COM CONCRETO SOBRE SOLO. AF_11/2021</v>
          </cell>
          <cell r="E7101" t="str">
            <v>M2</v>
          </cell>
          <cell r="F7101">
            <v>239.53</v>
          </cell>
          <cell r="G7101" t="str">
            <v>SINAPI - 10/2023</v>
          </cell>
          <cell r="H7101" t="str">
            <v>10/2023</v>
          </cell>
        </row>
        <row r="7102">
          <cell r="B7102" t="str">
            <v>SINAPI</v>
          </cell>
          <cell r="C7102">
            <v>103769</v>
          </cell>
          <cell r="D7102" t="str">
            <v>PAR DE TABELAS DE BASQUETE DE COMPENSADO NAVAL, COM AROS E REDES - FORNECIMENTO E INSTALAÇÃO. AF_03/2022</v>
          </cell>
          <cell r="E7102" t="str">
            <v>UN</v>
          </cell>
          <cell r="F7102">
            <v>3748.51</v>
          </cell>
          <cell r="G7102" t="str">
            <v>SINAPI - 10/2023</v>
          </cell>
          <cell r="H7102" t="str">
            <v>10/2023</v>
          </cell>
        </row>
        <row r="7103">
          <cell r="B7103" t="str">
            <v>SINAPI</v>
          </cell>
          <cell r="C7103">
            <v>98525</v>
          </cell>
          <cell r="D7103" t="str">
            <v>LIMPEZA MECANIZADA DE CAMADA VEGETAL, VEGETAÇÃO E PEQUENAS ÁRVORES (DIÂMETRO DE TRONCO MENOR QUE 0,20 M), COM TRATOR DE ESTEIRAS.AF_05/2018</v>
          </cell>
          <cell r="E7103" t="str">
            <v>M2</v>
          </cell>
          <cell r="F7103">
            <v>0.39</v>
          </cell>
          <cell r="G7103" t="str">
            <v>SINAPI - 10/2023</v>
          </cell>
          <cell r="H7103" t="str">
            <v>10/2023</v>
          </cell>
        </row>
        <row r="7104">
          <cell r="B7104" t="str">
            <v>SINAPI</v>
          </cell>
          <cell r="C7104">
            <v>98526</v>
          </cell>
          <cell r="D7104" t="str">
            <v>REMOÇÃO DE RAÍZES REMANESCENTES DE TRONCO DE ÁRVORE COM DIÂMETRO MAIOR OU IGUAL A 0,20 M E MENOR QUE 0,40 M.AF_05/2018</v>
          </cell>
          <cell r="E7104" t="str">
            <v>UN</v>
          </cell>
          <cell r="F7104">
            <v>88.5</v>
          </cell>
          <cell r="G7104" t="str">
            <v>SINAPI - 10/2023</v>
          </cell>
          <cell r="H7104" t="str">
            <v>10/2023</v>
          </cell>
        </row>
        <row r="7105">
          <cell r="B7105" t="str">
            <v>SINAPI</v>
          </cell>
          <cell r="C7105">
            <v>98527</v>
          </cell>
          <cell r="D7105" t="str">
            <v>REMOÇÃO DE RAÍZES REMANESCENTES DE TRONCO DE ÁRVORE COM DIÂMETRO MAIOR OU IGUAL A 0,40 M E MENOR QUE 0,60 M.AF_05/2018</v>
          </cell>
          <cell r="E7105" t="str">
            <v>UN</v>
          </cell>
          <cell r="F7105">
            <v>190.56</v>
          </cell>
          <cell r="G7105" t="str">
            <v>SINAPI - 10/2023</v>
          </cell>
          <cell r="H7105" t="str">
            <v>10/2023</v>
          </cell>
        </row>
        <row r="7106">
          <cell r="B7106" t="str">
            <v>SINAPI</v>
          </cell>
          <cell r="C7106">
            <v>98528</v>
          </cell>
          <cell r="D7106" t="str">
            <v>REMOÇÃO DE RAÍZES REMANESCENTES DE TRONCO DE ÁRVORE COM DIÂMETRO MAIOR OU IGUAL A 0,60 M.AF_05/2018</v>
          </cell>
          <cell r="E7106" t="str">
            <v>UN</v>
          </cell>
          <cell r="F7106">
            <v>278.66000000000003</v>
          </cell>
          <cell r="G7106" t="str">
            <v>SINAPI - 10/2023</v>
          </cell>
          <cell r="H7106" t="str">
            <v>10/2023</v>
          </cell>
        </row>
        <row r="7107">
          <cell r="B7107" t="str">
            <v>SINAPI</v>
          </cell>
          <cell r="C7107">
            <v>98529</v>
          </cell>
          <cell r="D7107" t="str">
            <v>CORTE RASO E RECORTE DE ÁRVORE COM DIÂMETRO DE TRONCO MAIOR OU IGUAL A 0,20 M E MENOR QUE 0,40 M.AF_05/2018</v>
          </cell>
          <cell r="E7107" t="str">
            <v>UN</v>
          </cell>
          <cell r="F7107">
            <v>68.75</v>
          </cell>
          <cell r="G7107" t="str">
            <v>SINAPI - 10/2023</v>
          </cell>
          <cell r="H7107" t="str">
            <v>10/2023</v>
          </cell>
        </row>
        <row r="7108">
          <cell r="B7108" t="str">
            <v>SINAPI</v>
          </cell>
          <cell r="C7108">
            <v>98530</v>
          </cell>
          <cell r="D7108" t="str">
            <v>CORTE RASO E RECORTE DE ÁRVORE COM DIÂMETRO DE TRONCO MAIOR OU IGUAL A 0,40 M E MENOR QUE 0,60 M.AF_05/2018</v>
          </cell>
          <cell r="E7108" t="str">
            <v>UN</v>
          </cell>
          <cell r="F7108">
            <v>122.47</v>
          </cell>
          <cell r="G7108" t="str">
            <v>SINAPI - 10/2023</v>
          </cell>
          <cell r="H7108" t="str">
            <v>10/2023</v>
          </cell>
        </row>
        <row r="7109">
          <cell r="B7109" t="str">
            <v>SINAPI</v>
          </cell>
          <cell r="C7109">
            <v>98531</v>
          </cell>
          <cell r="D7109" t="str">
            <v>CORTE RASO E RECORTE DE ÁRVORE COM DIÂMETRO DE TRONCO MAIOR OU IGUAL A 0,60 M.AF_05/2018</v>
          </cell>
          <cell r="E7109" t="str">
            <v>UN</v>
          </cell>
          <cell r="F7109">
            <v>287.70999999999998</v>
          </cell>
          <cell r="G7109" t="str">
            <v>SINAPI - 10/2023</v>
          </cell>
          <cell r="H7109" t="str">
            <v>10/2023</v>
          </cell>
        </row>
        <row r="7110">
          <cell r="B7110" t="str">
            <v>SINAPI</v>
          </cell>
          <cell r="C7110">
            <v>98532</v>
          </cell>
          <cell r="D7110" t="str">
            <v>PODA EM ALTURA DE ÁRVORE COM DIÂMETRO DE TRONCO MENOR QUE 0,20 M.AF_05/2018</v>
          </cell>
          <cell r="E7110" t="str">
            <v>UN</v>
          </cell>
          <cell r="F7110">
            <v>124.02</v>
          </cell>
          <cell r="G7110" t="str">
            <v>SINAPI - 10/2023</v>
          </cell>
          <cell r="H7110" t="str">
            <v>10/2023</v>
          </cell>
        </row>
        <row r="7111">
          <cell r="B7111" t="str">
            <v>SINAPI</v>
          </cell>
          <cell r="C7111">
            <v>98533</v>
          </cell>
          <cell r="D7111" t="str">
            <v>PODA EM ALTURA DE ÁRVORE COM DIÂMETRO DE TRONCO MAIOR OU IGUAL A 0,20 M E MENOR QUE 0,40 M.AF_05/2018</v>
          </cell>
          <cell r="E7111" t="str">
            <v>UN</v>
          </cell>
          <cell r="F7111">
            <v>336.72</v>
          </cell>
          <cell r="G7111" t="str">
            <v>SINAPI - 10/2023</v>
          </cell>
          <cell r="H7111" t="str">
            <v>10/2023</v>
          </cell>
        </row>
        <row r="7112">
          <cell r="B7112" t="str">
            <v>SINAPI</v>
          </cell>
          <cell r="C7112">
            <v>98534</v>
          </cell>
          <cell r="D7112" t="str">
            <v>PODA EM ALTURA DE ÁRVORE COM DIÂMETRO DE TRONCO MAIOR OU IGUAL A 0,40 M E MENOR QUE 0,60 M.AF_05/2018</v>
          </cell>
          <cell r="E7112" t="str">
            <v>UN</v>
          </cell>
          <cell r="F7112">
            <v>866.14</v>
          </cell>
          <cell r="G7112" t="str">
            <v>SINAPI - 10/2023</v>
          </cell>
          <cell r="H7112" t="str">
            <v>10/2023</v>
          </cell>
        </row>
        <row r="7113">
          <cell r="B7113" t="str">
            <v>SINAPI</v>
          </cell>
          <cell r="C7113">
            <v>98535</v>
          </cell>
          <cell r="D7113" t="str">
            <v>PODA EM ALTURA DE ÁRVORE COM DIÂMETRO DE TRONCO MAIOR OU IGUAL A 0,60 M.AF_05/2018</v>
          </cell>
          <cell r="E7113" t="str">
            <v>UN</v>
          </cell>
          <cell r="F7113">
            <v>1364.94</v>
          </cell>
          <cell r="G7113" t="str">
            <v>SINAPI - 10/2023</v>
          </cell>
          <cell r="H7113" t="str">
            <v>10/2023</v>
          </cell>
        </row>
        <row r="7114">
          <cell r="B7114" t="str">
            <v>SINAPI</v>
          </cell>
          <cell r="C7114">
            <v>88238</v>
          </cell>
          <cell r="D7114" t="str">
            <v>AJUDANTE DE ARMADOR COM ENCARGOS COMPLEMENTARES</v>
          </cell>
          <cell r="E7114" t="str">
            <v>H</v>
          </cell>
          <cell r="F7114">
            <v>22.21</v>
          </cell>
          <cell r="G7114" t="str">
            <v>SINAPI - 10/2023</v>
          </cell>
          <cell r="H7114" t="str">
            <v>10/2023</v>
          </cell>
        </row>
        <row r="7115">
          <cell r="B7115" t="str">
            <v>SINAPI</v>
          </cell>
          <cell r="C7115">
            <v>88239</v>
          </cell>
          <cell r="D7115" t="str">
            <v>AJUDANTE DE CARPINTEIRO COM ENCARGOS COMPLEMENTARES</v>
          </cell>
          <cell r="E7115" t="str">
            <v>H</v>
          </cell>
          <cell r="F7115">
            <v>22.08</v>
          </cell>
          <cell r="G7115" t="str">
            <v>SINAPI - 10/2023</v>
          </cell>
          <cell r="H7115" t="str">
            <v>10/2023</v>
          </cell>
        </row>
        <row r="7116">
          <cell r="B7116" t="str">
            <v>SINAPI</v>
          </cell>
          <cell r="C7116">
            <v>88240</v>
          </cell>
          <cell r="D7116" t="str">
            <v>AJUDANTE DE ESTRUTURA METÁLICA COM ENCARGOS COMPLEMENTARES</v>
          </cell>
          <cell r="E7116" t="str">
            <v>H</v>
          </cell>
          <cell r="F7116">
            <v>21.03</v>
          </cell>
          <cell r="G7116" t="str">
            <v>SINAPI - 10/2023</v>
          </cell>
          <cell r="H7116" t="str">
            <v>10/2023</v>
          </cell>
        </row>
        <row r="7117">
          <cell r="B7117" t="str">
            <v>SINAPI</v>
          </cell>
          <cell r="C7117">
            <v>88241</v>
          </cell>
          <cell r="D7117" t="str">
            <v>AJUDANTE DE OPERAÇÃO EM GERAL COM ENCARGOS COMPLEMENTARES</v>
          </cell>
          <cell r="E7117" t="str">
            <v>H</v>
          </cell>
          <cell r="F7117">
            <v>22.7</v>
          </cell>
          <cell r="G7117" t="str">
            <v>SINAPI - 10/2023</v>
          </cell>
          <cell r="H7117" t="str">
            <v>10/2023</v>
          </cell>
        </row>
        <row r="7118">
          <cell r="B7118" t="str">
            <v>SINAPI</v>
          </cell>
          <cell r="C7118">
            <v>88242</v>
          </cell>
          <cell r="D7118" t="str">
            <v>AJUDANTE DE PEDREIRO COM ENCARGOS COMPLEMENTARES</v>
          </cell>
          <cell r="E7118" t="str">
            <v>H</v>
          </cell>
          <cell r="F7118">
            <v>22.26</v>
          </cell>
          <cell r="G7118" t="str">
            <v>SINAPI - 10/2023</v>
          </cell>
          <cell r="H7118" t="str">
            <v>10/2023</v>
          </cell>
        </row>
        <row r="7119">
          <cell r="B7119" t="str">
            <v>SINAPI</v>
          </cell>
          <cell r="C7119">
            <v>88243</v>
          </cell>
          <cell r="D7119" t="str">
            <v>AJUDANTE ESPECIALIZADO COM ENCARGOS COMPLEMENTARES</v>
          </cell>
          <cell r="E7119" t="str">
            <v>H</v>
          </cell>
          <cell r="F7119">
            <v>22.53</v>
          </cell>
          <cell r="G7119" t="str">
            <v>SINAPI - 10/2023</v>
          </cell>
          <cell r="H7119" t="str">
            <v>10/2023</v>
          </cell>
        </row>
        <row r="7120">
          <cell r="B7120" t="str">
            <v>SINAPI</v>
          </cell>
          <cell r="C7120">
            <v>88245</v>
          </cell>
          <cell r="D7120" t="str">
            <v>ARMADOR COM ENCARGOS COMPLEMENTARES</v>
          </cell>
          <cell r="E7120" t="str">
            <v>H</v>
          </cell>
          <cell r="F7120">
            <v>27.17</v>
          </cell>
          <cell r="G7120" t="str">
            <v>SINAPI - 10/2023</v>
          </cell>
          <cell r="H7120" t="str">
            <v>10/2023</v>
          </cell>
        </row>
        <row r="7121">
          <cell r="B7121" t="str">
            <v>SINAPI</v>
          </cell>
          <cell r="C7121">
            <v>88246</v>
          </cell>
          <cell r="D7121" t="str">
            <v>ASSENTADOR DE TUBOS COM ENCARGOS COMPLEMENTARES</v>
          </cell>
          <cell r="E7121" t="str">
            <v>H</v>
          </cell>
          <cell r="F7121">
            <v>17.88</v>
          </cell>
          <cell r="G7121" t="str">
            <v>SINAPI - 10/2023</v>
          </cell>
          <cell r="H7121" t="str">
            <v>10/2023</v>
          </cell>
        </row>
        <row r="7122">
          <cell r="B7122" t="str">
            <v>SINAPI</v>
          </cell>
          <cell r="C7122">
            <v>88247</v>
          </cell>
          <cell r="D7122" t="str">
            <v>AUXILIAR DE ELETRICISTA COM ENCARGOS COMPLEMENTARES</v>
          </cell>
          <cell r="E7122" t="str">
            <v>H</v>
          </cell>
          <cell r="F7122">
            <v>22.6</v>
          </cell>
          <cell r="G7122" t="str">
            <v>SINAPI - 10/2023</v>
          </cell>
          <cell r="H7122" t="str">
            <v>10/2023</v>
          </cell>
        </row>
        <row r="7123">
          <cell r="B7123" t="str">
            <v>SINAPI</v>
          </cell>
          <cell r="C7123">
            <v>88248</v>
          </cell>
          <cell r="D7123" t="str">
            <v>AUXILIAR DE ENCANADOR OU BOMBEIRO HIDRÁULICO COM ENCARGOS COMPLEMENTARES</v>
          </cell>
          <cell r="E7123" t="str">
            <v>H</v>
          </cell>
          <cell r="F7123">
            <v>21.63</v>
          </cell>
          <cell r="G7123" t="str">
            <v>SINAPI - 10/2023</v>
          </cell>
          <cell r="H7123" t="str">
            <v>10/2023</v>
          </cell>
        </row>
        <row r="7124">
          <cell r="B7124" t="str">
            <v>SINAPI</v>
          </cell>
          <cell r="C7124">
            <v>88249</v>
          </cell>
          <cell r="D7124" t="str">
            <v>AUXILIAR DE LABORATÓRIO COM ENCARGOS COMPLEMENTARES</v>
          </cell>
          <cell r="E7124" t="str">
            <v>H</v>
          </cell>
          <cell r="F7124">
            <v>29.69</v>
          </cell>
          <cell r="G7124" t="str">
            <v>SINAPI - 10/2023</v>
          </cell>
          <cell r="H7124" t="str">
            <v>10/2023</v>
          </cell>
        </row>
        <row r="7125">
          <cell r="B7125" t="str">
            <v>SINAPI</v>
          </cell>
          <cell r="C7125">
            <v>88250</v>
          </cell>
          <cell r="D7125" t="str">
            <v>AUXILIAR DE MECÂNICO COM ENCARGOS COMPLEMENTARES</v>
          </cell>
          <cell r="E7125" t="str">
            <v>H</v>
          </cell>
          <cell r="F7125">
            <v>21.03</v>
          </cell>
          <cell r="G7125" t="str">
            <v>SINAPI - 10/2023</v>
          </cell>
          <cell r="H7125" t="str">
            <v>10/2023</v>
          </cell>
        </row>
        <row r="7126">
          <cell r="B7126" t="str">
            <v>SINAPI</v>
          </cell>
          <cell r="C7126">
            <v>88251</v>
          </cell>
          <cell r="D7126" t="str">
            <v>AUXILIAR DE SERRALHEIRO COM ENCARGOS COMPLEMENTARES</v>
          </cell>
          <cell r="E7126" t="str">
            <v>H</v>
          </cell>
          <cell r="F7126">
            <v>22.21</v>
          </cell>
          <cell r="G7126" t="str">
            <v>SINAPI - 10/2023</v>
          </cell>
          <cell r="H7126" t="str">
            <v>10/2023</v>
          </cell>
        </row>
        <row r="7127">
          <cell r="B7127" t="str">
            <v>SINAPI</v>
          </cell>
          <cell r="C7127">
            <v>88252</v>
          </cell>
          <cell r="D7127" t="str">
            <v>AUXILIAR DE SERVIÇOS GERAIS COM ENCARGOS COMPLEMENTARES</v>
          </cell>
          <cell r="E7127" t="str">
            <v>H</v>
          </cell>
          <cell r="F7127">
            <v>21.54</v>
          </cell>
          <cell r="G7127" t="str">
            <v>SINAPI - 10/2023</v>
          </cell>
          <cell r="H7127" t="str">
            <v>10/2023</v>
          </cell>
        </row>
        <row r="7128">
          <cell r="B7128" t="str">
            <v>SINAPI</v>
          </cell>
          <cell r="C7128">
            <v>88253</v>
          </cell>
          <cell r="D7128" t="str">
            <v>AUXILIAR DE TOPÓGRAFO COM ENCARGOS COMPLEMENTARES</v>
          </cell>
          <cell r="E7128" t="str">
            <v>H</v>
          </cell>
          <cell r="F7128">
            <v>16.2</v>
          </cell>
          <cell r="G7128" t="str">
            <v>SINAPI - 10/2023</v>
          </cell>
          <cell r="H7128" t="str">
            <v>10/2023</v>
          </cell>
        </row>
        <row r="7129">
          <cell r="B7129" t="str">
            <v>SINAPI</v>
          </cell>
          <cell r="C7129">
            <v>88255</v>
          </cell>
          <cell r="D7129" t="str">
            <v>AUXILIAR TÉCNICO DE ENGENHARIA COM ENCARGOS COMPLEMENTARES</v>
          </cell>
          <cell r="E7129" t="str">
            <v>H</v>
          </cell>
          <cell r="F7129">
            <v>26.52</v>
          </cell>
          <cell r="G7129" t="str">
            <v>SINAPI - 10/2023</v>
          </cell>
          <cell r="H7129" t="str">
            <v>10/2023</v>
          </cell>
        </row>
        <row r="7130">
          <cell r="B7130" t="str">
            <v>SINAPI</v>
          </cell>
          <cell r="C7130">
            <v>88256</v>
          </cell>
          <cell r="D7130" t="str">
            <v>AZULEJISTA OU LADRILHISTA COM ENCARGOS COMPLEMENTARES</v>
          </cell>
          <cell r="E7130" t="str">
            <v>H</v>
          </cell>
          <cell r="F7130">
            <v>27.24</v>
          </cell>
          <cell r="G7130" t="str">
            <v>SINAPI - 10/2023</v>
          </cell>
          <cell r="H7130" t="str">
            <v>10/2023</v>
          </cell>
        </row>
        <row r="7131">
          <cell r="B7131" t="str">
            <v>SINAPI</v>
          </cell>
          <cell r="C7131">
            <v>88257</v>
          </cell>
          <cell r="D7131" t="str">
            <v>BLASTER, DINAMITADOR OU CABO DE FOGO COM ENCARGOS COMPLEMENTARES</v>
          </cell>
          <cell r="E7131" t="str">
            <v>H</v>
          </cell>
          <cell r="F7131">
            <v>22.67</v>
          </cell>
          <cell r="G7131" t="str">
            <v>SINAPI - 10/2023</v>
          </cell>
          <cell r="H7131" t="str">
            <v>10/2023</v>
          </cell>
        </row>
        <row r="7132">
          <cell r="B7132" t="str">
            <v>SINAPI</v>
          </cell>
          <cell r="C7132">
            <v>88258</v>
          </cell>
          <cell r="D7132" t="str">
            <v>CADASTRISTA DE REDES DE AGUA E ESGOTO COM ENCARGOS COMPLEMENTARES</v>
          </cell>
          <cell r="E7132" t="str">
            <v>H</v>
          </cell>
          <cell r="F7132">
            <v>19.899999999999999</v>
          </cell>
          <cell r="G7132" t="str">
            <v>SINAPI - 10/2023</v>
          </cell>
          <cell r="H7132" t="str">
            <v>10/2023</v>
          </cell>
        </row>
        <row r="7133">
          <cell r="B7133" t="str">
            <v>SINAPI</v>
          </cell>
          <cell r="C7133">
            <v>88260</v>
          </cell>
          <cell r="D7133" t="str">
            <v>CALCETEIRO COM ENCARGOS COMPLEMENTARES</v>
          </cell>
          <cell r="E7133" t="str">
            <v>H</v>
          </cell>
          <cell r="F7133">
            <v>25.29</v>
          </cell>
          <cell r="G7133" t="str">
            <v>SINAPI - 10/2023</v>
          </cell>
          <cell r="H7133" t="str">
            <v>10/2023</v>
          </cell>
        </row>
        <row r="7134">
          <cell r="B7134" t="str">
            <v>SINAPI</v>
          </cell>
          <cell r="C7134">
            <v>88261</v>
          </cell>
          <cell r="D7134" t="str">
            <v>CARPINTEIRO DE ESQUADRIA COM ENCARGOS COMPLEMENTARES</v>
          </cell>
          <cell r="E7134" t="str">
            <v>H</v>
          </cell>
          <cell r="F7134">
            <v>25.88</v>
          </cell>
          <cell r="G7134" t="str">
            <v>SINAPI - 10/2023</v>
          </cell>
          <cell r="H7134" t="str">
            <v>10/2023</v>
          </cell>
        </row>
        <row r="7135">
          <cell r="B7135" t="str">
            <v>SINAPI</v>
          </cell>
          <cell r="C7135">
            <v>88262</v>
          </cell>
          <cell r="D7135" t="str">
            <v>CARPINTEIRO DE FORMAS COM ENCARGOS COMPLEMENTARES</v>
          </cell>
          <cell r="E7135" t="str">
            <v>H</v>
          </cell>
          <cell r="F7135">
            <v>26.99</v>
          </cell>
          <cell r="G7135" t="str">
            <v>SINAPI - 10/2023</v>
          </cell>
          <cell r="H7135" t="str">
            <v>10/2023</v>
          </cell>
        </row>
        <row r="7136">
          <cell r="B7136" t="str">
            <v>SINAPI</v>
          </cell>
          <cell r="C7136">
            <v>88263</v>
          </cell>
          <cell r="D7136" t="str">
            <v>CAVOUQUEIRO OU OPERADOR PERFURATRIZ/ROMPEDOR COM ENCARGOS COMPLEMENTARES</v>
          </cell>
          <cell r="E7136" t="str">
            <v>H</v>
          </cell>
          <cell r="F7136">
            <v>40.76</v>
          </cell>
          <cell r="G7136" t="str">
            <v>SINAPI - 10/2023</v>
          </cell>
          <cell r="H7136" t="str">
            <v>10/2023</v>
          </cell>
        </row>
        <row r="7137">
          <cell r="B7137" t="str">
            <v>SINAPI</v>
          </cell>
          <cell r="C7137">
            <v>88264</v>
          </cell>
          <cell r="D7137" t="str">
            <v>ELETRICISTA COM ENCARGOS COMPLEMENTARES</v>
          </cell>
          <cell r="E7137" t="str">
            <v>H</v>
          </cell>
          <cell r="F7137">
            <v>27.69</v>
          </cell>
          <cell r="G7137" t="str">
            <v>SINAPI - 10/2023</v>
          </cell>
          <cell r="H7137" t="str">
            <v>10/2023</v>
          </cell>
        </row>
        <row r="7138">
          <cell r="B7138" t="str">
            <v>SINAPI</v>
          </cell>
          <cell r="C7138">
            <v>88265</v>
          </cell>
          <cell r="D7138" t="str">
            <v>ELETRICISTA INDUSTRIAL COM ENCARGOS COMPLEMENTARES</v>
          </cell>
          <cell r="E7138" t="str">
            <v>H</v>
          </cell>
          <cell r="F7138">
            <v>27.71</v>
          </cell>
          <cell r="G7138" t="str">
            <v>SINAPI - 10/2023</v>
          </cell>
          <cell r="H7138" t="str">
            <v>10/2023</v>
          </cell>
        </row>
        <row r="7139">
          <cell r="B7139" t="str">
            <v>SINAPI</v>
          </cell>
          <cell r="C7139">
            <v>88266</v>
          </cell>
          <cell r="D7139" t="str">
            <v>ELETROTÉCNICO COM ENCARGOS COMPLEMENTARES</v>
          </cell>
          <cell r="E7139" t="str">
            <v>H</v>
          </cell>
          <cell r="F7139">
            <v>30.56</v>
          </cell>
          <cell r="G7139" t="str">
            <v>SINAPI - 10/2023</v>
          </cell>
          <cell r="H7139" t="str">
            <v>10/2023</v>
          </cell>
        </row>
        <row r="7140">
          <cell r="B7140" t="str">
            <v>SINAPI</v>
          </cell>
          <cell r="C7140">
            <v>88267</v>
          </cell>
          <cell r="D7140" t="str">
            <v>ENCANADOR OU BOMBEIRO HIDRÁULICO COM ENCARGOS COMPLEMENTARES</v>
          </cell>
          <cell r="E7140" t="str">
            <v>H</v>
          </cell>
          <cell r="F7140">
            <v>26.62</v>
          </cell>
          <cell r="G7140" t="str">
            <v>SINAPI - 10/2023</v>
          </cell>
          <cell r="H7140" t="str">
            <v>10/2023</v>
          </cell>
        </row>
        <row r="7141">
          <cell r="B7141" t="str">
            <v>SINAPI</v>
          </cell>
          <cell r="C7141">
            <v>88269</v>
          </cell>
          <cell r="D7141" t="str">
            <v>GESSEIRO COM ENCARGOS COMPLEMENTARES</v>
          </cell>
          <cell r="E7141" t="str">
            <v>H</v>
          </cell>
          <cell r="F7141">
            <v>27.17</v>
          </cell>
          <cell r="G7141" t="str">
            <v>SINAPI - 10/2023</v>
          </cell>
          <cell r="H7141" t="str">
            <v>10/2023</v>
          </cell>
        </row>
        <row r="7142">
          <cell r="B7142" t="str">
            <v>SINAPI</v>
          </cell>
          <cell r="C7142">
            <v>88270</v>
          </cell>
          <cell r="D7142" t="str">
            <v>IMPERMEABILIZADOR COM ENCARGOS COMPLEMENTARES</v>
          </cell>
          <cell r="E7142" t="str">
            <v>H</v>
          </cell>
          <cell r="F7142">
            <v>22.83</v>
          </cell>
          <cell r="G7142" t="str">
            <v>SINAPI - 10/2023</v>
          </cell>
          <cell r="H7142" t="str">
            <v>10/2023</v>
          </cell>
        </row>
        <row r="7143">
          <cell r="B7143" t="str">
            <v>SINAPI</v>
          </cell>
          <cell r="C7143">
            <v>88272</v>
          </cell>
          <cell r="D7143" t="str">
            <v>MACARIQUEIRO COM ENCARGOS COMPLEMENTARES</v>
          </cell>
          <cell r="E7143" t="str">
            <v>H</v>
          </cell>
          <cell r="F7143">
            <v>27.63</v>
          </cell>
          <cell r="G7143" t="str">
            <v>SINAPI - 10/2023</v>
          </cell>
          <cell r="H7143" t="str">
            <v>10/2023</v>
          </cell>
        </row>
        <row r="7144">
          <cell r="B7144" t="str">
            <v>SINAPI</v>
          </cell>
          <cell r="C7144">
            <v>88273</v>
          </cell>
          <cell r="D7144" t="str">
            <v>MARCENEIRO COM ENCARGOS COMPLEMENTARES</v>
          </cell>
          <cell r="E7144" t="str">
            <v>H</v>
          </cell>
          <cell r="F7144">
            <v>25.6</v>
          </cell>
          <cell r="G7144" t="str">
            <v>SINAPI - 10/2023</v>
          </cell>
          <cell r="H7144" t="str">
            <v>10/2023</v>
          </cell>
        </row>
        <row r="7145">
          <cell r="B7145" t="str">
            <v>SINAPI</v>
          </cell>
          <cell r="C7145">
            <v>88274</v>
          </cell>
          <cell r="D7145" t="str">
            <v>MARMORISTA/GRANITEIRO COM ENCARGOS COMPLEMENTARES</v>
          </cell>
          <cell r="E7145" t="str">
            <v>H</v>
          </cell>
          <cell r="F7145">
            <v>28.15</v>
          </cell>
          <cell r="G7145" t="str">
            <v>SINAPI - 10/2023</v>
          </cell>
          <cell r="H7145" t="str">
            <v>10/2023</v>
          </cell>
        </row>
        <row r="7146">
          <cell r="B7146" t="str">
            <v>SINAPI</v>
          </cell>
          <cell r="C7146">
            <v>88275</v>
          </cell>
          <cell r="D7146" t="str">
            <v>MECÃNICO DE EQUIPAMENTOS PESADOS COM ENCARGOS COMPLEMENTARES</v>
          </cell>
          <cell r="E7146" t="str">
            <v>H</v>
          </cell>
          <cell r="F7146">
            <v>33.14</v>
          </cell>
          <cell r="G7146" t="str">
            <v>SINAPI - 10/2023</v>
          </cell>
          <cell r="H7146" t="str">
            <v>10/2023</v>
          </cell>
        </row>
        <row r="7147">
          <cell r="B7147" t="str">
            <v>SINAPI</v>
          </cell>
          <cell r="C7147">
            <v>88277</v>
          </cell>
          <cell r="D7147" t="str">
            <v>MONTADOR (TUBO AÇO/EQUIPAMENTOS) COM ENCARGOS COMPLEMENTARES</v>
          </cell>
          <cell r="E7147" t="str">
            <v>H</v>
          </cell>
          <cell r="F7147">
            <v>26.41</v>
          </cell>
          <cell r="G7147" t="str">
            <v>SINAPI - 10/2023</v>
          </cell>
          <cell r="H7147" t="str">
            <v>10/2023</v>
          </cell>
        </row>
        <row r="7148">
          <cell r="B7148" t="str">
            <v>SINAPI</v>
          </cell>
          <cell r="C7148">
            <v>88278</v>
          </cell>
          <cell r="D7148" t="str">
            <v>MONTADOR DE ESTRUTURA METÁLICA COM ENCARGOS COMPLEMENTARES</v>
          </cell>
          <cell r="E7148" t="str">
            <v>H</v>
          </cell>
          <cell r="F7148">
            <v>23.77</v>
          </cell>
          <cell r="G7148" t="str">
            <v>SINAPI - 10/2023</v>
          </cell>
          <cell r="H7148" t="str">
            <v>10/2023</v>
          </cell>
        </row>
        <row r="7149">
          <cell r="B7149" t="str">
            <v>SINAPI</v>
          </cell>
          <cell r="C7149">
            <v>88279</v>
          </cell>
          <cell r="D7149" t="str">
            <v>MONTADOR ELETROMECÃNICO COM ENCARGOS COMPLEMENTARES</v>
          </cell>
          <cell r="E7149" t="str">
            <v>H</v>
          </cell>
          <cell r="F7149">
            <v>25.16</v>
          </cell>
          <cell r="G7149" t="str">
            <v>SINAPI - 10/2023</v>
          </cell>
          <cell r="H7149" t="str">
            <v>10/2023</v>
          </cell>
        </row>
        <row r="7150">
          <cell r="B7150" t="str">
            <v>SINAPI</v>
          </cell>
          <cell r="C7150">
            <v>88281</v>
          </cell>
          <cell r="D7150" t="str">
            <v>MOTORISTA DE BASCULANTE COM ENCARGOS COMPLEMENTARES</v>
          </cell>
          <cell r="E7150" t="str">
            <v>H</v>
          </cell>
          <cell r="F7150">
            <v>26.99</v>
          </cell>
          <cell r="G7150" t="str">
            <v>SINAPI - 10/2023</v>
          </cell>
          <cell r="H7150" t="str">
            <v>10/2023</v>
          </cell>
        </row>
        <row r="7151">
          <cell r="B7151" t="str">
            <v>SINAPI</v>
          </cell>
          <cell r="C7151">
            <v>88282</v>
          </cell>
          <cell r="D7151" t="str">
            <v>MOTORISTA DE CAMINHÃO COM ENCARGOS COMPLEMENTARES</v>
          </cell>
          <cell r="E7151" t="str">
            <v>H</v>
          </cell>
          <cell r="F7151">
            <v>26.21</v>
          </cell>
          <cell r="G7151" t="str">
            <v>SINAPI - 10/2023</v>
          </cell>
          <cell r="H7151" t="str">
            <v>10/2023</v>
          </cell>
        </row>
        <row r="7152">
          <cell r="B7152" t="str">
            <v>SINAPI</v>
          </cell>
          <cell r="C7152">
            <v>88283</v>
          </cell>
          <cell r="D7152" t="str">
            <v>MOTORISTA DE CAMINHÃO E CARRETA COM ENCARGOS COMPLEMENTARES</v>
          </cell>
          <cell r="E7152" t="str">
            <v>H</v>
          </cell>
          <cell r="F7152">
            <v>31.07</v>
          </cell>
          <cell r="G7152" t="str">
            <v>SINAPI - 10/2023</v>
          </cell>
          <cell r="H7152" t="str">
            <v>10/2023</v>
          </cell>
        </row>
        <row r="7153">
          <cell r="B7153" t="str">
            <v>SINAPI</v>
          </cell>
          <cell r="C7153">
            <v>88284</v>
          </cell>
          <cell r="D7153" t="str">
            <v>MOTORISTA DE VEÍCULO LEVE COM ENCARGOS COMPLEMENTARES</v>
          </cell>
          <cell r="E7153" t="str">
            <v>H</v>
          </cell>
          <cell r="F7153">
            <v>21.64</v>
          </cell>
          <cell r="G7153" t="str">
            <v>SINAPI - 10/2023</v>
          </cell>
          <cell r="H7153" t="str">
            <v>10/2023</v>
          </cell>
        </row>
        <row r="7154">
          <cell r="B7154" t="str">
            <v>SINAPI</v>
          </cell>
          <cell r="C7154">
            <v>88286</v>
          </cell>
          <cell r="D7154" t="str">
            <v>MOTORISTA OPERADOR DE MUNCK COM ENCARGOS COMPLEMENTARES</v>
          </cell>
          <cell r="E7154" t="str">
            <v>H</v>
          </cell>
          <cell r="F7154">
            <v>28.9</v>
          </cell>
          <cell r="G7154" t="str">
            <v>SINAPI - 10/2023</v>
          </cell>
          <cell r="H7154" t="str">
            <v>10/2023</v>
          </cell>
        </row>
        <row r="7155">
          <cell r="B7155" t="str">
            <v>SINAPI</v>
          </cell>
          <cell r="C7155">
            <v>88288</v>
          </cell>
          <cell r="D7155" t="str">
            <v>NIVELADOR COM ENCARGOS COMPLEMENTARES</v>
          </cell>
          <cell r="E7155" t="str">
            <v>H</v>
          </cell>
          <cell r="F7155">
            <v>16.7</v>
          </cell>
          <cell r="G7155" t="str">
            <v>SINAPI - 10/2023</v>
          </cell>
          <cell r="H7155" t="str">
            <v>10/2023</v>
          </cell>
        </row>
        <row r="7156">
          <cell r="B7156" t="str">
            <v>SINAPI</v>
          </cell>
          <cell r="C7156">
            <v>88291</v>
          </cell>
          <cell r="D7156" t="str">
            <v>OPERADOR DE BETONEIRA (CAMINHÃO) COM ENCARGOS COMPLEMENTARES</v>
          </cell>
          <cell r="E7156" t="str">
            <v>H</v>
          </cell>
          <cell r="F7156">
            <v>27.19</v>
          </cell>
          <cell r="G7156" t="str">
            <v>SINAPI - 10/2023</v>
          </cell>
          <cell r="H7156" t="str">
            <v>10/2023</v>
          </cell>
        </row>
        <row r="7157">
          <cell r="B7157" t="str">
            <v>SINAPI</v>
          </cell>
          <cell r="C7157">
            <v>88292</v>
          </cell>
          <cell r="D7157" t="str">
            <v>OPERADOR DE COMPRESSOR OU COMPRESSORISTA COM ENCARGOS COMPLEMENTARES</v>
          </cell>
          <cell r="E7157" t="str">
            <v>H</v>
          </cell>
          <cell r="F7157">
            <v>21.96</v>
          </cell>
          <cell r="G7157" t="str">
            <v>SINAPI - 10/2023</v>
          </cell>
          <cell r="H7157" t="str">
            <v>10/2023</v>
          </cell>
        </row>
        <row r="7158">
          <cell r="B7158" t="str">
            <v>SINAPI</v>
          </cell>
          <cell r="C7158">
            <v>88293</v>
          </cell>
          <cell r="D7158" t="str">
            <v>OPERADOR DE DEMARCADORA DE FAIXAS COM ENCARGOS COMPLEMENTARES</v>
          </cell>
          <cell r="E7158" t="str">
            <v>H</v>
          </cell>
          <cell r="F7158">
            <v>27.19</v>
          </cell>
          <cell r="G7158" t="str">
            <v>SINAPI - 10/2023</v>
          </cell>
          <cell r="H7158" t="str">
            <v>10/2023</v>
          </cell>
        </row>
        <row r="7159">
          <cell r="B7159" t="str">
            <v>SINAPI</v>
          </cell>
          <cell r="C7159">
            <v>88294</v>
          </cell>
          <cell r="D7159" t="str">
            <v>OPERADOR DE ESCAVADEIRA COM ENCARGOS COMPLEMENTARES</v>
          </cell>
          <cell r="E7159" t="str">
            <v>H</v>
          </cell>
          <cell r="F7159">
            <v>29.22</v>
          </cell>
          <cell r="G7159" t="str">
            <v>SINAPI - 10/2023</v>
          </cell>
          <cell r="H7159" t="str">
            <v>10/2023</v>
          </cell>
        </row>
        <row r="7160">
          <cell r="B7160" t="str">
            <v>SINAPI</v>
          </cell>
          <cell r="C7160">
            <v>88295</v>
          </cell>
          <cell r="D7160" t="str">
            <v>OPERADOR DE GUINCHO COM ENCARGOS COMPLEMENTARES</v>
          </cell>
          <cell r="E7160" t="str">
            <v>H</v>
          </cell>
          <cell r="F7160">
            <v>23.86</v>
          </cell>
          <cell r="G7160" t="str">
            <v>SINAPI - 10/2023</v>
          </cell>
          <cell r="H7160" t="str">
            <v>10/2023</v>
          </cell>
        </row>
        <row r="7161">
          <cell r="B7161" t="str">
            <v>SINAPI</v>
          </cell>
          <cell r="C7161">
            <v>88296</v>
          </cell>
          <cell r="D7161" t="str">
            <v>OPERADOR DE GUINDASTE COM ENCARGOS COMPLEMENTARES</v>
          </cell>
          <cell r="E7161" t="str">
            <v>H</v>
          </cell>
          <cell r="F7161">
            <v>29.01</v>
          </cell>
          <cell r="G7161" t="str">
            <v>SINAPI - 10/2023</v>
          </cell>
          <cell r="H7161" t="str">
            <v>10/2023</v>
          </cell>
        </row>
        <row r="7162">
          <cell r="B7162" t="str">
            <v>SINAPI</v>
          </cell>
          <cell r="C7162">
            <v>88297</v>
          </cell>
          <cell r="D7162" t="str">
            <v>OPERADOR DE MÁQUINAS E EQUIPAMENTOS COM ENCARGOS COMPLEMENTARES</v>
          </cell>
          <cell r="E7162" t="str">
            <v>H</v>
          </cell>
          <cell r="F7162">
            <v>27.41</v>
          </cell>
          <cell r="G7162" t="str">
            <v>SINAPI - 10/2023</v>
          </cell>
          <cell r="H7162" t="str">
            <v>10/2023</v>
          </cell>
        </row>
        <row r="7163">
          <cell r="B7163" t="str">
            <v>SINAPI</v>
          </cell>
          <cell r="C7163">
            <v>88298</v>
          </cell>
          <cell r="D7163" t="str">
            <v>OPERADOR DE MARTELETE OU MARTELETEIRO COM ENCARGOS COMPLEMENTARES</v>
          </cell>
          <cell r="E7163" t="str">
            <v>H</v>
          </cell>
          <cell r="F7163">
            <v>19.36</v>
          </cell>
          <cell r="G7163" t="str">
            <v>SINAPI - 10/2023</v>
          </cell>
          <cell r="H7163" t="str">
            <v>10/2023</v>
          </cell>
        </row>
        <row r="7164">
          <cell r="B7164" t="str">
            <v>SINAPI</v>
          </cell>
          <cell r="C7164">
            <v>88299</v>
          </cell>
          <cell r="D7164" t="str">
            <v>OPERADOR DE MOTO-ESCREIPER COM ENCARGOS COMPLEMENTARES</v>
          </cell>
          <cell r="E7164" t="str">
            <v>H</v>
          </cell>
          <cell r="F7164">
            <v>33.36</v>
          </cell>
          <cell r="G7164" t="str">
            <v>SINAPI - 10/2023</v>
          </cell>
          <cell r="H7164" t="str">
            <v>10/2023</v>
          </cell>
        </row>
        <row r="7165">
          <cell r="B7165" t="str">
            <v>SINAPI</v>
          </cell>
          <cell r="C7165">
            <v>88300</v>
          </cell>
          <cell r="D7165" t="str">
            <v>OPERADOR DE MOTONIVELADORA COM ENCARGOS COMPLEMENTARES</v>
          </cell>
          <cell r="E7165" t="str">
            <v>H</v>
          </cell>
          <cell r="F7165">
            <v>33.36</v>
          </cell>
          <cell r="G7165" t="str">
            <v>SINAPI - 10/2023</v>
          </cell>
          <cell r="H7165" t="str">
            <v>10/2023</v>
          </cell>
        </row>
        <row r="7166">
          <cell r="B7166" t="str">
            <v>SINAPI</v>
          </cell>
          <cell r="C7166">
            <v>88301</v>
          </cell>
          <cell r="D7166" t="str">
            <v>OPERADOR DE PÁ CARREGADEIRA COM ENCARGOS COMPLEMENTARES</v>
          </cell>
          <cell r="E7166" t="str">
            <v>H</v>
          </cell>
          <cell r="F7166">
            <v>27.19</v>
          </cell>
          <cell r="G7166" t="str">
            <v>SINAPI - 10/2023</v>
          </cell>
          <cell r="H7166" t="str">
            <v>10/2023</v>
          </cell>
        </row>
        <row r="7167">
          <cell r="B7167" t="str">
            <v>SINAPI</v>
          </cell>
          <cell r="C7167">
            <v>88302</v>
          </cell>
          <cell r="D7167" t="str">
            <v>OPERADOR DE PAVIMENTADORA COM ENCARGOS COMPLEMENTARES</v>
          </cell>
          <cell r="E7167" t="str">
            <v>H</v>
          </cell>
          <cell r="F7167">
            <v>27.19</v>
          </cell>
          <cell r="G7167" t="str">
            <v>SINAPI - 10/2023</v>
          </cell>
          <cell r="H7167" t="str">
            <v>10/2023</v>
          </cell>
        </row>
        <row r="7168">
          <cell r="B7168" t="str">
            <v>SINAPI</v>
          </cell>
          <cell r="C7168">
            <v>88303</v>
          </cell>
          <cell r="D7168" t="str">
            <v>OPERADOR DE ROLO COMPACTADOR COM ENCARGOS COMPLEMENTARES</v>
          </cell>
          <cell r="E7168" t="str">
            <v>H</v>
          </cell>
          <cell r="F7168">
            <v>26.32</v>
          </cell>
          <cell r="G7168" t="str">
            <v>SINAPI - 10/2023</v>
          </cell>
          <cell r="H7168" t="str">
            <v>10/2023</v>
          </cell>
        </row>
        <row r="7169">
          <cell r="B7169" t="str">
            <v>SINAPI</v>
          </cell>
          <cell r="C7169">
            <v>88304</v>
          </cell>
          <cell r="D7169" t="str">
            <v>OPERADOR DE USINA DE ASFALTO, DE SOLOS OU DE CONCRETO COM ENCARGOS COMPLEMENTARES</v>
          </cell>
          <cell r="E7169" t="str">
            <v>H</v>
          </cell>
          <cell r="F7169">
            <v>33.36</v>
          </cell>
          <cell r="G7169" t="str">
            <v>SINAPI - 10/2023</v>
          </cell>
          <cell r="H7169" t="str">
            <v>10/2023</v>
          </cell>
        </row>
        <row r="7170">
          <cell r="B7170" t="str">
            <v>SINAPI</v>
          </cell>
          <cell r="C7170">
            <v>88306</v>
          </cell>
          <cell r="D7170" t="str">
            <v>OPERADOR JATO DE AREIA OU JATISTA COM ENCARGOS COMPLEMENTARES</v>
          </cell>
          <cell r="E7170" t="str">
            <v>H</v>
          </cell>
          <cell r="F7170">
            <v>22.99</v>
          </cell>
          <cell r="G7170" t="str">
            <v>SINAPI - 10/2023</v>
          </cell>
          <cell r="H7170" t="str">
            <v>10/2023</v>
          </cell>
        </row>
        <row r="7171">
          <cell r="B7171" t="str">
            <v>SINAPI</v>
          </cell>
          <cell r="C7171">
            <v>88307</v>
          </cell>
          <cell r="D7171" t="str">
            <v>OPERADOR PARA BATE ESTACAS COM ENCARGOS COMPLEMENTARES</v>
          </cell>
          <cell r="E7171" t="str">
            <v>H</v>
          </cell>
          <cell r="F7171">
            <v>24.62</v>
          </cell>
          <cell r="G7171" t="str">
            <v>SINAPI - 10/2023</v>
          </cell>
          <cell r="H7171" t="str">
            <v>10/2023</v>
          </cell>
        </row>
        <row r="7172">
          <cell r="B7172" t="str">
            <v>SINAPI</v>
          </cell>
          <cell r="C7172">
            <v>88308</v>
          </cell>
          <cell r="D7172" t="str">
            <v>PASTILHEIRO COM ENCARGOS COMPLEMENTARES</v>
          </cell>
          <cell r="E7172" t="str">
            <v>H</v>
          </cell>
          <cell r="F7172">
            <v>27.24</v>
          </cell>
          <cell r="G7172" t="str">
            <v>SINAPI - 10/2023</v>
          </cell>
          <cell r="H7172" t="str">
            <v>10/2023</v>
          </cell>
        </row>
        <row r="7173">
          <cell r="B7173" t="str">
            <v>SINAPI</v>
          </cell>
          <cell r="C7173">
            <v>88309</v>
          </cell>
          <cell r="D7173" t="str">
            <v>PEDREIRO COM ENCARGOS COMPLEMENTARES</v>
          </cell>
          <cell r="E7173" t="str">
            <v>H</v>
          </cell>
          <cell r="F7173">
            <v>27.37</v>
          </cell>
          <cell r="G7173" t="str">
            <v>SINAPI - 10/2023</v>
          </cell>
          <cell r="H7173" t="str">
            <v>10/2023</v>
          </cell>
        </row>
        <row r="7174">
          <cell r="B7174" t="str">
            <v>SINAPI</v>
          </cell>
          <cell r="C7174">
            <v>88310</v>
          </cell>
          <cell r="D7174" t="str">
            <v>PINTOR COM ENCARGOS COMPLEMENTARES</v>
          </cell>
          <cell r="E7174" t="str">
            <v>H</v>
          </cell>
          <cell r="F7174">
            <v>28.59</v>
          </cell>
          <cell r="G7174" t="str">
            <v>SINAPI - 10/2023</v>
          </cell>
          <cell r="H7174" t="str">
            <v>10/2023</v>
          </cell>
        </row>
        <row r="7175">
          <cell r="B7175" t="str">
            <v>SINAPI</v>
          </cell>
          <cell r="C7175">
            <v>88311</v>
          </cell>
          <cell r="D7175" t="str">
            <v>PINTOR DE LETREIROS COM ENCARGOS COMPLEMENTARES</v>
          </cell>
          <cell r="E7175" t="str">
            <v>H</v>
          </cell>
          <cell r="F7175">
            <v>28.01</v>
          </cell>
          <cell r="G7175" t="str">
            <v>SINAPI - 10/2023</v>
          </cell>
          <cell r="H7175" t="str">
            <v>10/2023</v>
          </cell>
        </row>
        <row r="7176">
          <cell r="B7176" t="str">
            <v>SINAPI</v>
          </cell>
          <cell r="C7176">
            <v>88312</v>
          </cell>
          <cell r="D7176" t="str">
            <v>PINTOR PARA TINTA EPÓXI COM ENCARGOS COMPLEMENTARES</v>
          </cell>
          <cell r="E7176" t="str">
            <v>H</v>
          </cell>
          <cell r="F7176">
            <v>28.59</v>
          </cell>
          <cell r="G7176" t="str">
            <v>SINAPI - 10/2023</v>
          </cell>
          <cell r="H7176" t="str">
            <v>10/2023</v>
          </cell>
        </row>
        <row r="7177">
          <cell r="B7177" t="str">
            <v>SINAPI</v>
          </cell>
          <cell r="C7177">
            <v>88313</v>
          </cell>
          <cell r="D7177" t="str">
            <v>POCEIRO COM ENCARGOS COMPLEMENTARES</v>
          </cell>
          <cell r="E7177" t="str">
            <v>H</v>
          </cell>
          <cell r="F7177">
            <v>23.53</v>
          </cell>
          <cell r="G7177" t="str">
            <v>SINAPI - 10/2023</v>
          </cell>
          <cell r="H7177" t="str">
            <v>10/2023</v>
          </cell>
        </row>
        <row r="7178">
          <cell r="B7178" t="str">
            <v>SINAPI</v>
          </cell>
          <cell r="C7178">
            <v>88314</v>
          </cell>
          <cell r="D7178" t="str">
            <v>RASTELEIRO COM ENCARGOS COMPLEMENTARES</v>
          </cell>
          <cell r="E7178" t="str">
            <v>H</v>
          </cell>
          <cell r="F7178">
            <v>23.99</v>
          </cell>
          <cell r="G7178" t="str">
            <v>SINAPI - 10/2023</v>
          </cell>
          <cell r="H7178" t="str">
            <v>10/2023</v>
          </cell>
        </row>
        <row r="7179">
          <cell r="B7179" t="str">
            <v>SINAPI</v>
          </cell>
          <cell r="C7179">
            <v>88315</v>
          </cell>
          <cell r="D7179" t="str">
            <v>SERRALHEIRO COM ENCARGOS COMPLEMENTARES</v>
          </cell>
          <cell r="E7179" t="str">
            <v>H</v>
          </cell>
          <cell r="F7179">
            <v>27.17</v>
          </cell>
          <cell r="G7179" t="str">
            <v>SINAPI - 10/2023</v>
          </cell>
          <cell r="H7179" t="str">
            <v>10/2023</v>
          </cell>
        </row>
        <row r="7180">
          <cell r="B7180" t="str">
            <v>SINAPI</v>
          </cell>
          <cell r="C7180">
            <v>88316</v>
          </cell>
          <cell r="D7180" t="str">
            <v>SERVENTE COM ENCARGOS COMPLEMENTARES</v>
          </cell>
          <cell r="E7180" t="str">
            <v>H</v>
          </cell>
          <cell r="F7180">
            <v>21.68</v>
          </cell>
          <cell r="G7180" t="str">
            <v>SINAPI - 10/2023</v>
          </cell>
          <cell r="H7180" t="str">
            <v>10/2023</v>
          </cell>
        </row>
        <row r="7181">
          <cell r="B7181" t="str">
            <v>SINAPI</v>
          </cell>
          <cell r="C7181">
            <v>88317</v>
          </cell>
          <cell r="D7181" t="str">
            <v>SOLDADOR COM ENCARGOS COMPLEMENTARES</v>
          </cell>
          <cell r="E7181" t="str">
            <v>H</v>
          </cell>
          <cell r="F7181">
            <v>28.01</v>
          </cell>
          <cell r="G7181" t="str">
            <v>SINAPI - 10/2023</v>
          </cell>
          <cell r="H7181" t="str">
            <v>10/2023</v>
          </cell>
        </row>
        <row r="7182">
          <cell r="B7182" t="str">
            <v>SINAPI</v>
          </cell>
          <cell r="C7182">
            <v>88318</v>
          </cell>
          <cell r="D7182" t="str">
            <v>SOLDADOR A (PARA SOLDA A SER TESTADA COM RAIOS "X") COM ENCARGOS COMPLEMENTARES</v>
          </cell>
          <cell r="E7182" t="str">
            <v>H</v>
          </cell>
          <cell r="F7182">
            <v>31.46</v>
          </cell>
          <cell r="G7182" t="str">
            <v>SINAPI - 10/2023</v>
          </cell>
          <cell r="H7182" t="str">
            <v>10/2023</v>
          </cell>
        </row>
        <row r="7183">
          <cell r="B7183" t="str">
            <v>SINAPI</v>
          </cell>
          <cell r="C7183">
            <v>88320</v>
          </cell>
          <cell r="D7183" t="str">
            <v>TAQUEADOR OU TAQUEIRO COM ENCARGOS COMPLEMENTARES</v>
          </cell>
          <cell r="E7183" t="str">
            <v>H</v>
          </cell>
          <cell r="F7183">
            <v>26.99</v>
          </cell>
          <cell r="G7183" t="str">
            <v>SINAPI - 10/2023</v>
          </cell>
          <cell r="H7183" t="str">
            <v>10/2023</v>
          </cell>
        </row>
        <row r="7184">
          <cell r="B7184" t="str">
            <v>SINAPI</v>
          </cell>
          <cell r="C7184">
            <v>88321</v>
          </cell>
          <cell r="D7184" t="str">
            <v>TÉCNICO DE LABORATÓRIO COM ENCARGOS COMPLEMENTARES</v>
          </cell>
          <cell r="E7184" t="str">
            <v>H</v>
          </cell>
          <cell r="F7184">
            <v>32.89</v>
          </cell>
          <cell r="G7184" t="str">
            <v>SINAPI - 10/2023</v>
          </cell>
          <cell r="H7184" t="str">
            <v>10/2023</v>
          </cell>
        </row>
        <row r="7185">
          <cell r="B7185" t="str">
            <v>SINAPI</v>
          </cell>
          <cell r="C7185">
            <v>88322</v>
          </cell>
          <cell r="D7185" t="str">
            <v>TÉCNICO DE SONDAGEM COM ENCARGOS COMPLEMENTARES</v>
          </cell>
          <cell r="E7185" t="str">
            <v>H</v>
          </cell>
          <cell r="F7185">
            <v>33.5</v>
          </cell>
          <cell r="G7185" t="str">
            <v>SINAPI - 10/2023</v>
          </cell>
          <cell r="H7185" t="str">
            <v>10/2023</v>
          </cell>
        </row>
        <row r="7186">
          <cell r="B7186" t="str">
            <v>SINAPI</v>
          </cell>
          <cell r="C7186">
            <v>88323</v>
          </cell>
          <cell r="D7186" t="str">
            <v>TELHADISTA COM ENCARGOS COMPLEMENTARES</v>
          </cell>
          <cell r="E7186" t="str">
            <v>H</v>
          </cell>
          <cell r="F7186">
            <v>26.75</v>
          </cell>
          <cell r="G7186" t="str">
            <v>SINAPI - 10/2023</v>
          </cell>
          <cell r="H7186" t="str">
            <v>10/2023</v>
          </cell>
        </row>
        <row r="7187">
          <cell r="B7187" t="str">
            <v>SINAPI</v>
          </cell>
          <cell r="C7187">
            <v>88324</v>
          </cell>
          <cell r="D7187" t="str">
            <v>TRATORISTA COM ENCARGOS COMPLEMENTARES</v>
          </cell>
          <cell r="E7187" t="str">
            <v>H</v>
          </cell>
          <cell r="F7187">
            <v>27.41</v>
          </cell>
          <cell r="G7187" t="str">
            <v>SINAPI - 10/2023</v>
          </cell>
          <cell r="H7187" t="str">
            <v>10/2023</v>
          </cell>
        </row>
        <row r="7188">
          <cell r="B7188" t="str">
            <v>SINAPI</v>
          </cell>
          <cell r="C7188">
            <v>88325</v>
          </cell>
          <cell r="D7188" t="str">
            <v>VIDRACEIRO COM ENCARGOS COMPLEMENTARES</v>
          </cell>
          <cell r="E7188" t="str">
            <v>H</v>
          </cell>
          <cell r="F7188">
            <v>26.95</v>
          </cell>
          <cell r="G7188" t="str">
            <v>SINAPI - 10/2023</v>
          </cell>
          <cell r="H7188" t="str">
            <v>10/2023</v>
          </cell>
        </row>
        <row r="7189">
          <cell r="B7189" t="str">
            <v>SINAPI</v>
          </cell>
          <cell r="C7189">
            <v>88326</v>
          </cell>
          <cell r="D7189" t="str">
            <v>VIGIA NOTURNO COM ENCARGOS COMPLEMENTARES</v>
          </cell>
          <cell r="E7189" t="str">
            <v>H</v>
          </cell>
          <cell r="F7189">
            <v>26.7</v>
          </cell>
          <cell r="G7189" t="str">
            <v>SINAPI - 10/2023</v>
          </cell>
          <cell r="H7189" t="str">
            <v>10/2023</v>
          </cell>
        </row>
        <row r="7190">
          <cell r="B7190" t="str">
            <v>SINAPI</v>
          </cell>
          <cell r="C7190">
            <v>88377</v>
          </cell>
          <cell r="D7190" t="str">
            <v>OPERADOR DE BETONEIRA ESTACIONÁRIA/MISTURADOR COM ENCARGOS COMPLEMENTARES</v>
          </cell>
          <cell r="E7190" t="str">
            <v>H</v>
          </cell>
          <cell r="F7190">
            <v>23.72</v>
          </cell>
          <cell r="G7190" t="str">
            <v>SINAPI - 10/2023</v>
          </cell>
          <cell r="H7190" t="str">
            <v>10/2023</v>
          </cell>
        </row>
        <row r="7191">
          <cell r="B7191" t="str">
            <v>SINAPI</v>
          </cell>
          <cell r="C7191">
            <v>88441</v>
          </cell>
          <cell r="D7191" t="str">
            <v>JARDINEIRO COM ENCARGOS COMPLEMENTARES</v>
          </cell>
          <cell r="E7191" t="str">
            <v>H</v>
          </cell>
          <cell r="F7191">
            <v>22.84</v>
          </cell>
          <cell r="G7191" t="str">
            <v>SINAPI - 10/2023</v>
          </cell>
          <cell r="H7191" t="str">
            <v>10/2023</v>
          </cell>
        </row>
        <row r="7192">
          <cell r="B7192" t="str">
            <v>SINAPI</v>
          </cell>
          <cell r="C7192">
            <v>88597</v>
          </cell>
          <cell r="D7192" t="str">
            <v>DESENHISTA DETALHISTA COM ENCARGOS COMPLEMENTARES</v>
          </cell>
          <cell r="E7192" t="str">
            <v>H</v>
          </cell>
          <cell r="F7192">
            <v>31.89</v>
          </cell>
          <cell r="G7192" t="str">
            <v>SINAPI - 10/2023</v>
          </cell>
          <cell r="H7192" t="str">
            <v>10/2023</v>
          </cell>
        </row>
        <row r="7193">
          <cell r="B7193" t="str">
            <v>SINAPI</v>
          </cell>
          <cell r="C7193">
            <v>90766</v>
          </cell>
          <cell r="D7193" t="str">
            <v>ALMOXARIFE COM ENCARGOS COMPLEMENTARES</v>
          </cell>
          <cell r="E7193" t="str">
            <v>H</v>
          </cell>
          <cell r="F7193">
            <v>23.77</v>
          </cell>
          <cell r="G7193" t="str">
            <v>SINAPI - 10/2023</v>
          </cell>
          <cell r="H7193" t="str">
            <v>10/2023</v>
          </cell>
        </row>
        <row r="7194">
          <cell r="B7194" t="str">
            <v>SINAPI</v>
          </cell>
          <cell r="C7194">
            <v>90767</v>
          </cell>
          <cell r="D7194" t="str">
            <v>APONTADOR OU APROPRIADOR COM ENCARGOS COMPLEMENTARES</v>
          </cell>
          <cell r="E7194" t="str">
            <v>H</v>
          </cell>
          <cell r="F7194">
            <v>24.14</v>
          </cell>
          <cell r="G7194" t="str">
            <v>SINAPI - 10/2023</v>
          </cell>
          <cell r="H7194" t="str">
            <v>10/2023</v>
          </cell>
        </row>
        <row r="7195">
          <cell r="B7195" t="str">
            <v>SINAPI</v>
          </cell>
          <cell r="C7195">
            <v>90768</v>
          </cell>
          <cell r="D7195" t="str">
            <v>ARQUITETO DE OBRA JUNIOR COM ENCARGOS COMPLEMENTARES</v>
          </cell>
          <cell r="E7195" t="str">
            <v>H</v>
          </cell>
          <cell r="F7195">
            <v>112.31</v>
          </cell>
          <cell r="G7195" t="str">
            <v>SINAPI - 10/2023</v>
          </cell>
          <cell r="H7195" t="str">
            <v>10/2023</v>
          </cell>
        </row>
        <row r="7196">
          <cell r="B7196" t="str">
            <v>SINAPI</v>
          </cell>
          <cell r="C7196">
            <v>90769</v>
          </cell>
          <cell r="D7196" t="str">
            <v>ARQUITETO DE OBRA PLENO COM ENCARGOS COMPLEMENTARES</v>
          </cell>
          <cell r="E7196" t="str">
            <v>H</v>
          </cell>
          <cell r="F7196">
            <v>118.89</v>
          </cell>
          <cell r="G7196" t="str">
            <v>SINAPI - 10/2023</v>
          </cell>
          <cell r="H7196" t="str">
            <v>10/2023</v>
          </cell>
        </row>
        <row r="7197">
          <cell r="B7197" t="str">
            <v>SINAPI</v>
          </cell>
          <cell r="C7197">
            <v>90770</v>
          </cell>
          <cell r="D7197" t="str">
            <v>ARQUITETO DE OBRA SENIOR COM ENCARGOS COMPLEMENTARES</v>
          </cell>
          <cell r="E7197" t="str">
            <v>H</v>
          </cell>
          <cell r="F7197">
            <v>124.48</v>
          </cell>
          <cell r="G7197" t="str">
            <v>SINAPI - 10/2023</v>
          </cell>
          <cell r="H7197" t="str">
            <v>10/2023</v>
          </cell>
        </row>
        <row r="7198">
          <cell r="B7198" t="str">
            <v>SINAPI</v>
          </cell>
          <cell r="C7198">
            <v>90771</v>
          </cell>
          <cell r="D7198" t="str">
            <v>AUXILIAR DE DESENHISTA COM ENCARGOS COMPLEMENTARES</v>
          </cell>
          <cell r="E7198" t="str">
            <v>H</v>
          </cell>
          <cell r="F7198">
            <v>25.41</v>
          </cell>
          <cell r="G7198" t="str">
            <v>SINAPI - 10/2023</v>
          </cell>
          <cell r="H7198" t="str">
            <v>10/2023</v>
          </cell>
        </row>
        <row r="7199">
          <cell r="B7199" t="str">
            <v>SINAPI</v>
          </cell>
          <cell r="C7199">
            <v>90772</v>
          </cell>
          <cell r="D7199" t="str">
            <v>AUXILIAR DE ESCRITORIO COM ENCARGOS COMPLEMENTARES</v>
          </cell>
          <cell r="E7199" t="str">
            <v>H</v>
          </cell>
          <cell r="F7199">
            <v>20.9</v>
          </cell>
          <cell r="G7199" t="str">
            <v>SINAPI - 10/2023</v>
          </cell>
          <cell r="H7199" t="str">
            <v>10/2023</v>
          </cell>
        </row>
        <row r="7200">
          <cell r="B7200" t="str">
            <v>SINAPI</v>
          </cell>
          <cell r="C7200">
            <v>90773</v>
          </cell>
          <cell r="D7200" t="str">
            <v>DESENHISTA COPISTA COM ENCARGOS COMPLEMENTARES</v>
          </cell>
          <cell r="E7200" t="str">
            <v>H</v>
          </cell>
          <cell r="F7200">
            <v>20.86</v>
          </cell>
          <cell r="G7200" t="str">
            <v>SINAPI - 10/2023</v>
          </cell>
          <cell r="H7200" t="str">
            <v>10/2023</v>
          </cell>
        </row>
        <row r="7201">
          <cell r="B7201" t="str">
            <v>SINAPI</v>
          </cell>
          <cell r="C7201">
            <v>90775</v>
          </cell>
          <cell r="D7201" t="str">
            <v>DESENHISTA PROJETISTA COM ENCARGOS COMPLEMENTARES</v>
          </cell>
          <cell r="E7201" t="str">
            <v>H</v>
          </cell>
          <cell r="F7201">
            <v>26.57</v>
          </cell>
          <cell r="G7201" t="str">
            <v>SINAPI - 10/2023</v>
          </cell>
          <cell r="H7201" t="str">
            <v>10/2023</v>
          </cell>
        </row>
        <row r="7202">
          <cell r="B7202" t="str">
            <v>SINAPI</v>
          </cell>
          <cell r="C7202">
            <v>90776</v>
          </cell>
          <cell r="D7202" t="str">
            <v>ENCARREGADO GERAL COM ENCARGOS COMPLEMENTARES</v>
          </cell>
          <cell r="E7202" t="str">
            <v>H</v>
          </cell>
          <cell r="F7202">
            <v>24.61</v>
          </cell>
          <cell r="G7202" t="str">
            <v>SINAPI - 10/2023</v>
          </cell>
          <cell r="H7202" t="str">
            <v>10/2023</v>
          </cell>
        </row>
        <row r="7203">
          <cell r="B7203" t="str">
            <v>SINAPI</v>
          </cell>
          <cell r="C7203">
            <v>90777</v>
          </cell>
          <cell r="D7203" t="str">
            <v>ENGENHEIRO CIVIL DE OBRA JUNIOR COM ENCARGOS COMPLEMENTARES</v>
          </cell>
          <cell r="E7203" t="str">
            <v>H</v>
          </cell>
          <cell r="F7203">
            <v>115.16</v>
          </cell>
          <cell r="G7203" t="str">
            <v>SINAPI - 10/2023</v>
          </cell>
          <cell r="H7203" t="str">
            <v>10/2023</v>
          </cell>
        </row>
        <row r="7204">
          <cell r="B7204" t="str">
            <v>SINAPI</v>
          </cell>
          <cell r="C7204">
            <v>90778</v>
          </cell>
          <cell r="D7204" t="str">
            <v>ENGENHEIRO CIVIL DE OBRA PLENO COM ENCARGOS COMPLEMENTARES</v>
          </cell>
          <cell r="E7204" t="str">
            <v>H</v>
          </cell>
          <cell r="F7204">
            <v>120.78</v>
          </cell>
          <cell r="G7204" t="str">
            <v>SINAPI - 10/2023</v>
          </cell>
          <cell r="H7204" t="str">
            <v>10/2023</v>
          </cell>
        </row>
        <row r="7205">
          <cell r="B7205" t="str">
            <v>SINAPI</v>
          </cell>
          <cell r="C7205">
            <v>90779</v>
          </cell>
          <cell r="D7205" t="str">
            <v>ENGENHEIRO CIVIL DE OBRA SENIOR COM ENCARGOS COMPLEMENTARES</v>
          </cell>
          <cell r="E7205" t="str">
            <v>H</v>
          </cell>
          <cell r="F7205">
            <v>143.83000000000001</v>
          </cell>
          <cell r="G7205" t="str">
            <v>SINAPI - 10/2023</v>
          </cell>
          <cell r="H7205" t="str">
            <v>10/2023</v>
          </cell>
        </row>
        <row r="7206">
          <cell r="B7206" t="str">
            <v>SINAPI</v>
          </cell>
          <cell r="C7206">
            <v>90780</v>
          </cell>
          <cell r="D7206" t="str">
            <v>MESTRE DE OBRAS COM ENCARGOS COMPLEMENTARES</v>
          </cell>
          <cell r="E7206" t="str">
            <v>H</v>
          </cell>
          <cell r="F7206">
            <v>37.32</v>
          </cell>
          <cell r="G7206" t="str">
            <v>SINAPI - 10/2023</v>
          </cell>
          <cell r="H7206" t="str">
            <v>10/2023</v>
          </cell>
        </row>
        <row r="7207">
          <cell r="B7207" t="str">
            <v>SINAPI</v>
          </cell>
          <cell r="C7207">
            <v>90781</v>
          </cell>
          <cell r="D7207" t="str">
            <v>TOPOGRAFO COM ENCARGOS COMPLEMENTARES</v>
          </cell>
          <cell r="E7207" t="str">
            <v>H</v>
          </cell>
          <cell r="F7207">
            <v>33.65</v>
          </cell>
          <cell r="G7207" t="str">
            <v>SINAPI - 10/2023</v>
          </cell>
          <cell r="H7207" t="str">
            <v>10/2023</v>
          </cell>
        </row>
        <row r="7208">
          <cell r="B7208" t="str">
            <v>SINAPI</v>
          </cell>
          <cell r="C7208">
            <v>93558</v>
          </cell>
          <cell r="D7208" t="str">
            <v>MOTORISTA DE CAMINHAO COM ENCARGOS COMPLEMENTARES</v>
          </cell>
          <cell r="E7208" t="str">
            <v>MES</v>
          </cell>
          <cell r="F7208">
            <v>4629.03</v>
          </cell>
          <cell r="G7208" t="str">
            <v>SINAPI - 10/2023</v>
          </cell>
          <cell r="H7208" t="str">
            <v>10/2023</v>
          </cell>
        </row>
        <row r="7209">
          <cell r="B7209" t="str">
            <v>SINAPI</v>
          </cell>
          <cell r="C7209">
            <v>93559</v>
          </cell>
          <cell r="D7209" t="str">
            <v>DESENHISTA DETALHISTA COM ENCARGOS COMPLEMENTARES</v>
          </cell>
          <cell r="E7209" t="str">
            <v>MES</v>
          </cell>
          <cell r="F7209">
            <v>5550.74</v>
          </cell>
          <cell r="G7209" t="str">
            <v>SINAPI - 10/2023</v>
          </cell>
          <cell r="H7209" t="str">
            <v>10/2023</v>
          </cell>
        </row>
        <row r="7210">
          <cell r="B7210" t="str">
            <v>SINAPI</v>
          </cell>
          <cell r="C7210">
            <v>93560</v>
          </cell>
          <cell r="D7210" t="str">
            <v>DESENHISTA COPISTA COM ENCARGOS COMPLEMENTARES</v>
          </cell>
          <cell r="E7210" t="str">
            <v>MES</v>
          </cell>
          <cell r="F7210">
            <v>3641.47</v>
          </cell>
          <cell r="G7210" t="str">
            <v>SINAPI - 10/2023</v>
          </cell>
          <cell r="H7210" t="str">
            <v>10/2023</v>
          </cell>
        </row>
        <row r="7211">
          <cell r="B7211" t="str">
            <v>SINAPI</v>
          </cell>
          <cell r="C7211">
            <v>93561</v>
          </cell>
          <cell r="D7211" t="str">
            <v>DESENHISTA PROJETISTA COM ENCARGOS COMPLEMENTARES</v>
          </cell>
          <cell r="E7211" t="str">
            <v>MES</v>
          </cell>
          <cell r="F7211">
            <v>4630</v>
          </cell>
          <cell r="G7211" t="str">
            <v>SINAPI - 10/2023</v>
          </cell>
          <cell r="H7211" t="str">
            <v>10/2023</v>
          </cell>
        </row>
        <row r="7212">
          <cell r="B7212" t="str">
            <v>SINAPI</v>
          </cell>
          <cell r="C7212">
            <v>93562</v>
          </cell>
          <cell r="D7212" t="str">
            <v>AUXILIAR DE DESENHISTA COM ENCARGOS COMPLEMENTARES</v>
          </cell>
          <cell r="E7212" t="str">
            <v>MES</v>
          </cell>
          <cell r="F7212">
            <v>4427.8</v>
          </cell>
          <cell r="G7212" t="str">
            <v>SINAPI - 10/2023</v>
          </cell>
          <cell r="H7212" t="str">
            <v>10/2023</v>
          </cell>
        </row>
        <row r="7213">
          <cell r="B7213" t="str">
            <v>SINAPI</v>
          </cell>
          <cell r="C7213">
            <v>93563</v>
          </cell>
          <cell r="D7213" t="str">
            <v>ALMOXARIFE COM ENCARGOS COMPLEMENTARES</v>
          </cell>
          <cell r="E7213" t="str">
            <v>MES</v>
          </cell>
          <cell r="F7213">
            <v>4143.13</v>
          </cell>
          <cell r="G7213" t="str">
            <v>SINAPI - 10/2023</v>
          </cell>
          <cell r="H7213" t="str">
            <v>10/2023</v>
          </cell>
        </row>
        <row r="7214">
          <cell r="B7214" t="str">
            <v>SINAPI</v>
          </cell>
          <cell r="C7214">
            <v>93564</v>
          </cell>
          <cell r="D7214" t="str">
            <v>APONTADOR OU APROPRIADOR COM ENCARGOS COMPLEMENTARES</v>
          </cell>
          <cell r="E7214" t="str">
            <v>MES</v>
          </cell>
          <cell r="F7214">
            <v>4190.8500000000004</v>
          </cell>
          <cell r="G7214" t="str">
            <v>SINAPI - 10/2023</v>
          </cell>
          <cell r="H7214" t="str">
            <v>10/2023</v>
          </cell>
        </row>
        <row r="7215">
          <cell r="B7215" t="str">
            <v>SINAPI</v>
          </cell>
          <cell r="C7215">
            <v>93565</v>
          </cell>
          <cell r="D7215" t="str">
            <v>ENGENHEIRO CIVIL DE OBRA JUNIOR COM ENCARGOS COMPLEMENTARES</v>
          </cell>
          <cell r="E7215" t="str">
            <v>MES</v>
          </cell>
          <cell r="F7215">
            <v>19899.21</v>
          </cell>
          <cell r="G7215" t="str">
            <v>SINAPI - 10/2023</v>
          </cell>
          <cell r="H7215" t="str">
            <v>10/2023</v>
          </cell>
        </row>
        <row r="7216">
          <cell r="B7216" t="str">
            <v>SINAPI</v>
          </cell>
          <cell r="C7216">
            <v>93566</v>
          </cell>
          <cell r="D7216" t="str">
            <v>AUXILIAR DE ESCRITORIO COM ENCARGOS COMPLEMENTARES</v>
          </cell>
          <cell r="E7216" t="str">
            <v>MES</v>
          </cell>
          <cell r="F7216">
            <v>3646.59</v>
          </cell>
          <cell r="G7216" t="str">
            <v>SINAPI - 10/2023</v>
          </cell>
          <cell r="H7216" t="str">
            <v>10/2023</v>
          </cell>
        </row>
        <row r="7217">
          <cell r="B7217" t="str">
            <v>SINAPI</v>
          </cell>
          <cell r="C7217">
            <v>93567</v>
          </cell>
          <cell r="D7217" t="str">
            <v>ENGENHEIRO CIVIL DE OBRA PLENO COM ENCARGOS COMPLEMENTARES</v>
          </cell>
          <cell r="E7217" t="str">
            <v>MES</v>
          </cell>
          <cell r="F7217">
            <v>20870.560000000001</v>
          </cell>
          <cell r="G7217" t="str">
            <v>SINAPI - 10/2023</v>
          </cell>
          <cell r="H7217" t="str">
            <v>10/2023</v>
          </cell>
        </row>
        <row r="7218">
          <cell r="B7218" t="str">
            <v>SINAPI</v>
          </cell>
          <cell r="C7218">
            <v>93568</v>
          </cell>
          <cell r="D7218" t="str">
            <v>ENGENHEIRO CIVIL DE OBRA SENIOR COM ENCARGOS COMPLEMENTARES</v>
          </cell>
          <cell r="E7218" t="str">
            <v>MES</v>
          </cell>
          <cell r="F7218">
            <v>24846.28</v>
          </cell>
          <cell r="G7218" t="str">
            <v>SINAPI - 10/2023</v>
          </cell>
          <cell r="H7218" t="str">
            <v>10/2023</v>
          </cell>
        </row>
        <row r="7219">
          <cell r="B7219" t="str">
            <v>SINAPI</v>
          </cell>
          <cell r="C7219">
            <v>93569</v>
          </cell>
          <cell r="D7219" t="str">
            <v>ARQUITETO JUNIOR COM ENCARGOS COMPLEMENTARES</v>
          </cell>
          <cell r="E7219" t="str">
            <v>MES</v>
          </cell>
          <cell r="F7219">
            <v>19441.68</v>
          </cell>
          <cell r="G7219" t="str">
            <v>SINAPI - 10/2023</v>
          </cell>
          <cell r="H7219" t="str">
            <v>10/2023</v>
          </cell>
        </row>
        <row r="7220">
          <cell r="B7220" t="str">
            <v>SINAPI</v>
          </cell>
          <cell r="C7220">
            <v>93570</v>
          </cell>
          <cell r="D7220" t="str">
            <v>ARQUITETO PLENO COM ENCARGOS COMPLEMENTARES</v>
          </cell>
          <cell r="E7220" t="str">
            <v>MES</v>
          </cell>
          <cell r="F7220">
            <v>20574.939999999999</v>
          </cell>
          <cell r="G7220" t="str">
            <v>SINAPI - 10/2023</v>
          </cell>
          <cell r="H7220" t="str">
            <v>10/2023</v>
          </cell>
        </row>
        <row r="7221">
          <cell r="B7221" t="str">
            <v>SINAPI</v>
          </cell>
          <cell r="C7221">
            <v>93571</v>
          </cell>
          <cell r="D7221" t="str">
            <v>ARQUITETO SENIOR COM ENCARGOS COMPLEMENTARES</v>
          </cell>
          <cell r="E7221" t="str">
            <v>MES</v>
          </cell>
          <cell r="F7221">
            <v>21545.7</v>
          </cell>
          <cell r="G7221" t="str">
            <v>SINAPI - 10/2023</v>
          </cell>
          <cell r="H7221" t="str">
            <v>10/2023</v>
          </cell>
        </row>
        <row r="7222">
          <cell r="B7222" t="str">
            <v>SINAPI</v>
          </cell>
          <cell r="C7222">
            <v>93572</v>
          </cell>
          <cell r="D7222" t="str">
            <v>ENCARREGADO GERAL DE OBRAS COM ENCARGOS COMPLEMENTARES</v>
          </cell>
          <cell r="E7222" t="str">
            <v>MES</v>
          </cell>
          <cell r="F7222">
            <v>4282.5600000000004</v>
          </cell>
          <cell r="G7222" t="str">
            <v>SINAPI - 10/2023</v>
          </cell>
          <cell r="H7222" t="str">
            <v>10/2023</v>
          </cell>
        </row>
        <row r="7223">
          <cell r="B7223" t="str">
            <v>SINAPI</v>
          </cell>
          <cell r="C7223">
            <v>94295</v>
          </cell>
          <cell r="D7223" t="str">
            <v>MESTRE DE OBRAS COM ENCARGOS COMPLEMENTARES</v>
          </cell>
          <cell r="E7223" t="str">
            <v>MES</v>
          </cell>
          <cell r="F7223">
            <v>6475.15</v>
          </cell>
          <cell r="G7223" t="str">
            <v>SINAPI - 10/2023</v>
          </cell>
          <cell r="H7223" t="str">
            <v>10/2023</v>
          </cell>
        </row>
        <row r="7224">
          <cell r="B7224" t="str">
            <v>SINAPI</v>
          </cell>
          <cell r="C7224">
            <v>94296</v>
          </cell>
          <cell r="D7224" t="str">
            <v>TOPOGRAFO COM ENCARGOS COMPLEMENTARES</v>
          </cell>
          <cell r="E7224" t="str">
            <v>MES</v>
          </cell>
          <cell r="F7224">
            <v>5846.83</v>
          </cell>
          <cell r="G7224" t="str">
            <v>SINAPI - 10/2023</v>
          </cell>
          <cell r="H7224" t="str">
            <v>10/2023</v>
          </cell>
        </row>
        <row r="7225">
          <cell r="B7225" t="str">
            <v>SINAPI</v>
          </cell>
          <cell r="C7225">
            <v>95308</v>
          </cell>
          <cell r="D7225" t="str">
            <v>CURSO DE CAPACITAÇÃO PARA AJUDANTE DE ARMADOR (ENCARGOS COMPLEMENTARES) - HORISTA</v>
          </cell>
          <cell r="E7225" t="str">
            <v>H</v>
          </cell>
          <cell r="F7225">
            <v>0.17</v>
          </cell>
          <cell r="G7225" t="str">
            <v>SINAPI - 10/2023</v>
          </cell>
          <cell r="H7225" t="str">
            <v>10/2023</v>
          </cell>
        </row>
        <row r="7226">
          <cell r="B7226" t="str">
            <v>SINAPI</v>
          </cell>
          <cell r="C7226">
            <v>95309</v>
          </cell>
          <cell r="D7226" t="str">
            <v>CURSO DE CAPACITAÇÃO PARA AJUDANTE DE CARPINTEIRO (ENCARGOS COMPLEMENTARES) - HORISTA</v>
          </cell>
          <cell r="E7226" t="str">
            <v>H</v>
          </cell>
          <cell r="F7226">
            <v>0.22</v>
          </cell>
          <cell r="G7226" t="str">
            <v>SINAPI - 10/2023</v>
          </cell>
          <cell r="H7226" t="str">
            <v>10/2023</v>
          </cell>
        </row>
        <row r="7227">
          <cell r="B7227" t="str">
            <v>SINAPI</v>
          </cell>
          <cell r="C7227">
            <v>95310</v>
          </cell>
          <cell r="D7227" t="str">
            <v>CURSO DE CAPACITAÇÃO PARA AJUDANTE DE ESTRUTURA METÁLICA (ENCARGOS COMPLEMENTARES) - HORISTA</v>
          </cell>
          <cell r="E7227" t="str">
            <v>H</v>
          </cell>
          <cell r="F7227">
            <v>0.17</v>
          </cell>
          <cell r="G7227" t="str">
            <v>SINAPI - 10/2023</v>
          </cell>
          <cell r="H7227" t="str">
            <v>10/2023</v>
          </cell>
        </row>
        <row r="7228">
          <cell r="B7228" t="str">
            <v>SINAPI</v>
          </cell>
          <cell r="C7228">
            <v>95311</v>
          </cell>
          <cell r="D7228" t="str">
            <v>CURSO DE CAPACITAÇÃO PARA AJUDANTE DE OPERAÇÃO EM GERAL (ENCARGOS COMPLEMENTARES) - HORISTA</v>
          </cell>
          <cell r="E7228" t="str">
            <v>H</v>
          </cell>
          <cell r="F7228">
            <v>0.18</v>
          </cell>
          <cell r="G7228" t="str">
            <v>SINAPI - 10/2023</v>
          </cell>
          <cell r="H7228" t="str">
            <v>10/2023</v>
          </cell>
        </row>
        <row r="7229">
          <cell r="B7229" t="str">
            <v>SINAPI</v>
          </cell>
          <cell r="C7229">
            <v>95312</v>
          </cell>
          <cell r="D7229" t="str">
            <v>CURSO DE CAPACITAÇÃO PARA AJUDANTE DE PEDREIRO (ENCARGOS COMPLEMENTARES) - HORISTA</v>
          </cell>
          <cell r="E7229" t="str">
            <v>H</v>
          </cell>
          <cell r="F7229">
            <v>0.22</v>
          </cell>
          <cell r="G7229" t="str">
            <v>SINAPI - 10/2023</v>
          </cell>
          <cell r="H7229" t="str">
            <v>10/2023</v>
          </cell>
        </row>
        <row r="7230">
          <cell r="B7230" t="str">
            <v>SINAPI</v>
          </cell>
          <cell r="C7230">
            <v>95313</v>
          </cell>
          <cell r="D7230" t="str">
            <v>CURSO DE CAPACITAÇÃO PARA AJUDANTE ESPECIALIZADO (ENCARGOS COMPLEMENTARES) - HORISTA</v>
          </cell>
          <cell r="E7230" t="str">
            <v>H</v>
          </cell>
          <cell r="F7230">
            <v>0.18</v>
          </cell>
          <cell r="G7230" t="str">
            <v>SINAPI - 10/2023</v>
          </cell>
          <cell r="H7230" t="str">
            <v>10/2023</v>
          </cell>
        </row>
        <row r="7231">
          <cell r="B7231" t="str">
            <v>SINAPI</v>
          </cell>
          <cell r="C7231">
            <v>95314</v>
          </cell>
          <cell r="D7231" t="str">
            <v>CURSO DE CAPACITAÇÃO PARA ARMADOR (ENCARGOS COMPLEMENTARES) - HORISTA</v>
          </cell>
          <cell r="E7231" t="str">
            <v>H</v>
          </cell>
          <cell r="F7231">
            <v>0.23</v>
          </cell>
          <cell r="G7231" t="str">
            <v>SINAPI - 10/2023</v>
          </cell>
          <cell r="H7231" t="str">
            <v>10/2023</v>
          </cell>
        </row>
        <row r="7232">
          <cell r="B7232" t="str">
            <v>SINAPI</v>
          </cell>
          <cell r="C7232">
            <v>95315</v>
          </cell>
          <cell r="D7232" t="str">
            <v>CURSO DE CAPACITAÇÃO PARA ASSENTADOR DE TUBOS (ENCARGOS COMPLEMENTARES) - HORISTA</v>
          </cell>
          <cell r="E7232" t="str">
            <v>H</v>
          </cell>
          <cell r="F7232">
            <v>0.17</v>
          </cell>
          <cell r="G7232" t="str">
            <v>SINAPI - 10/2023</v>
          </cell>
          <cell r="H7232" t="str">
            <v>10/2023</v>
          </cell>
        </row>
        <row r="7233">
          <cell r="B7233" t="str">
            <v>SINAPI</v>
          </cell>
          <cell r="C7233">
            <v>95316</v>
          </cell>
          <cell r="D7233" t="str">
            <v>CURSO DE CAPACITAÇÃO PARA AUXILIAR DE ELETRICISTA (ENCARGOS COMPLEMENTARES) - HORISTA</v>
          </cell>
          <cell r="E7233" t="str">
            <v>H</v>
          </cell>
          <cell r="F7233">
            <v>0.56999999999999995</v>
          </cell>
          <cell r="G7233" t="str">
            <v>SINAPI - 10/2023</v>
          </cell>
          <cell r="H7233" t="str">
            <v>10/2023</v>
          </cell>
        </row>
        <row r="7234">
          <cell r="B7234" t="str">
            <v>SINAPI</v>
          </cell>
          <cell r="C7234">
            <v>95317</v>
          </cell>
          <cell r="D7234" t="str">
            <v>CURSO DE CAPACITAÇÃO PARA AUXILIAR DE ENCANADOR OU BOMBEIRO HIDRÁULICO (ENCARGOS COMPLEMENTARES) - HORISTA</v>
          </cell>
          <cell r="E7234" t="str">
            <v>H</v>
          </cell>
          <cell r="F7234">
            <v>0.27</v>
          </cell>
          <cell r="G7234" t="str">
            <v>SINAPI - 10/2023</v>
          </cell>
          <cell r="H7234" t="str">
            <v>10/2023</v>
          </cell>
        </row>
        <row r="7235">
          <cell r="B7235" t="str">
            <v>SINAPI</v>
          </cell>
          <cell r="C7235">
            <v>95318</v>
          </cell>
          <cell r="D7235" t="str">
            <v>CURSO DE CAPACITAÇÃO PARA AUXILIAR DE LABORATÓRIO (ENCARGOS COMPLEMENTARES) - HORISTA</v>
          </cell>
          <cell r="E7235" t="str">
            <v>H</v>
          </cell>
          <cell r="F7235">
            <v>0.23</v>
          </cell>
          <cell r="G7235" t="str">
            <v>SINAPI - 10/2023</v>
          </cell>
          <cell r="H7235" t="str">
            <v>10/2023</v>
          </cell>
        </row>
        <row r="7236">
          <cell r="B7236" t="str">
            <v>SINAPI</v>
          </cell>
          <cell r="C7236">
            <v>95319</v>
          </cell>
          <cell r="D7236" t="str">
            <v>CURSO DE CAPACITAÇÃO PARA AUXILIAR DE MECÂNICO (ENCARGOS COMPLEMENTARES) - HORISTA</v>
          </cell>
          <cell r="E7236" t="str">
            <v>H</v>
          </cell>
          <cell r="F7236">
            <v>0.17</v>
          </cell>
          <cell r="G7236" t="str">
            <v>SINAPI - 10/2023</v>
          </cell>
          <cell r="H7236" t="str">
            <v>10/2023</v>
          </cell>
        </row>
        <row r="7237">
          <cell r="B7237" t="str">
            <v>SINAPI</v>
          </cell>
          <cell r="C7237">
            <v>95320</v>
          </cell>
          <cell r="D7237" t="str">
            <v>CURSO DE CAPACITAÇÃO PARA AUXILIAR DE SERRALHEIRO (ENCARGOS COMPLEMENTARES) - HORISTA</v>
          </cell>
          <cell r="E7237" t="str">
            <v>H</v>
          </cell>
          <cell r="F7237">
            <v>0.17</v>
          </cell>
          <cell r="G7237" t="str">
            <v>SINAPI - 10/2023</v>
          </cell>
          <cell r="H7237" t="str">
            <v>10/2023</v>
          </cell>
        </row>
        <row r="7238">
          <cell r="B7238" t="str">
            <v>SINAPI</v>
          </cell>
          <cell r="C7238">
            <v>95321</v>
          </cell>
          <cell r="D7238" t="str">
            <v>CURSO DE CAPACITAÇÃO PARA AUXILIAR DE SERVIÇOS GERAIS (ENCARGOS COMPLEMENTARES) - HORISTA</v>
          </cell>
          <cell r="E7238" t="str">
            <v>H</v>
          </cell>
          <cell r="F7238">
            <v>0.17</v>
          </cell>
          <cell r="G7238" t="str">
            <v>SINAPI - 10/2023</v>
          </cell>
          <cell r="H7238" t="str">
            <v>10/2023</v>
          </cell>
        </row>
        <row r="7239">
          <cell r="B7239" t="str">
            <v>SINAPI</v>
          </cell>
          <cell r="C7239">
            <v>95322</v>
          </cell>
          <cell r="D7239" t="str">
            <v>CURSO DE CAPACITAÇÃO PARA AUXILIAR DE TOPÓGRAFO (ENCARGOS COMPLEMENTARES) - HORISTA</v>
          </cell>
          <cell r="E7239" t="str">
            <v>H</v>
          </cell>
          <cell r="F7239">
            <v>0.12</v>
          </cell>
          <cell r="G7239" t="str">
            <v>SINAPI - 10/2023</v>
          </cell>
          <cell r="H7239" t="str">
            <v>10/2023</v>
          </cell>
        </row>
        <row r="7240">
          <cell r="B7240" t="str">
            <v>SINAPI</v>
          </cell>
          <cell r="C7240">
            <v>95323</v>
          </cell>
          <cell r="D7240" t="str">
            <v>CURSO DE CAPACITAÇÃO PARA AUXILIAR TÉCNICO DE ENGENHARIA (ENCARGOS COMPLEMENTARES) - HORISTA</v>
          </cell>
          <cell r="E7240" t="str">
            <v>H</v>
          </cell>
          <cell r="F7240">
            <v>0.21</v>
          </cell>
          <cell r="G7240" t="str">
            <v>SINAPI - 10/2023</v>
          </cell>
          <cell r="H7240" t="str">
            <v>10/2023</v>
          </cell>
        </row>
        <row r="7241">
          <cell r="B7241" t="str">
            <v>SINAPI</v>
          </cell>
          <cell r="C7241">
            <v>95324</v>
          </cell>
          <cell r="D7241" t="str">
            <v>CURSO DE CAPACITAÇÃO PARA AZULEJISTA OU LADRILHISTA (ENCARGOS COMPLEMENTARES) - HORISTA</v>
          </cell>
          <cell r="E7241" t="str">
            <v>H</v>
          </cell>
          <cell r="F7241">
            <v>0.3</v>
          </cell>
          <cell r="G7241" t="str">
            <v>SINAPI - 10/2023</v>
          </cell>
          <cell r="H7241" t="str">
            <v>10/2023</v>
          </cell>
        </row>
        <row r="7242">
          <cell r="B7242" t="str">
            <v>SINAPI</v>
          </cell>
          <cell r="C7242">
            <v>95325</v>
          </cell>
          <cell r="D7242" t="str">
            <v>CURSO DE CAPACITAÇÃO PARA BLASTER, DINAMITADOR OU CABO DE FOGO (ENCARGOS COMPLEMENTARES) - HORISTA</v>
          </cell>
          <cell r="E7242" t="str">
            <v>H</v>
          </cell>
          <cell r="F7242">
            <v>0.3</v>
          </cell>
          <cell r="G7242" t="str">
            <v>SINAPI - 10/2023</v>
          </cell>
          <cell r="H7242" t="str">
            <v>10/2023</v>
          </cell>
        </row>
        <row r="7243">
          <cell r="B7243" t="str">
            <v>SINAPI</v>
          </cell>
          <cell r="C7243">
            <v>95326</v>
          </cell>
          <cell r="D7243" t="str">
            <v>CURSO DE CAPACITAÇÃO PARA CADASTRISTA DE REDES DE AGUA E ESGOTO (ENCARGOS COMPLEMENTARES) - HORISTA</v>
          </cell>
          <cell r="E7243" t="str">
            <v>H</v>
          </cell>
          <cell r="F7243">
            <v>0.09</v>
          </cell>
          <cell r="G7243" t="str">
            <v>SINAPI - 10/2023</v>
          </cell>
          <cell r="H7243" t="str">
            <v>10/2023</v>
          </cell>
        </row>
        <row r="7244">
          <cell r="B7244" t="str">
            <v>SINAPI</v>
          </cell>
          <cell r="C7244">
            <v>95328</v>
          </cell>
          <cell r="D7244" t="str">
            <v>CURSO DE CAPACITAÇÃO PARA CALCETEIRO (ENCARGOS COMPLEMENTARES) - HORISTA</v>
          </cell>
          <cell r="E7244" t="str">
            <v>H</v>
          </cell>
          <cell r="F7244">
            <v>0.21</v>
          </cell>
          <cell r="G7244" t="str">
            <v>SINAPI - 10/2023</v>
          </cell>
          <cell r="H7244" t="str">
            <v>10/2023</v>
          </cell>
        </row>
        <row r="7245">
          <cell r="B7245" t="str">
            <v>SINAPI</v>
          </cell>
          <cell r="C7245">
            <v>95329</v>
          </cell>
          <cell r="D7245" t="str">
            <v>CURSO DE CAPACITAÇÃO PARA CARPINTEIRO DE ESQUADRIA (ENCARGOS COMPLEMENTARES) - HORISTA</v>
          </cell>
          <cell r="E7245" t="str">
            <v>H</v>
          </cell>
          <cell r="F7245">
            <v>0.28000000000000003</v>
          </cell>
          <cell r="G7245" t="str">
            <v>SINAPI - 10/2023</v>
          </cell>
          <cell r="H7245" t="str">
            <v>10/2023</v>
          </cell>
        </row>
        <row r="7246">
          <cell r="B7246" t="str">
            <v>SINAPI</v>
          </cell>
          <cell r="C7246">
            <v>95330</v>
          </cell>
          <cell r="D7246" t="str">
            <v>CURSO DE CAPACITAÇÃO PARA CARPINTEIRO DE FÔRMAS (ENCARGOS COMPLEMENTARES) - HORISTA</v>
          </cell>
          <cell r="E7246" t="str">
            <v>H</v>
          </cell>
          <cell r="F7246">
            <v>0.23</v>
          </cell>
          <cell r="G7246" t="str">
            <v>SINAPI - 10/2023</v>
          </cell>
          <cell r="H7246" t="str">
            <v>10/2023</v>
          </cell>
        </row>
        <row r="7247">
          <cell r="B7247" t="str">
            <v>SINAPI</v>
          </cell>
          <cell r="C7247">
            <v>95331</v>
          </cell>
          <cell r="D7247" t="str">
            <v>CURSO DE CAPACITAÇÃO PARA CAVOUQUEIRO OU OPERADOR PERFURATRIZ/ROMPEDOR (ENCARGOS COMPLEMENTARES) - HORISTA</v>
          </cell>
          <cell r="E7247" t="str">
            <v>H</v>
          </cell>
          <cell r="F7247">
            <v>0.41</v>
          </cell>
          <cell r="G7247" t="str">
            <v>SINAPI - 10/2023</v>
          </cell>
          <cell r="H7247" t="str">
            <v>10/2023</v>
          </cell>
        </row>
        <row r="7248">
          <cell r="B7248" t="str">
            <v>SINAPI</v>
          </cell>
          <cell r="C7248">
            <v>95332</v>
          </cell>
          <cell r="D7248" t="str">
            <v>CURSO DE CAPACITAÇÃO PARA ELETRICISTA (ENCARGOS COMPLEMENTARES) - HORISTA</v>
          </cell>
          <cell r="E7248" t="str">
            <v>H</v>
          </cell>
          <cell r="F7248">
            <v>0.76</v>
          </cell>
          <cell r="G7248" t="str">
            <v>SINAPI - 10/2023</v>
          </cell>
          <cell r="H7248" t="str">
            <v>10/2023</v>
          </cell>
        </row>
        <row r="7249">
          <cell r="B7249" t="str">
            <v>SINAPI</v>
          </cell>
          <cell r="C7249">
            <v>95333</v>
          </cell>
          <cell r="D7249" t="str">
            <v>CURSO DE CAPACITAÇÃO PARA ELETRICISTA INDUSTRIAL (ENCARGOS COMPLEMENTARES) - HORISTA</v>
          </cell>
          <cell r="E7249" t="str">
            <v>H</v>
          </cell>
          <cell r="F7249">
            <v>0.76</v>
          </cell>
          <cell r="G7249" t="str">
            <v>SINAPI - 10/2023</v>
          </cell>
          <cell r="H7249" t="str">
            <v>10/2023</v>
          </cell>
        </row>
        <row r="7250">
          <cell r="B7250" t="str">
            <v>SINAPI</v>
          </cell>
          <cell r="C7250">
            <v>95334</v>
          </cell>
          <cell r="D7250" t="str">
            <v>CURSO DE CAPACITAÇÃO PARA ELETROTÉCNICO (ENCARGOS COMPLEMENTARES) - HORISTA</v>
          </cell>
          <cell r="E7250" t="str">
            <v>H</v>
          </cell>
          <cell r="F7250">
            <v>0.72</v>
          </cell>
          <cell r="G7250" t="str">
            <v>SINAPI - 10/2023</v>
          </cell>
          <cell r="H7250" t="str">
            <v>10/2023</v>
          </cell>
        </row>
        <row r="7251">
          <cell r="B7251" t="str">
            <v>SINAPI</v>
          </cell>
          <cell r="C7251">
            <v>95335</v>
          </cell>
          <cell r="D7251" t="str">
            <v>CURSO DE CAPACITAÇÃO PARA ENCANADOR OU BOMBEIRO HIDRÁULICO (ENCARGOS COMPLEMENTARES) - HORISTA</v>
          </cell>
          <cell r="E7251" t="str">
            <v>H</v>
          </cell>
          <cell r="F7251">
            <v>0.36</v>
          </cell>
          <cell r="G7251" t="str">
            <v>SINAPI - 10/2023</v>
          </cell>
          <cell r="H7251" t="str">
            <v>10/2023</v>
          </cell>
        </row>
        <row r="7252">
          <cell r="B7252" t="str">
            <v>SINAPI</v>
          </cell>
          <cell r="C7252">
            <v>95337</v>
          </cell>
          <cell r="D7252" t="str">
            <v>CURSO DE CAPACITAÇÃO PARA GESSEIRO (ENCARGOS COMPLEMENTARES) - HORISTA</v>
          </cell>
          <cell r="E7252" t="str">
            <v>H</v>
          </cell>
          <cell r="F7252">
            <v>0.23</v>
          </cell>
          <cell r="G7252" t="str">
            <v>SINAPI - 10/2023</v>
          </cell>
          <cell r="H7252" t="str">
            <v>10/2023</v>
          </cell>
        </row>
        <row r="7253">
          <cell r="B7253" t="str">
            <v>SINAPI</v>
          </cell>
          <cell r="C7253">
            <v>95338</v>
          </cell>
          <cell r="D7253" t="str">
            <v>CURSO DE CAPACITAÇÃO PARA IMPERMEABILIZADOR (ENCARGOS COMPLEMENTARES) - HORISTA</v>
          </cell>
          <cell r="E7253" t="str">
            <v>H</v>
          </cell>
          <cell r="F7253">
            <v>0.33</v>
          </cell>
          <cell r="G7253" t="str">
            <v>SINAPI - 10/2023</v>
          </cell>
          <cell r="H7253" t="str">
            <v>10/2023</v>
          </cell>
        </row>
        <row r="7254">
          <cell r="B7254" t="str">
            <v>SINAPI</v>
          </cell>
          <cell r="C7254">
            <v>95339</v>
          </cell>
          <cell r="D7254" t="str">
            <v>CURSO DE CAPACITAÇÃO PARA MAÇARIQUEIRO (ENCARGOS COMPLEMENTARES) - HORISTA</v>
          </cell>
          <cell r="E7254" t="str">
            <v>H</v>
          </cell>
          <cell r="F7254">
            <v>0.35</v>
          </cell>
          <cell r="G7254" t="str">
            <v>SINAPI - 10/2023</v>
          </cell>
          <cell r="H7254" t="str">
            <v>10/2023</v>
          </cell>
        </row>
        <row r="7255">
          <cell r="B7255" t="str">
            <v>SINAPI</v>
          </cell>
          <cell r="C7255">
            <v>95340</v>
          </cell>
          <cell r="D7255" t="str">
            <v>CURSO DE CAPACITAÇÃO PARA MARCENEIRO (ENCARGOS COMPLEMENTARES) - HORISTA</v>
          </cell>
          <cell r="E7255" t="str">
            <v>H</v>
          </cell>
          <cell r="F7255">
            <v>0.28000000000000003</v>
          </cell>
          <cell r="G7255" t="str">
            <v>SINAPI - 10/2023</v>
          </cell>
          <cell r="H7255" t="str">
            <v>10/2023</v>
          </cell>
        </row>
        <row r="7256">
          <cell r="B7256" t="str">
            <v>SINAPI</v>
          </cell>
          <cell r="C7256">
            <v>95341</v>
          </cell>
          <cell r="D7256" t="str">
            <v>CURSO DE CAPACITAÇÃO PARA MARMORISTA/GRANITEIRO (ENCARGOS COMPLEMENTARES) - HORISTA</v>
          </cell>
          <cell r="E7256" t="str">
            <v>H</v>
          </cell>
          <cell r="F7256">
            <v>0.31</v>
          </cell>
          <cell r="G7256" t="str">
            <v>SINAPI - 10/2023</v>
          </cell>
          <cell r="H7256" t="str">
            <v>10/2023</v>
          </cell>
        </row>
        <row r="7257">
          <cell r="B7257" t="str">
            <v>SINAPI</v>
          </cell>
          <cell r="C7257">
            <v>95342</v>
          </cell>
          <cell r="D7257" t="str">
            <v>CURSO DE CAPACITAÇÃO PARA MECÂNICO DE EQUIPAMENTOS PESADOS (ENCARGOS COMPLEMENTARES) - HORISTA</v>
          </cell>
          <cell r="E7257" t="str">
            <v>H</v>
          </cell>
          <cell r="F7257">
            <v>0.23</v>
          </cell>
          <cell r="G7257" t="str">
            <v>SINAPI - 10/2023</v>
          </cell>
          <cell r="H7257" t="str">
            <v>10/2023</v>
          </cell>
        </row>
        <row r="7258">
          <cell r="B7258" t="str">
            <v>SINAPI</v>
          </cell>
          <cell r="C7258">
            <v>95343</v>
          </cell>
          <cell r="D7258" t="str">
            <v>CURSO DE CAPACITAÇÃO PARA MONTADOR  DE TUBO AÇO/EQUIPAMENTOS (ENCARGOS COMPLEMENTARES) - HORISTA</v>
          </cell>
          <cell r="E7258" t="str">
            <v>H</v>
          </cell>
          <cell r="F7258">
            <v>0.3</v>
          </cell>
          <cell r="G7258" t="str">
            <v>SINAPI - 10/2023</v>
          </cell>
          <cell r="H7258" t="str">
            <v>10/2023</v>
          </cell>
        </row>
        <row r="7259">
          <cell r="B7259" t="str">
            <v>SINAPI</v>
          </cell>
          <cell r="C7259">
            <v>95344</v>
          </cell>
          <cell r="D7259" t="str">
            <v>CURSO DE CAPACITAÇÃO PARA MONTADOR DE ESTRUTURA METÁLICA (ENCARGOS COMPLEMENTARES) - HORISTA</v>
          </cell>
          <cell r="E7259" t="str">
            <v>H</v>
          </cell>
          <cell r="F7259">
            <v>0.2</v>
          </cell>
          <cell r="G7259" t="str">
            <v>SINAPI - 10/2023</v>
          </cell>
          <cell r="H7259" t="str">
            <v>10/2023</v>
          </cell>
        </row>
        <row r="7260">
          <cell r="B7260" t="str">
            <v>SINAPI</v>
          </cell>
          <cell r="C7260">
            <v>95345</v>
          </cell>
          <cell r="D7260" t="str">
            <v>CURSO DE CAPACITAÇÃO PARA MONTADOR ELETROMECÂNICO (ENCARGOS COMPLEMENTARES) - HORISTA</v>
          </cell>
          <cell r="E7260" t="str">
            <v>H</v>
          </cell>
          <cell r="F7260">
            <v>0.55000000000000004</v>
          </cell>
          <cell r="G7260" t="str">
            <v>SINAPI - 10/2023</v>
          </cell>
          <cell r="H7260" t="str">
            <v>10/2023</v>
          </cell>
        </row>
        <row r="7261">
          <cell r="B7261" t="str">
            <v>SINAPI</v>
          </cell>
          <cell r="C7261">
            <v>95346</v>
          </cell>
          <cell r="D7261" t="str">
            <v>CURSO DE CAPACITAÇÃO PARA MOTORISTA DE BASCULANTE (ENCARGOS COMPLEMENTARES) - HORISTA</v>
          </cell>
          <cell r="E7261" t="str">
            <v>H</v>
          </cell>
          <cell r="F7261">
            <v>0.11</v>
          </cell>
          <cell r="G7261" t="str">
            <v>SINAPI - 10/2023</v>
          </cell>
          <cell r="H7261" t="str">
            <v>10/2023</v>
          </cell>
        </row>
        <row r="7262">
          <cell r="B7262" t="str">
            <v>SINAPI</v>
          </cell>
          <cell r="C7262">
            <v>95347</v>
          </cell>
          <cell r="D7262" t="str">
            <v>CURSO DE CAPACITAÇÃO PARA MOTORISTA DE CAMINHÃO (ENCARGOS COMPLEMENTARES) - HORISTA</v>
          </cell>
          <cell r="E7262" t="str">
            <v>H</v>
          </cell>
          <cell r="F7262">
            <v>0.1</v>
          </cell>
          <cell r="G7262" t="str">
            <v>SINAPI - 10/2023</v>
          </cell>
          <cell r="H7262" t="str">
            <v>10/2023</v>
          </cell>
        </row>
        <row r="7263">
          <cell r="B7263" t="str">
            <v>SINAPI</v>
          </cell>
          <cell r="C7263">
            <v>95348</v>
          </cell>
          <cell r="D7263" t="str">
            <v>CURSO DE CAPACITAÇÃO PARA MOTORISTA DE CAMINHÃO E CARRETA (ENCARGOS COMPLEMENTARES) - HORISTA</v>
          </cell>
          <cell r="E7263" t="str">
            <v>H</v>
          </cell>
          <cell r="F7263">
            <v>0.13</v>
          </cell>
          <cell r="G7263" t="str">
            <v>SINAPI - 10/2023</v>
          </cell>
          <cell r="H7263" t="str">
            <v>10/2023</v>
          </cell>
        </row>
        <row r="7264">
          <cell r="B7264" t="str">
            <v>SINAPI</v>
          </cell>
          <cell r="C7264">
            <v>95349</v>
          </cell>
          <cell r="D7264" t="str">
            <v>CURSO DE CAPACITAÇÃO PARA MOTORISTA DE VEÍCULO LEVE (ENCARGOS COMPLEMENTARES) - HORISTA</v>
          </cell>
          <cell r="E7264" t="str">
            <v>H</v>
          </cell>
          <cell r="F7264">
            <v>0.08</v>
          </cell>
          <cell r="G7264" t="str">
            <v>SINAPI - 10/2023</v>
          </cell>
          <cell r="H7264" t="str">
            <v>10/2023</v>
          </cell>
        </row>
        <row r="7265">
          <cell r="B7265" t="str">
            <v>SINAPI</v>
          </cell>
          <cell r="C7265">
            <v>95351</v>
          </cell>
          <cell r="D7265" t="str">
            <v>CURSO DE CAPACITAÇÃO PARA MOTORISTA OPERADOR DE MUNCK (ENCARGOS COMPLEMENTARES) - HORISTA</v>
          </cell>
          <cell r="E7265" t="str">
            <v>H</v>
          </cell>
          <cell r="F7265">
            <v>0.38</v>
          </cell>
          <cell r="G7265" t="str">
            <v>SINAPI - 10/2023</v>
          </cell>
          <cell r="H7265" t="str">
            <v>10/2023</v>
          </cell>
        </row>
        <row r="7266">
          <cell r="B7266" t="str">
            <v>SINAPI</v>
          </cell>
          <cell r="C7266">
            <v>95352</v>
          </cell>
          <cell r="D7266" t="str">
            <v>CURSO DE CAPACITAÇÃO PARA NIVELADOR (ENCARGOS COMPLEMENTARES) - HORISTA</v>
          </cell>
          <cell r="E7266" t="str">
            <v>H</v>
          </cell>
          <cell r="F7266">
            <v>0.12</v>
          </cell>
          <cell r="G7266" t="str">
            <v>SINAPI - 10/2023</v>
          </cell>
          <cell r="H7266" t="str">
            <v>10/2023</v>
          </cell>
        </row>
        <row r="7267">
          <cell r="B7267" t="str">
            <v>SINAPI</v>
          </cell>
          <cell r="C7267">
            <v>95354</v>
          </cell>
          <cell r="D7267" t="str">
            <v>CURSO DE CAPACITAÇÃO PARA OPERADOR DE BETONEIRA (CAMINHÃO) (ENCARGOS COMPLEMENTARES) - HORISTA</v>
          </cell>
          <cell r="E7267" t="str">
            <v>H</v>
          </cell>
          <cell r="F7267">
            <v>0.18</v>
          </cell>
          <cell r="G7267" t="str">
            <v>SINAPI - 10/2023</v>
          </cell>
          <cell r="H7267" t="str">
            <v>10/2023</v>
          </cell>
        </row>
        <row r="7268">
          <cell r="B7268" t="str">
            <v>SINAPI</v>
          </cell>
          <cell r="C7268">
            <v>95355</v>
          </cell>
          <cell r="D7268" t="str">
            <v>CURSO DE CAPACITAÇÃO PARA OPERADOR DE COMPRESSOR OU COMPRESSORISTA (ENCARGOS COMPLEMENTARES) - HORISTA</v>
          </cell>
          <cell r="E7268" t="str">
            <v>H</v>
          </cell>
          <cell r="F7268">
            <v>0.13</v>
          </cell>
          <cell r="G7268" t="str">
            <v>SINAPI - 10/2023</v>
          </cell>
          <cell r="H7268" t="str">
            <v>10/2023</v>
          </cell>
        </row>
        <row r="7269">
          <cell r="B7269" t="str">
            <v>SINAPI</v>
          </cell>
          <cell r="C7269">
            <v>95356</v>
          </cell>
          <cell r="D7269" t="str">
            <v>CURSO DE CAPACITAÇÃO PARA OPERADOR DE DEMARCADORA DE FAIXAS (ENCARGOS COMPLEMENTARES) - HORISTA</v>
          </cell>
          <cell r="E7269" t="str">
            <v>H</v>
          </cell>
          <cell r="F7269">
            <v>0.18</v>
          </cell>
          <cell r="G7269" t="str">
            <v>SINAPI - 10/2023</v>
          </cell>
          <cell r="H7269" t="str">
            <v>10/2023</v>
          </cell>
        </row>
        <row r="7270">
          <cell r="B7270" t="str">
            <v>SINAPI</v>
          </cell>
          <cell r="C7270">
            <v>95357</v>
          </cell>
          <cell r="D7270" t="str">
            <v>CURSO DE CAPACITAÇÃO PARA OPERADOR DE ESCAVADEIRA (ENCARGOS COMPLEMENTARES) - HORISTA</v>
          </cell>
          <cell r="E7270" t="str">
            <v>H</v>
          </cell>
          <cell r="F7270">
            <v>0.27</v>
          </cell>
          <cell r="G7270" t="str">
            <v>SINAPI - 10/2023</v>
          </cell>
          <cell r="H7270" t="str">
            <v>10/2023</v>
          </cell>
        </row>
        <row r="7271">
          <cell r="B7271" t="str">
            <v>SINAPI</v>
          </cell>
          <cell r="C7271">
            <v>95358</v>
          </cell>
          <cell r="D7271" t="str">
            <v>CURSO DE CAPACITAÇÃO PARA OPERADOR DE GUINCHO (ENCARGOS COMPLEMENTARES) - HORISTA</v>
          </cell>
          <cell r="E7271" t="str">
            <v>H</v>
          </cell>
          <cell r="F7271">
            <v>0.28999999999999998</v>
          </cell>
          <cell r="G7271" t="str">
            <v>SINAPI - 10/2023</v>
          </cell>
          <cell r="H7271" t="str">
            <v>10/2023</v>
          </cell>
        </row>
        <row r="7272">
          <cell r="B7272" t="str">
            <v>SINAPI</v>
          </cell>
          <cell r="C7272">
            <v>95359</v>
          </cell>
          <cell r="D7272" t="str">
            <v>CURSO DE CAPACITAÇÃO PARA OPERADOR DE GUINDASTE (ENCARGOS COMPLEMENTARES) - HORISTA</v>
          </cell>
          <cell r="E7272" t="str">
            <v>H</v>
          </cell>
          <cell r="F7272">
            <v>0.38</v>
          </cell>
          <cell r="G7272" t="str">
            <v>SINAPI - 10/2023</v>
          </cell>
          <cell r="H7272" t="str">
            <v>10/2023</v>
          </cell>
        </row>
        <row r="7273">
          <cell r="B7273" t="str">
            <v>SINAPI</v>
          </cell>
          <cell r="C7273">
            <v>95360</v>
          </cell>
          <cell r="D7273" t="str">
            <v>CURSO DE CAPACITAÇÃO PARA OPERADOR DE MÁQUINAS E EQUIPAMENTOS (ENCARGOS COMPLEMENTARES) - HORISTA</v>
          </cell>
          <cell r="E7273" t="str">
            <v>H</v>
          </cell>
          <cell r="F7273">
            <v>0.25</v>
          </cell>
          <cell r="G7273" t="str">
            <v>SINAPI - 10/2023</v>
          </cell>
          <cell r="H7273" t="str">
            <v>10/2023</v>
          </cell>
        </row>
        <row r="7274">
          <cell r="B7274" t="str">
            <v>SINAPI</v>
          </cell>
          <cell r="C7274">
            <v>95361</v>
          </cell>
          <cell r="D7274" t="str">
            <v>CURSO DE CAPACITAÇÃO PARA OPERADOR DE MARTELETE OU MARTELETEIRO (ENCARGOS COMPLEMENTARES) - HORISTA</v>
          </cell>
          <cell r="E7274" t="str">
            <v>H</v>
          </cell>
          <cell r="F7274">
            <v>0.11</v>
          </cell>
          <cell r="G7274" t="str">
            <v>SINAPI - 10/2023</v>
          </cell>
          <cell r="H7274" t="str">
            <v>10/2023</v>
          </cell>
        </row>
        <row r="7275">
          <cell r="B7275" t="str">
            <v>SINAPI</v>
          </cell>
          <cell r="C7275">
            <v>95362</v>
          </cell>
          <cell r="D7275" t="str">
            <v>CURSO DE CAPACITAÇÃO PARA OPERADOR DE MOTO-ESCREIPER (ENCARGOS COMPLEMENTARES) - HORISTA</v>
          </cell>
          <cell r="E7275" t="str">
            <v>H</v>
          </cell>
          <cell r="F7275">
            <v>0.23</v>
          </cell>
          <cell r="G7275" t="str">
            <v>SINAPI - 10/2023</v>
          </cell>
          <cell r="H7275" t="str">
            <v>10/2023</v>
          </cell>
        </row>
        <row r="7276">
          <cell r="B7276" t="str">
            <v>SINAPI</v>
          </cell>
          <cell r="C7276">
            <v>95363</v>
          </cell>
          <cell r="D7276" t="str">
            <v>CURSO DE CAPACITAÇÃO PARA OPERADOR DE MOTONIVELADORA (ENCARGOS COMPLEMENTARES) - HORISTA</v>
          </cell>
          <cell r="E7276" t="str">
            <v>H</v>
          </cell>
          <cell r="F7276">
            <v>0.23</v>
          </cell>
          <cell r="G7276" t="str">
            <v>SINAPI - 10/2023</v>
          </cell>
          <cell r="H7276" t="str">
            <v>10/2023</v>
          </cell>
        </row>
        <row r="7277">
          <cell r="B7277" t="str">
            <v>SINAPI</v>
          </cell>
          <cell r="C7277">
            <v>95364</v>
          </cell>
          <cell r="D7277" t="str">
            <v>CURSO DE CAPACITAÇÃO PARA OPERADOR DE PÁ CARREGADEIRA (ENCARGOS COMPLEMENTARES) - HORISTA</v>
          </cell>
          <cell r="E7277" t="str">
            <v>H</v>
          </cell>
          <cell r="F7277">
            <v>0.18</v>
          </cell>
          <cell r="G7277" t="str">
            <v>SINAPI - 10/2023</v>
          </cell>
          <cell r="H7277" t="str">
            <v>10/2023</v>
          </cell>
        </row>
        <row r="7278">
          <cell r="B7278" t="str">
            <v>SINAPI</v>
          </cell>
          <cell r="C7278">
            <v>95365</v>
          </cell>
          <cell r="D7278" t="str">
            <v>CURSO DE CAPACITAÇÃO PARA OPERADOR DE PAVIMENTADORA (ENCARGOS COMPLEMENTARES) - HORISTA</v>
          </cell>
          <cell r="E7278" t="str">
            <v>H</v>
          </cell>
          <cell r="F7278">
            <v>0.18</v>
          </cell>
          <cell r="G7278" t="str">
            <v>SINAPI - 10/2023</v>
          </cell>
          <cell r="H7278" t="str">
            <v>10/2023</v>
          </cell>
        </row>
        <row r="7279">
          <cell r="B7279" t="str">
            <v>SINAPI</v>
          </cell>
          <cell r="C7279">
            <v>95366</v>
          </cell>
          <cell r="D7279" t="str">
            <v>CURSO DE CAPACITAÇÃO PARA OPERADOR DE ROLO COMPACTADOR (ENCARGOS COMPLEMENTARES) - HORISTA</v>
          </cell>
          <cell r="E7279" t="str">
            <v>H</v>
          </cell>
          <cell r="F7279">
            <v>0.17</v>
          </cell>
          <cell r="G7279" t="str">
            <v>SINAPI - 10/2023</v>
          </cell>
          <cell r="H7279" t="str">
            <v>10/2023</v>
          </cell>
        </row>
        <row r="7280">
          <cell r="B7280" t="str">
            <v>SINAPI</v>
          </cell>
          <cell r="C7280">
            <v>95367</v>
          </cell>
          <cell r="D7280" t="str">
            <v>CURSO DE CAPACITAÇÃO PARA OPERADOR DE USINA DE ASFALTO, DE SOLOS OU DE CONCRETO (ENCARGOS COMPLEMENTARES) - HORISTA</v>
          </cell>
          <cell r="E7280" t="str">
            <v>H</v>
          </cell>
          <cell r="F7280">
            <v>0.23</v>
          </cell>
          <cell r="G7280" t="str">
            <v>SINAPI - 10/2023</v>
          </cell>
          <cell r="H7280" t="str">
            <v>10/2023</v>
          </cell>
        </row>
        <row r="7281">
          <cell r="B7281" t="str">
            <v>SINAPI</v>
          </cell>
          <cell r="C7281">
            <v>95368</v>
          </cell>
          <cell r="D7281" t="str">
            <v>CURSO DE CAPACITAÇÃO PARA OPERADOR JATO DE AREIA OU JATISTA (ENCARGOS COMPLEMENTARES) - HORISTA</v>
          </cell>
          <cell r="E7281" t="str">
            <v>H</v>
          </cell>
          <cell r="F7281">
            <v>0.2</v>
          </cell>
          <cell r="G7281" t="str">
            <v>SINAPI - 10/2023</v>
          </cell>
          <cell r="H7281" t="str">
            <v>10/2023</v>
          </cell>
        </row>
        <row r="7282">
          <cell r="B7282" t="str">
            <v>SINAPI</v>
          </cell>
          <cell r="C7282">
            <v>95369</v>
          </cell>
          <cell r="D7282" t="str">
            <v>CURSO DE CAPACITAÇÃO PARA OPERADOR PARA BATE ESTACAS (ENCARGOS COMPLEMENTARES) - HORISTA</v>
          </cell>
          <cell r="E7282" t="str">
            <v>H</v>
          </cell>
          <cell r="F7282">
            <v>0.15</v>
          </cell>
          <cell r="G7282" t="str">
            <v>SINAPI - 10/2023</v>
          </cell>
          <cell r="H7282" t="str">
            <v>10/2023</v>
          </cell>
        </row>
        <row r="7283">
          <cell r="B7283" t="str">
            <v>SINAPI</v>
          </cell>
          <cell r="C7283">
            <v>95370</v>
          </cell>
          <cell r="D7283" t="str">
            <v>CURSO DE CAPACITAÇÃO PARA PASTILHEIRO (ENCARGOS COMPLEMENTARES) - HORISTA</v>
          </cell>
          <cell r="E7283" t="str">
            <v>H</v>
          </cell>
          <cell r="F7283">
            <v>0.3</v>
          </cell>
          <cell r="G7283" t="str">
            <v>SINAPI - 10/2023</v>
          </cell>
          <cell r="H7283" t="str">
            <v>10/2023</v>
          </cell>
        </row>
        <row r="7284">
          <cell r="B7284" t="str">
            <v>SINAPI</v>
          </cell>
          <cell r="C7284">
            <v>95371</v>
          </cell>
          <cell r="D7284" t="str">
            <v>CURSO DE CAPACITAÇÃO PARA PEDREIRO (ENCARGOS COMPLEMENTARES) - HORISTA</v>
          </cell>
          <cell r="E7284" t="str">
            <v>H</v>
          </cell>
          <cell r="F7284">
            <v>0.43</v>
          </cell>
          <cell r="G7284" t="str">
            <v>SINAPI - 10/2023</v>
          </cell>
          <cell r="H7284" t="str">
            <v>10/2023</v>
          </cell>
        </row>
        <row r="7285">
          <cell r="B7285" t="str">
            <v>SINAPI</v>
          </cell>
          <cell r="C7285">
            <v>95372</v>
          </cell>
          <cell r="D7285" t="str">
            <v>CURSO DE CAPACITAÇÃO PARA PINTOR (ENCARGOS COMPLEMENTARES) - HORISTA</v>
          </cell>
          <cell r="E7285" t="str">
            <v>H</v>
          </cell>
          <cell r="F7285">
            <v>0.3</v>
          </cell>
          <cell r="G7285" t="str">
            <v>SINAPI - 10/2023</v>
          </cell>
          <cell r="H7285" t="str">
            <v>10/2023</v>
          </cell>
        </row>
        <row r="7286">
          <cell r="B7286" t="str">
            <v>SINAPI</v>
          </cell>
          <cell r="C7286">
            <v>95373</v>
          </cell>
          <cell r="D7286" t="str">
            <v>CURSO DE CAPACITAÇÃO PARA PINTOR DE LETREIROS (ENCARGOS COMPLEMENTARES) - HORISTA</v>
          </cell>
          <cell r="E7286" t="str">
            <v>H</v>
          </cell>
          <cell r="F7286">
            <v>0.28999999999999998</v>
          </cell>
          <cell r="G7286" t="str">
            <v>SINAPI - 10/2023</v>
          </cell>
          <cell r="H7286" t="str">
            <v>10/2023</v>
          </cell>
        </row>
        <row r="7287">
          <cell r="B7287" t="str">
            <v>SINAPI</v>
          </cell>
          <cell r="C7287">
            <v>95374</v>
          </cell>
          <cell r="D7287" t="str">
            <v>CURSO DE CAPACITAÇÃO PARA PINTOR PARA TINTA EPÓXI (ENCARGOS COMPLEMENTARES) - HORISTA</v>
          </cell>
          <cell r="E7287" t="str">
            <v>H</v>
          </cell>
          <cell r="F7287">
            <v>0.3</v>
          </cell>
          <cell r="G7287" t="str">
            <v>SINAPI - 10/2023</v>
          </cell>
          <cell r="H7287" t="str">
            <v>10/2023</v>
          </cell>
        </row>
        <row r="7288">
          <cell r="B7288" t="str">
            <v>SINAPI</v>
          </cell>
          <cell r="C7288">
            <v>95375</v>
          </cell>
          <cell r="D7288" t="str">
            <v>CURSO DE CAPACITAÇÃO PARA POCEIRO (ENCARGOS COMPLEMENTARES) - HORISTA</v>
          </cell>
          <cell r="E7288" t="str">
            <v>H</v>
          </cell>
          <cell r="F7288">
            <v>0.37</v>
          </cell>
          <cell r="G7288" t="str">
            <v>SINAPI - 10/2023</v>
          </cell>
          <cell r="H7288" t="str">
            <v>10/2023</v>
          </cell>
        </row>
        <row r="7289">
          <cell r="B7289" t="str">
            <v>SINAPI</v>
          </cell>
          <cell r="C7289">
            <v>95376</v>
          </cell>
          <cell r="D7289" t="str">
            <v>CURSO DE CAPACITAÇÃO PARA RASTELEIRO (ENCARGOS COMPLEMENTARES) - HORISTA</v>
          </cell>
          <cell r="E7289" t="str">
            <v>H</v>
          </cell>
          <cell r="F7289">
            <v>0.09</v>
          </cell>
          <cell r="G7289" t="str">
            <v>SINAPI - 10/2023</v>
          </cell>
          <cell r="H7289" t="str">
            <v>10/2023</v>
          </cell>
        </row>
        <row r="7290">
          <cell r="B7290" t="str">
            <v>SINAPI</v>
          </cell>
          <cell r="C7290">
            <v>95377</v>
          </cell>
          <cell r="D7290" t="str">
            <v>CURSO DE CAPACITAÇÃO PARA SERRALHEIRO (ENCARGOS COMPLEMENTARES) - HORISTA</v>
          </cell>
          <cell r="E7290" t="str">
            <v>H</v>
          </cell>
          <cell r="F7290">
            <v>0.23</v>
          </cell>
          <cell r="G7290" t="str">
            <v>SINAPI - 10/2023</v>
          </cell>
          <cell r="H7290" t="str">
            <v>10/2023</v>
          </cell>
        </row>
        <row r="7291">
          <cell r="B7291" t="str">
            <v>SINAPI</v>
          </cell>
          <cell r="C7291">
            <v>95378</v>
          </cell>
          <cell r="D7291" t="str">
            <v>CURSO DE CAPACITAÇÃO PARA SERVENTE (ENCARGOS COMPLEMENTARES) - HORISTA</v>
          </cell>
          <cell r="E7291" t="str">
            <v>H</v>
          </cell>
          <cell r="F7291">
            <v>0.31</v>
          </cell>
          <cell r="G7291" t="str">
            <v>SINAPI - 10/2023</v>
          </cell>
          <cell r="H7291" t="str">
            <v>10/2023</v>
          </cell>
        </row>
        <row r="7292">
          <cell r="B7292" t="str">
            <v>SINAPI</v>
          </cell>
          <cell r="C7292">
            <v>95379</v>
          </cell>
          <cell r="D7292" t="str">
            <v>CURSO DE CAPACITAÇÃO PARA SOLDADOR (ENCARGOS COMPLEMENTARES) - HORISTA</v>
          </cell>
          <cell r="E7292" t="str">
            <v>H</v>
          </cell>
          <cell r="F7292">
            <v>0.23</v>
          </cell>
          <cell r="G7292" t="str">
            <v>SINAPI - 10/2023</v>
          </cell>
          <cell r="H7292" t="str">
            <v>10/2023</v>
          </cell>
        </row>
        <row r="7293">
          <cell r="B7293" t="str">
            <v>SINAPI</v>
          </cell>
          <cell r="C7293">
            <v>95380</v>
          </cell>
          <cell r="D7293" t="str">
            <v>CURSO DE CAPACITAÇÃO PARA SOLDADOR A (PARA SOLDA A SER TESTADA COM RAIOS  X ) (ENCARGOS COMPLEMENTARES) - HORISTA</v>
          </cell>
          <cell r="E7293" t="str">
            <v>H</v>
          </cell>
          <cell r="F7293">
            <v>0.27</v>
          </cell>
          <cell r="G7293" t="str">
            <v>SINAPI - 10/2023</v>
          </cell>
          <cell r="H7293" t="str">
            <v>10/2023</v>
          </cell>
        </row>
        <row r="7294">
          <cell r="B7294" t="str">
            <v>SINAPI</v>
          </cell>
          <cell r="C7294">
            <v>95382</v>
          </cell>
          <cell r="D7294" t="str">
            <v>CURSO DE CAPACITAÇÃO PARA TAQUEADOR OU TAQUEIRO (ENCARGOS COMPLEMENTARES) - HORISTA</v>
          </cell>
          <cell r="E7294" t="str">
            <v>H</v>
          </cell>
          <cell r="F7294">
            <v>0.23</v>
          </cell>
          <cell r="G7294" t="str">
            <v>SINAPI - 10/2023</v>
          </cell>
          <cell r="H7294" t="str">
            <v>10/2023</v>
          </cell>
        </row>
        <row r="7295">
          <cell r="B7295" t="str">
            <v>SINAPI</v>
          </cell>
          <cell r="C7295">
            <v>95383</v>
          </cell>
          <cell r="D7295" t="str">
            <v>CURSO DE CAPACITAÇÃO PARA TÉCNICO DE LABORATÓRIO (ENCARGOS COMPLEMENTARES) - HORISTA</v>
          </cell>
          <cell r="E7295" t="str">
            <v>H</v>
          </cell>
          <cell r="F7295">
            <v>0.26</v>
          </cell>
          <cell r="G7295" t="str">
            <v>SINAPI - 10/2023</v>
          </cell>
          <cell r="H7295" t="str">
            <v>10/2023</v>
          </cell>
        </row>
        <row r="7296">
          <cell r="B7296" t="str">
            <v>SINAPI</v>
          </cell>
          <cell r="C7296">
            <v>95384</v>
          </cell>
          <cell r="D7296" t="str">
            <v>CURSO DE CAPACITAÇÃO PARA TÉCNICO DE SONDAGEM (ENCARGOS COMPLEMENTARES) - HORISTA</v>
          </cell>
          <cell r="E7296" t="str">
            <v>H</v>
          </cell>
          <cell r="F7296">
            <v>0.37</v>
          </cell>
          <cell r="G7296" t="str">
            <v>SINAPI - 10/2023</v>
          </cell>
          <cell r="H7296" t="str">
            <v>10/2023</v>
          </cell>
        </row>
        <row r="7297">
          <cell r="B7297" t="str">
            <v>SINAPI</v>
          </cell>
          <cell r="C7297">
            <v>95385</v>
          </cell>
          <cell r="D7297" t="str">
            <v>CURSO DE CAPACITAÇÃO PARA TELHADISTA (ENCARGOS COMPLEMENTARES) - HORISTA</v>
          </cell>
          <cell r="E7297" t="str">
            <v>H</v>
          </cell>
          <cell r="F7297">
            <v>0.23</v>
          </cell>
          <cell r="G7297" t="str">
            <v>SINAPI - 10/2023</v>
          </cell>
          <cell r="H7297" t="str">
            <v>10/2023</v>
          </cell>
        </row>
        <row r="7298">
          <cell r="B7298" t="str">
            <v>SINAPI</v>
          </cell>
          <cell r="C7298">
            <v>95386</v>
          </cell>
          <cell r="D7298" t="str">
            <v>CURSO DE CAPACITAÇÃO PARA TRATORISTA (ENCARGOS COMPLEMENTARES) - HORISTA</v>
          </cell>
          <cell r="E7298" t="str">
            <v>H</v>
          </cell>
          <cell r="F7298">
            <v>0.25</v>
          </cell>
          <cell r="G7298" t="str">
            <v>SINAPI - 10/2023</v>
          </cell>
          <cell r="H7298" t="str">
            <v>10/2023</v>
          </cell>
        </row>
        <row r="7299">
          <cell r="B7299" t="str">
            <v>SINAPI</v>
          </cell>
          <cell r="C7299">
            <v>95387</v>
          </cell>
          <cell r="D7299" t="str">
            <v>CURSO DE CAPACITAÇÃO PARA VIDRACEIRO (ENCARGOS COMPLEMENTARES) - HORISTA</v>
          </cell>
          <cell r="E7299" t="str">
            <v>H</v>
          </cell>
          <cell r="F7299">
            <v>0.28999999999999998</v>
          </cell>
          <cell r="G7299" t="str">
            <v>SINAPI - 10/2023</v>
          </cell>
          <cell r="H7299" t="str">
            <v>10/2023</v>
          </cell>
        </row>
        <row r="7300">
          <cell r="B7300" t="str">
            <v>SINAPI</v>
          </cell>
          <cell r="C7300">
            <v>95388</v>
          </cell>
          <cell r="D7300" t="str">
            <v>CURSO DE CAPACITAÇÃO PARA VIGIA NOTURNO (ENCARGOS COMPLEMENTARES) - HORISTA</v>
          </cell>
          <cell r="E7300" t="str">
            <v>H</v>
          </cell>
          <cell r="F7300">
            <v>0.1</v>
          </cell>
          <cell r="G7300" t="str">
            <v>SINAPI - 10/2023</v>
          </cell>
          <cell r="H7300" t="str">
            <v>10/2023</v>
          </cell>
        </row>
        <row r="7301">
          <cell r="B7301" t="str">
            <v>SINAPI</v>
          </cell>
          <cell r="C7301">
            <v>95389</v>
          </cell>
          <cell r="D7301" t="str">
            <v>CURSO DE CAPACITAÇÃO PARA OPERADOR DE BETONEIRA ESTACIONÁRIA/MISTURADOR (ENCARGOS COMPLEMENTARES) - HORISTA</v>
          </cell>
          <cell r="E7301" t="str">
            <v>H</v>
          </cell>
          <cell r="F7301">
            <v>0.15</v>
          </cell>
          <cell r="G7301" t="str">
            <v>SINAPI - 10/2023</v>
          </cell>
          <cell r="H7301" t="str">
            <v>10/2023</v>
          </cell>
        </row>
        <row r="7302">
          <cell r="B7302" t="str">
            <v>SINAPI</v>
          </cell>
          <cell r="C7302">
            <v>95390</v>
          </cell>
          <cell r="D7302" t="str">
            <v>CURSO DE CAPACITAÇÃO PARA JARDINEIRO (ENCARGOS COMPLEMENTARES) - HORISTA</v>
          </cell>
          <cell r="E7302" t="str">
            <v>H</v>
          </cell>
          <cell r="F7302">
            <v>0.08</v>
          </cell>
          <cell r="G7302" t="str">
            <v>SINAPI - 10/2023</v>
          </cell>
          <cell r="H7302" t="str">
            <v>10/2023</v>
          </cell>
        </row>
        <row r="7303">
          <cell r="B7303" t="str">
            <v>SINAPI</v>
          </cell>
          <cell r="C7303">
            <v>95391</v>
          </cell>
          <cell r="D7303" t="str">
            <v>CURSO DE CAPACITAÇÃO PARA DESENHISTA DETALHISTA (ENCARGOS COMPLEMENTARES) - HORISTA</v>
          </cell>
          <cell r="E7303" t="str">
            <v>H</v>
          </cell>
          <cell r="F7303">
            <v>0.15</v>
          </cell>
          <cell r="G7303" t="str">
            <v>SINAPI - 10/2023</v>
          </cell>
          <cell r="H7303" t="str">
            <v>10/2023</v>
          </cell>
        </row>
        <row r="7304">
          <cell r="B7304" t="str">
            <v>SINAPI</v>
          </cell>
          <cell r="C7304">
            <v>95392</v>
          </cell>
          <cell r="D7304" t="str">
            <v>CURSO DE CAPACITAÇÃO PARA ALMOXARIFE (ENCARGOS COMPLEMENTARES) - HORISTA</v>
          </cell>
          <cell r="E7304" t="str">
            <v>H</v>
          </cell>
          <cell r="F7304">
            <v>0.11</v>
          </cell>
          <cell r="G7304" t="str">
            <v>SINAPI - 10/2023</v>
          </cell>
          <cell r="H7304" t="str">
            <v>10/2023</v>
          </cell>
        </row>
        <row r="7305">
          <cell r="B7305" t="str">
            <v>SINAPI</v>
          </cell>
          <cell r="C7305">
            <v>95393</v>
          </cell>
          <cell r="D7305" t="str">
            <v>CURSO DE CAPACITAÇÃO PARA APONTADOR OU APROPRIADOR (ENCARGOS COMPLEMENTARES) - HORISTA</v>
          </cell>
          <cell r="E7305" t="str">
            <v>H</v>
          </cell>
          <cell r="F7305">
            <v>0.48</v>
          </cell>
          <cell r="G7305" t="str">
            <v>SINAPI - 10/2023</v>
          </cell>
          <cell r="H7305" t="str">
            <v>10/2023</v>
          </cell>
        </row>
        <row r="7306">
          <cell r="B7306" t="str">
            <v>SINAPI</v>
          </cell>
          <cell r="C7306">
            <v>95394</v>
          </cell>
          <cell r="D7306" t="str">
            <v>CURSO DE CAPACITAÇÃO PARA ARQUITETO DE OBRA JÚNIOR (ENCARGOS COMPLEMENTARES) - HORISTA</v>
          </cell>
          <cell r="E7306" t="str">
            <v>H</v>
          </cell>
          <cell r="F7306">
            <v>0.95</v>
          </cell>
          <cell r="G7306" t="str">
            <v>SINAPI - 10/2023</v>
          </cell>
          <cell r="H7306" t="str">
            <v>10/2023</v>
          </cell>
        </row>
        <row r="7307">
          <cell r="B7307" t="str">
            <v>SINAPI</v>
          </cell>
          <cell r="C7307">
            <v>95395</v>
          </cell>
          <cell r="D7307" t="str">
            <v>CURSO DE CAPACITAÇÃO PARA ARQUITETO DE OBRA PLENO (ENCARGOS COMPLEMENTARES) - HORISTA</v>
          </cell>
          <cell r="E7307" t="str">
            <v>H</v>
          </cell>
          <cell r="F7307">
            <v>1.01</v>
          </cell>
          <cell r="G7307" t="str">
            <v>SINAPI - 10/2023</v>
          </cell>
          <cell r="H7307" t="str">
            <v>10/2023</v>
          </cell>
        </row>
        <row r="7308">
          <cell r="B7308" t="str">
            <v>SINAPI</v>
          </cell>
          <cell r="C7308">
            <v>95396</v>
          </cell>
          <cell r="D7308" t="str">
            <v>CURSO DE CAPACITAÇÃO PARA ARQUITETO DE OBRA SÊNIOR (ENCARGOS COMPLEMENTARES) - HORISTA</v>
          </cell>
          <cell r="E7308" t="str">
            <v>H</v>
          </cell>
          <cell r="F7308">
            <v>1.05</v>
          </cell>
          <cell r="G7308" t="str">
            <v>SINAPI - 10/2023</v>
          </cell>
          <cell r="H7308" t="str">
            <v>10/2023</v>
          </cell>
        </row>
        <row r="7309">
          <cell r="B7309" t="str">
            <v>SINAPI</v>
          </cell>
          <cell r="C7309">
            <v>95397</v>
          </cell>
          <cell r="D7309" t="str">
            <v>CURSO DE CAPACITAÇÃO PARA AUXILIAR DE DESENHISTA (ENCARGOS COMPLEMENTARES) - HORISTA</v>
          </cell>
          <cell r="E7309" t="str">
            <v>H</v>
          </cell>
          <cell r="F7309">
            <v>0.12</v>
          </cell>
          <cell r="G7309" t="str">
            <v>SINAPI - 10/2023</v>
          </cell>
          <cell r="H7309" t="str">
            <v>10/2023</v>
          </cell>
        </row>
        <row r="7310">
          <cell r="B7310" t="str">
            <v>SINAPI</v>
          </cell>
          <cell r="C7310">
            <v>95398</v>
          </cell>
          <cell r="D7310" t="str">
            <v>CURSO DE CAPACITAÇÃO PARA AUXILIAR DE ESCRITÓRIO (ENCARGOS COMPLEMENTARES) - HORISTA</v>
          </cell>
          <cell r="E7310" t="str">
            <v>H</v>
          </cell>
          <cell r="F7310">
            <v>0.1</v>
          </cell>
          <cell r="G7310" t="str">
            <v>SINAPI - 10/2023</v>
          </cell>
          <cell r="H7310" t="str">
            <v>10/2023</v>
          </cell>
        </row>
        <row r="7311">
          <cell r="B7311" t="str">
            <v>SINAPI</v>
          </cell>
          <cell r="C7311">
            <v>95399</v>
          </cell>
          <cell r="D7311" t="str">
            <v>CURSO DE CAPACITAÇÃO PARA DESENHISTA COPISTA (ENCARGOS COMPLEMENTARES) - HORISTA</v>
          </cell>
          <cell r="E7311" t="str">
            <v>H</v>
          </cell>
          <cell r="F7311">
            <v>0.1</v>
          </cell>
          <cell r="G7311" t="str">
            <v>SINAPI - 10/2023</v>
          </cell>
          <cell r="H7311" t="str">
            <v>10/2023</v>
          </cell>
        </row>
        <row r="7312">
          <cell r="B7312" t="str">
            <v>SINAPI</v>
          </cell>
          <cell r="C7312">
            <v>95400</v>
          </cell>
          <cell r="D7312" t="str">
            <v>CURSO DE CAPACITAÇÃO PARA DESENHISTA PROJETISTA (ENCARGOS COMPLEMENTARES) - HORISTA</v>
          </cell>
          <cell r="E7312" t="str">
            <v>H</v>
          </cell>
          <cell r="F7312">
            <v>0.13</v>
          </cell>
          <cell r="G7312" t="str">
            <v>SINAPI - 10/2023</v>
          </cell>
          <cell r="H7312" t="str">
            <v>10/2023</v>
          </cell>
        </row>
        <row r="7313">
          <cell r="B7313" t="str">
            <v>SINAPI</v>
          </cell>
          <cell r="C7313">
            <v>95401</v>
          </cell>
          <cell r="D7313" t="str">
            <v>CURSO DE CAPACITAÇÃO PARA ENCARREGADO GERAL (ENCARGOS COMPLEMENTARES) - HORISTA</v>
          </cell>
          <cell r="E7313" t="str">
            <v>H</v>
          </cell>
          <cell r="F7313">
            <v>0.48</v>
          </cell>
          <cell r="G7313" t="str">
            <v>SINAPI - 10/2023</v>
          </cell>
          <cell r="H7313" t="str">
            <v>10/2023</v>
          </cell>
        </row>
        <row r="7314">
          <cell r="B7314" t="str">
            <v>SINAPI</v>
          </cell>
          <cell r="C7314">
            <v>95402</v>
          </cell>
          <cell r="D7314" t="str">
            <v>CURSO DE CAPACITAÇÃO PARA ENGENHEIRO CIVIL DE OBRA JÚNIOR (ENCARGOS COMPLEMENTARES) - HORISTA</v>
          </cell>
          <cell r="E7314" t="str">
            <v>H</v>
          </cell>
          <cell r="F7314">
            <v>1.72</v>
          </cell>
          <cell r="G7314" t="str">
            <v>SINAPI - 10/2023</v>
          </cell>
          <cell r="H7314" t="str">
            <v>10/2023</v>
          </cell>
        </row>
        <row r="7315">
          <cell r="B7315" t="str">
            <v>SINAPI</v>
          </cell>
          <cell r="C7315">
            <v>95403</v>
          </cell>
          <cell r="D7315" t="str">
            <v>CURSO DE CAPACITAÇÃO PARA ENGENHEIRO CIVIL DE OBRA PLENO (ENCARGOS COMPLEMENTARES) - HORISTA</v>
          </cell>
          <cell r="E7315" t="str">
            <v>H</v>
          </cell>
          <cell r="F7315">
            <v>1.81</v>
          </cell>
          <cell r="G7315" t="str">
            <v>SINAPI - 10/2023</v>
          </cell>
          <cell r="H7315" t="str">
            <v>10/2023</v>
          </cell>
        </row>
        <row r="7316">
          <cell r="B7316" t="str">
            <v>SINAPI</v>
          </cell>
          <cell r="C7316">
            <v>95404</v>
          </cell>
          <cell r="D7316" t="str">
            <v>CURSO DE CAPACITAÇÃO PARA ENGENHEIRO CIVIL DE OBRA SÊNIOR (ENCARGOS COMPLEMENTARES) - HORISTA</v>
          </cell>
          <cell r="E7316" t="str">
            <v>H</v>
          </cell>
          <cell r="F7316">
            <v>2.16</v>
          </cell>
          <cell r="G7316" t="str">
            <v>SINAPI - 10/2023</v>
          </cell>
          <cell r="H7316" t="str">
            <v>10/2023</v>
          </cell>
        </row>
        <row r="7317">
          <cell r="B7317" t="str">
            <v>SINAPI</v>
          </cell>
          <cell r="C7317">
            <v>95405</v>
          </cell>
          <cell r="D7317" t="str">
            <v>CURSO DE CAPACITAÇÃO PARA MESTRE DE OBRAS (ENCARGOS COMPLEMENTARES) - HORISTA</v>
          </cell>
          <cell r="E7317" t="str">
            <v>H</v>
          </cell>
          <cell r="F7317">
            <v>0.75</v>
          </cell>
          <cell r="G7317" t="str">
            <v>SINAPI - 10/2023</v>
          </cell>
          <cell r="H7317" t="str">
            <v>10/2023</v>
          </cell>
        </row>
        <row r="7318">
          <cell r="B7318" t="str">
            <v>SINAPI</v>
          </cell>
          <cell r="C7318">
            <v>95406</v>
          </cell>
          <cell r="D7318" t="str">
            <v>CURSO DE CAPACITAÇÃO PARA TOPÓGRAFO (ENCARGOS COMPLEMENTARES) - HORISTA</v>
          </cell>
          <cell r="E7318" t="str">
            <v>H</v>
          </cell>
          <cell r="F7318">
            <v>0.27</v>
          </cell>
          <cell r="G7318" t="str">
            <v>SINAPI - 10/2023</v>
          </cell>
          <cell r="H7318" t="str">
            <v>10/2023</v>
          </cell>
        </row>
        <row r="7319">
          <cell r="B7319" t="str">
            <v>SINAPI</v>
          </cell>
          <cell r="C7319">
            <v>95408</v>
          </cell>
          <cell r="D7319" t="str">
            <v>CURSO DE CAPACITAÇÃO  PARA MOTORISTA DE CAMINHÃO (ENCARGOS COMPLEMENTARES) - MENSALISTA</v>
          </cell>
          <cell r="E7319" t="str">
            <v>MES</v>
          </cell>
          <cell r="F7319">
            <v>13.83</v>
          </cell>
          <cell r="G7319" t="str">
            <v>SINAPI - 10/2023</v>
          </cell>
          <cell r="H7319" t="str">
            <v>10/2023</v>
          </cell>
        </row>
        <row r="7320">
          <cell r="B7320" t="str">
            <v>SINAPI</v>
          </cell>
          <cell r="C7320">
            <v>95409</v>
          </cell>
          <cell r="D7320" t="str">
            <v>CURSO DE CAPACITAÇÃO PARA DESENHISTA DETALHISTA (ENCARGOS COMPLEMENTARES) - MENSALISTA</v>
          </cell>
          <cell r="E7320" t="str">
            <v>MES</v>
          </cell>
          <cell r="F7320">
            <v>20.74</v>
          </cell>
          <cell r="G7320" t="str">
            <v>SINAPI - 10/2023</v>
          </cell>
          <cell r="H7320" t="str">
            <v>10/2023</v>
          </cell>
        </row>
        <row r="7321">
          <cell r="B7321" t="str">
            <v>SINAPI</v>
          </cell>
          <cell r="C7321">
            <v>95410</v>
          </cell>
          <cell r="D7321" t="str">
            <v>CURSO DE CAPACITAÇÃO PARA DESENHISTA COPISTA (ENCARGOS COMPLEMENTARES) - MENSALISTA</v>
          </cell>
          <cell r="E7321" t="str">
            <v>MES</v>
          </cell>
          <cell r="F7321">
            <v>13.09</v>
          </cell>
          <cell r="G7321" t="str">
            <v>SINAPI - 10/2023</v>
          </cell>
          <cell r="H7321" t="str">
            <v>10/2023</v>
          </cell>
        </row>
        <row r="7322">
          <cell r="B7322" t="str">
            <v>SINAPI</v>
          </cell>
          <cell r="C7322">
            <v>95411</v>
          </cell>
          <cell r="D7322" t="str">
            <v>CURSO DE CAPACITAÇÃO PARA DESENHISTA PROJETISTA (ENCARGOS COMPLEMENTARES) - MENSALISTA</v>
          </cell>
          <cell r="E7322" t="str">
            <v>MES</v>
          </cell>
          <cell r="F7322">
            <v>17.05</v>
          </cell>
          <cell r="G7322" t="str">
            <v>SINAPI - 10/2023</v>
          </cell>
          <cell r="H7322" t="str">
            <v>10/2023</v>
          </cell>
        </row>
        <row r="7323">
          <cell r="B7323" t="str">
            <v>SINAPI</v>
          </cell>
          <cell r="C7323">
            <v>95412</v>
          </cell>
          <cell r="D7323" t="str">
            <v>CURSO DE CAPACITAÇÃO PARA AUXILIAR DE DESENHISTA (ENCARGOS COMPLEMENTARES) - MENSALISTA</v>
          </cell>
          <cell r="E7323" t="str">
            <v>MES</v>
          </cell>
          <cell r="F7323">
            <v>16.239999999999998</v>
          </cell>
          <cell r="G7323" t="str">
            <v>SINAPI - 10/2023</v>
          </cell>
          <cell r="H7323" t="str">
            <v>10/2023</v>
          </cell>
        </row>
        <row r="7324">
          <cell r="B7324" t="str">
            <v>SINAPI</v>
          </cell>
          <cell r="C7324">
            <v>95413</v>
          </cell>
          <cell r="D7324" t="str">
            <v>CURSO DE CAPACITAÇÃO PARA ALMOXARIFE (ENCARGOS COMPLEMENTARES) - MENSALISTA</v>
          </cell>
          <cell r="E7324" t="str">
            <v>MES</v>
          </cell>
          <cell r="F7324">
            <v>15.06</v>
          </cell>
          <cell r="G7324" t="str">
            <v>SINAPI - 10/2023</v>
          </cell>
          <cell r="H7324" t="str">
            <v>10/2023</v>
          </cell>
        </row>
        <row r="7325">
          <cell r="B7325" t="str">
            <v>SINAPI</v>
          </cell>
          <cell r="C7325">
            <v>95414</v>
          </cell>
          <cell r="D7325" t="str">
            <v>CURSO DE CAPACITAÇÃO PARA APONTADOR OU APROPRIADOR (ENCARGOS COMPLEMENTARES) - MENSALISTA</v>
          </cell>
          <cell r="E7325" t="str">
            <v>MES</v>
          </cell>
          <cell r="F7325">
            <v>62.78</v>
          </cell>
          <cell r="G7325" t="str">
            <v>SINAPI - 10/2023</v>
          </cell>
          <cell r="H7325" t="str">
            <v>10/2023</v>
          </cell>
        </row>
        <row r="7326">
          <cell r="B7326" t="str">
            <v>SINAPI</v>
          </cell>
          <cell r="C7326">
            <v>95415</v>
          </cell>
          <cell r="D7326" t="str">
            <v>CURSO DE CAPACITAÇÃO PARA ENGENHEIRO CIVIL DE OBRA JÚNIOR (ENCARGOS COMPLEMENTARES) - MENSALISTA</v>
          </cell>
          <cell r="E7326" t="str">
            <v>MES</v>
          </cell>
          <cell r="F7326">
            <v>225.15</v>
          </cell>
          <cell r="G7326" t="str">
            <v>SINAPI - 10/2023</v>
          </cell>
          <cell r="H7326" t="str">
            <v>10/2023</v>
          </cell>
        </row>
        <row r="7327">
          <cell r="B7327" t="str">
            <v>SINAPI</v>
          </cell>
          <cell r="C7327">
            <v>95416</v>
          </cell>
          <cell r="D7327" t="str">
            <v>CURSO DE CAPACITAÇÃO PARA AUXILIAR DE ESCRITÓRIO (ENCARGOS COMPLEMENTARES) - MENSALISTA</v>
          </cell>
          <cell r="E7327" t="str">
            <v>MES</v>
          </cell>
          <cell r="F7327">
            <v>13.08</v>
          </cell>
          <cell r="G7327" t="str">
            <v>SINAPI - 10/2023</v>
          </cell>
          <cell r="H7327" t="str">
            <v>10/2023</v>
          </cell>
        </row>
        <row r="7328">
          <cell r="B7328" t="str">
            <v>SINAPI</v>
          </cell>
          <cell r="C7328">
            <v>95417</v>
          </cell>
          <cell r="D7328" t="str">
            <v>CURSO DE CAPACITAÇÃO PARA ENGENHEIRO CIVIL DE OBRA PLENO (ENCARGOS COMPLEMENTARES) - MENSALISTA</v>
          </cell>
          <cell r="E7328" t="str">
            <v>MES</v>
          </cell>
          <cell r="F7328">
            <v>236.34</v>
          </cell>
          <cell r="G7328" t="str">
            <v>SINAPI - 10/2023</v>
          </cell>
          <cell r="H7328" t="str">
            <v>10/2023</v>
          </cell>
        </row>
        <row r="7329">
          <cell r="B7329" t="str">
            <v>SINAPI</v>
          </cell>
          <cell r="C7329">
            <v>95418</v>
          </cell>
          <cell r="D7329" t="str">
            <v>CURSO DE CAPACITAÇÃO PARA ENGENHEIRO CIVIL DE OBRA SÊNIOR (ENCARGOS COMPLEMENTARES) - MENSALISTA</v>
          </cell>
          <cell r="E7329" t="str">
            <v>MES</v>
          </cell>
          <cell r="F7329">
            <v>282.16000000000003</v>
          </cell>
          <cell r="G7329" t="str">
            <v>SINAPI - 10/2023</v>
          </cell>
          <cell r="H7329" t="str">
            <v>10/2023</v>
          </cell>
        </row>
        <row r="7330">
          <cell r="B7330" t="str">
            <v>SINAPI</v>
          </cell>
          <cell r="C7330">
            <v>95419</v>
          </cell>
          <cell r="D7330" t="str">
            <v>CURSO DE CAPACITAÇÃO PARA ARQUITETO JÚNIOR (ENCARGOS COMPLEMENTARES) - MENSALISTA</v>
          </cell>
          <cell r="E7330" t="str">
            <v>MES</v>
          </cell>
          <cell r="F7330">
            <v>124.51</v>
          </cell>
          <cell r="G7330" t="str">
            <v>SINAPI - 10/2023</v>
          </cell>
          <cell r="H7330" t="str">
            <v>10/2023</v>
          </cell>
        </row>
        <row r="7331">
          <cell r="B7331" t="str">
            <v>SINAPI</v>
          </cell>
          <cell r="C7331">
            <v>95420</v>
          </cell>
          <cell r="D7331" t="str">
            <v>CURSO DE CAPACITAÇÃO PARA ARQUITETO PLENO (ENCARGOS COMPLEMENTARES) - MENSALISTA</v>
          </cell>
          <cell r="E7331" t="str">
            <v>MES</v>
          </cell>
          <cell r="F7331">
            <v>131.91</v>
          </cell>
          <cell r="G7331" t="str">
            <v>SINAPI - 10/2023</v>
          </cell>
          <cell r="H7331" t="str">
            <v>10/2023</v>
          </cell>
        </row>
        <row r="7332">
          <cell r="B7332" t="str">
            <v>SINAPI</v>
          </cell>
          <cell r="C7332">
            <v>95421</v>
          </cell>
          <cell r="D7332" t="str">
            <v>CURSO DE CAPACITAÇÃO PARA ARQUITETO SÊNIOR (ENCARGOS COMPLEMENTARES) - MENSALISTA</v>
          </cell>
          <cell r="E7332" t="str">
            <v>MES</v>
          </cell>
          <cell r="F7332">
            <v>138.25</v>
          </cell>
          <cell r="G7332" t="str">
            <v>SINAPI - 10/2023</v>
          </cell>
          <cell r="H7332" t="str">
            <v>10/2023</v>
          </cell>
        </row>
        <row r="7333">
          <cell r="B7333" t="str">
            <v>SINAPI</v>
          </cell>
          <cell r="C7333">
            <v>95422</v>
          </cell>
          <cell r="D7333" t="str">
            <v>CURSO DE CAPACITAÇÃO PARA ENCARREGADO GERAL DE OBRAS (ENCARGOS COMPLEMENTARES) - MENSALISTA</v>
          </cell>
          <cell r="E7333" t="str">
            <v>MES</v>
          </cell>
          <cell r="F7333">
            <v>62.78</v>
          </cell>
          <cell r="G7333" t="str">
            <v>SINAPI - 10/2023</v>
          </cell>
          <cell r="H7333" t="str">
            <v>10/2023</v>
          </cell>
        </row>
        <row r="7334">
          <cell r="B7334" t="str">
            <v>SINAPI</v>
          </cell>
          <cell r="C7334">
            <v>95423</v>
          </cell>
          <cell r="D7334" t="str">
            <v>CURSO DE CAPACITAÇÃO PARA MESTRE DE OBRAS (ENCARGOS COMPLEMENTARES) - MENSALISTA</v>
          </cell>
          <cell r="E7334" t="str">
            <v>MES</v>
          </cell>
          <cell r="F7334">
            <v>98.9</v>
          </cell>
          <cell r="G7334" t="str">
            <v>SINAPI - 10/2023</v>
          </cell>
          <cell r="H7334" t="str">
            <v>10/2023</v>
          </cell>
        </row>
        <row r="7335">
          <cell r="B7335" t="str">
            <v>SINAPI</v>
          </cell>
          <cell r="C7335">
            <v>95424</v>
          </cell>
          <cell r="D7335" t="str">
            <v>CURSO DE CAPACITAÇÃO PARA TOPÓGRAFO (ENCARGOS COMPLEMENTARES) - MENSALISTA</v>
          </cell>
          <cell r="E7335" t="str">
            <v>MES</v>
          </cell>
          <cell r="F7335">
            <v>35.74</v>
          </cell>
          <cell r="G7335" t="str">
            <v>SINAPI - 10/2023</v>
          </cell>
          <cell r="H7335" t="str">
            <v>10/2023</v>
          </cell>
        </row>
        <row r="7336">
          <cell r="B7336" t="str">
            <v>SINAPI</v>
          </cell>
          <cell r="C7336">
            <v>100288</v>
          </cell>
          <cell r="D7336" t="str">
            <v>CURSO DE CAPACITAÇÃO PARA VIGIA DIURNO (ENCARGOS COMPLEMENTARES) - HORISTA</v>
          </cell>
          <cell r="E7336" t="str">
            <v>H</v>
          </cell>
          <cell r="F7336">
            <v>7.0000000000000007E-2</v>
          </cell>
          <cell r="G7336" t="str">
            <v>SINAPI - 10/2023</v>
          </cell>
          <cell r="H7336" t="str">
            <v>10/2023</v>
          </cell>
        </row>
        <row r="7337">
          <cell r="B7337" t="str">
            <v>SINAPI</v>
          </cell>
          <cell r="C7337">
            <v>100289</v>
          </cell>
          <cell r="D7337" t="str">
            <v>VIGIA DIURNO COM ENCARGOS COMPLEMENTARES</v>
          </cell>
          <cell r="E7337" t="str">
            <v>H</v>
          </cell>
          <cell r="F7337">
            <v>21.44</v>
          </cell>
          <cell r="G7337" t="str">
            <v>SINAPI - 10/2023</v>
          </cell>
          <cell r="H7337" t="str">
            <v>10/2023</v>
          </cell>
        </row>
        <row r="7338">
          <cell r="B7338" t="str">
            <v>SINAPI</v>
          </cell>
          <cell r="C7338">
            <v>100290</v>
          </cell>
          <cell r="D7338" t="str">
            <v>CURSO DE CAPACITAÇÃO PARA AUXILIAR DE ALMOXARIFE (ENCARGOS COMPLEMENTARES) - HORISTA</v>
          </cell>
          <cell r="E7338" t="str">
            <v>H</v>
          </cell>
          <cell r="F7338">
            <v>0.1</v>
          </cell>
          <cell r="G7338" t="str">
            <v>SINAPI - 10/2023</v>
          </cell>
          <cell r="H7338" t="str">
            <v>10/2023</v>
          </cell>
        </row>
        <row r="7339">
          <cell r="B7339" t="str">
            <v>SINAPI</v>
          </cell>
          <cell r="C7339">
            <v>100291</v>
          </cell>
          <cell r="D7339" t="str">
            <v>CURSO DE CAPACITAÇÃO PARA AJUDANTE DE PINTOR (ENCARGOS COMPLEMENTARES) - HORISTA</v>
          </cell>
          <cell r="E7339" t="str">
            <v>H</v>
          </cell>
          <cell r="F7339">
            <v>0.22</v>
          </cell>
          <cell r="G7339" t="str">
            <v>SINAPI - 10/2023</v>
          </cell>
          <cell r="H7339" t="str">
            <v>10/2023</v>
          </cell>
        </row>
        <row r="7340">
          <cell r="B7340" t="str">
            <v>SINAPI</v>
          </cell>
          <cell r="C7340">
            <v>100292</v>
          </cell>
          <cell r="D7340" t="str">
            <v>CURSO DE CAPACITAÇÃO PARA COORDENADOR/GERENTE DE OBRA (ENCARGOS COMPLEMENTARES) - HORISTA</v>
          </cell>
          <cell r="E7340" t="str">
            <v>H</v>
          </cell>
          <cell r="F7340">
            <v>0.19</v>
          </cell>
          <cell r="G7340" t="str">
            <v>SINAPI - 10/2023</v>
          </cell>
          <cell r="H7340" t="str">
            <v>10/2023</v>
          </cell>
        </row>
        <row r="7341">
          <cell r="B7341" t="str">
            <v>SINAPI</v>
          </cell>
          <cell r="C7341">
            <v>100293</v>
          </cell>
          <cell r="D7341" t="str">
            <v>CURSO DE CAPACITAÇÃO PARA AUXILIAR DE AZULEJISTA (ENCARGOS COMPLEMENTARES) - HORISTA</v>
          </cell>
          <cell r="E7341" t="str">
            <v>H</v>
          </cell>
          <cell r="F7341">
            <v>0.21</v>
          </cell>
          <cell r="G7341" t="str">
            <v>SINAPI - 10/2023</v>
          </cell>
          <cell r="H7341" t="str">
            <v>10/2023</v>
          </cell>
        </row>
        <row r="7342">
          <cell r="B7342" t="str">
            <v>SINAPI</v>
          </cell>
          <cell r="C7342">
            <v>100295</v>
          </cell>
          <cell r="D7342" t="str">
            <v>CURSO DE CAPACITAÇÃO PARA MONTADOR DE ELETROELETRONICOS (ENCARGOS COMPLEMENTARES) - HORISTA</v>
          </cell>
          <cell r="E7342" t="str">
            <v>H</v>
          </cell>
          <cell r="F7342">
            <v>0.53</v>
          </cell>
          <cell r="G7342" t="str">
            <v>SINAPI - 10/2023</v>
          </cell>
          <cell r="H7342" t="str">
            <v>10/2023</v>
          </cell>
        </row>
        <row r="7343">
          <cell r="B7343" t="str">
            <v>SINAPI</v>
          </cell>
          <cell r="C7343">
            <v>100298</v>
          </cell>
          <cell r="D7343" t="str">
            <v>CURSO DE CAPACITAÇÃO PARA MECÂNICO DE REFRIGERAÇÃO (ENCARGOS COMPLEMENTARES) - HORISTA</v>
          </cell>
          <cell r="E7343" t="str">
            <v>H</v>
          </cell>
          <cell r="F7343">
            <v>0.54</v>
          </cell>
          <cell r="G7343" t="str">
            <v>SINAPI - 10/2023</v>
          </cell>
          <cell r="H7343" t="str">
            <v>10/2023</v>
          </cell>
        </row>
        <row r="7344">
          <cell r="B7344" t="str">
            <v>SINAPI</v>
          </cell>
          <cell r="C7344">
            <v>100299</v>
          </cell>
          <cell r="D7344" t="str">
            <v>CURSO DE CAPACITAÇÃO PARA TÉCNICO EM SEGURANÇA DO TRABALHO (ENCARGOS COMPLEMENTARES) - HORISTA</v>
          </cell>
          <cell r="E7344" t="str">
            <v>H</v>
          </cell>
          <cell r="F7344">
            <v>0.59</v>
          </cell>
          <cell r="G7344" t="str">
            <v>SINAPI - 10/2023</v>
          </cell>
          <cell r="H7344" t="str">
            <v>10/2023</v>
          </cell>
        </row>
        <row r="7345">
          <cell r="B7345" t="str">
            <v>SINAPI</v>
          </cell>
          <cell r="C7345">
            <v>100300</v>
          </cell>
          <cell r="D7345" t="str">
            <v>AUXILIAR DE ALMOXARIFE COM ENCARGOS COMPLEMENTARES</v>
          </cell>
          <cell r="E7345" t="str">
            <v>H</v>
          </cell>
          <cell r="F7345">
            <v>21.64</v>
          </cell>
          <cell r="G7345" t="str">
            <v>SINAPI - 10/2023</v>
          </cell>
          <cell r="H7345" t="str">
            <v>10/2023</v>
          </cell>
        </row>
        <row r="7346">
          <cell r="B7346" t="str">
            <v>SINAPI</v>
          </cell>
          <cell r="C7346">
            <v>100301</v>
          </cell>
          <cell r="D7346" t="str">
            <v>AJUDANTE DE PINTOR COM ENCARGOS COMPLEMENTARES</v>
          </cell>
          <cell r="E7346" t="str">
            <v>H</v>
          </cell>
          <cell r="F7346">
            <v>23.61</v>
          </cell>
          <cell r="G7346" t="str">
            <v>SINAPI - 10/2023</v>
          </cell>
          <cell r="H7346" t="str">
            <v>10/2023</v>
          </cell>
        </row>
        <row r="7347">
          <cell r="B7347" t="str">
            <v>SINAPI</v>
          </cell>
          <cell r="C7347">
            <v>100302</v>
          </cell>
          <cell r="D7347" t="str">
            <v>COORDENADOR/GERENTE DE OBRA COM ENCARGOS COMPLEMENTARES</v>
          </cell>
          <cell r="E7347" t="str">
            <v>H</v>
          </cell>
          <cell r="F7347">
            <v>37.799999999999997</v>
          </cell>
          <cell r="G7347" t="str">
            <v>SINAPI - 10/2023</v>
          </cell>
          <cell r="H7347" t="str">
            <v>10/2023</v>
          </cell>
        </row>
        <row r="7348">
          <cell r="B7348" t="str">
            <v>SINAPI</v>
          </cell>
          <cell r="C7348">
            <v>100303</v>
          </cell>
          <cell r="D7348" t="str">
            <v>AUXILIAR DE AZULEJISTA COM ENCARGOS COMPLEMENTARES</v>
          </cell>
          <cell r="E7348" t="str">
            <v>H</v>
          </cell>
          <cell r="F7348">
            <v>21.75</v>
          </cell>
          <cell r="G7348" t="str">
            <v>SINAPI - 10/2023</v>
          </cell>
          <cell r="H7348" t="str">
            <v>10/2023</v>
          </cell>
        </row>
        <row r="7349">
          <cell r="B7349" t="str">
            <v>SINAPI</v>
          </cell>
          <cell r="C7349">
            <v>100307</v>
          </cell>
          <cell r="D7349" t="str">
            <v>MONTADOR DE ELETROELETRÔNICOS COM ENCARGOS COMPLEMENTARES</v>
          </cell>
          <cell r="E7349" t="str">
            <v>H</v>
          </cell>
          <cell r="F7349">
            <v>24.47</v>
          </cell>
          <cell r="G7349" t="str">
            <v>SINAPI - 10/2023</v>
          </cell>
          <cell r="H7349" t="str">
            <v>10/2023</v>
          </cell>
        </row>
        <row r="7350">
          <cell r="B7350" t="str">
            <v>SINAPI</v>
          </cell>
          <cell r="C7350">
            <v>100308</v>
          </cell>
          <cell r="D7350" t="str">
            <v>MECÂNICO DE REFRIGERAÇÃO COM ENCARGOS COMPLEMENTARES</v>
          </cell>
          <cell r="E7350" t="str">
            <v>H</v>
          </cell>
          <cell r="F7350">
            <v>26.73</v>
          </cell>
          <cell r="G7350" t="str">
            <v>SINAPI - 10/2023</v>
          </cell>
          <cell r="H7350" t="str">
            <v>10/2023</v>
          </cell>
        </row>
        <row r="7351">
          <cell r="B7351" t="str">
            <v>SINAPI</v>
          </cell>
          <cell r="C7351">
            <v>100309</v>
          </cell>
          <cell r="D7351" t="str">
            <v>TÉCNICO EM SEGURANÇA DO TRABALHO COM ENCARGOS COMPLEMENTARES</v>
          </cell>
          <cell r="E7351" t="str">
            <v>H</v>
          </cell>
          <cell r="F7351">
            <v>34.159999999999997</v>
          </cell>
          <cell r="G7351" t="str">
            <v>SINAPI - 10/2023</v>
          </cell>
          <cell r="H7351" t="str">
            <v>10/2023</v>
          </cell>
        </row>
        <row r="7352">
          <cell r="B7352" t="str">
            <v>SINAPI</v>
          </cell>
          <cell r="C7352">
            <v>100310</v>
          </cell>
          <cell r="D7352" t="str">
            <v>CURSO DE CAPACITAÇÃO PARA AUXILIAR DE ALMOXARIFE (ENCARGOS COMPLEMENTARES) - MENSALISTA</v>
          </cell>
          <cell r="E7352" t="str">
            <v>MES</v>
          </cell>
          <cell r="F7352">
            <v>13.59</v>
          </cell>
          <cell r="G7352" t="str">
            <v>SINAPI - 10/2023</v>
          </cell>
          <cell r="H7352" t="str">
            <v>10/2023</v>
          </cell>
        </row>
        <row r="7353">
          <cell r="B7353" t="str">
            <v>SINAPI</v>
          </cell>
          <cell r="C7353">
            <v>100311</v>
          </cell>
          <cell r="D7353" t="str">
            <v>CURSO DE CAPACITAÇÃO PARA COORDENADOR/GERENTE DE OBRA (ENCARGOS COMPLEMENTARES) - MENSALISTA</v>
          </cell>
          <cell r="E7353" t="str">
            <v>MES</v>
          </cell>
          <cell r="F7353">
            <v>24.85</v>
          </cell>
          <cell r="G7353" t="str">
            <v>SINAPI - 10/2023</v>
          </cell>
          <cell r="H7353" t="str">
            <v>10/2023</v>
          </cell>
        </row>
        <row r="7354">
          <cell r="B7354" t="str">
            <v>SINAPI</v>
          </cell>
          <cell r="C7354">
            <v>100315</v>
          </cell>
          <cell r="D7354" t="str">
            <v>CURSO DE CAPACITAÇÃO PARA TÉCNICO EM SEGURANÇA DO TRABALHO (ENCARGOS COMPLEMENTARES) - MENSALISTA</v>
          </cell>
          <cell r="E7354" t="str">
            <v>MES</v>
          </cell>
          <cell r="F7354">
            <v>77.59</v>
          </cell>
          <cell r="G7354" t="str">
            <v>SINAPI - 10/2023</v>
          </cell>
          <cell r="H7354" t="str">
            <v>10/2023</v>
          </cell>
        </row>
        <row r="7355">
          <cell r="B7355" t="str">
            <v>SINAPI</v>
          </cell>
          <cell r="C7355">
            <v>100316</v>
          </cell>
          <cell r="D7355" t="str">
            <v>AUXILIAR DE ALMOXARIFE COM ENCARGOS COMPLEMENTARES</v>
          </cell>
          <cell r="E7355" t="str">
            <v>MES</v>
          </cell>
          <cell r="F7355">
            <v>3775.3</v>
          </cell>
          <cell r="G7355" t="str">
            <v>SINAPI - 10/2023</v>
          </cell>
          <cell r="H7355" t="str">
            <v>10/2023</v>
          </cell>
        </row>
        <row r="7356">
          <cell r="B7356" t="str">
            <v>SINAPI</v>
          </cell>
          <cell r="C7356">
            <v>100317</v>
          </cell>
          <cell r="D7356" t="str">
            <v>COORDENADOR / GERENTE DE OBRA COM ENCARGOS COMPLEMENTARES</v>
          </cell>
          <cell r="E7356" t="str">
            <v>MES</v>
          </cell>
          <cell r="F7356">
            <v>6570.91</v>
          </cell>
          <cell r="G7356" t="str">
            <v>SINAPI - 10/2023</v>
          </cell>
          <cell r="H7356" t="str">
            <v>10/2023</v>
          </cell>
        </row>
        <row r="7357">
          <cell r="B7357" t="str">
            <v>SINAPI</v>
          </cell>
          <cell r="C7357">
            <v>100321</v>
          </cell>
          <cell r="D7357" t="str">
            <v>TÉCNICO EM SEGURANÇA DO TRABALHO COM ENCARGOS COMPLEMENTARES</v>
          </cell>
          <cell r="E7357" t="str">
            <v>MES</v>
          </cell>
          <cell r="F7357">
            <v>5922.07</v>
          </cell>
          <cell r="G7357" t="str">
            <v>SINAPI - 10/2023</v>
          </cell>
          <cell r="H7357" t="str">
            <v>10/2023</v>
          </cell>
        </row>
        <row r="7358">
          <cell r="B7358" t="str">
            <v>SINAPI</v>
          </cell>
          <cell r="C7358">
            <v>100533</v>
          </cell>
          <cell r="D7358" t="str">
            <v>TECNICO DE EDIFICACOES COM ENCARGOS COMPLEMENTARES</v>
          </cell>
          <cell r="E7358" t="str">
            <v>H</v>
          </cell>
          <cell r="F7358">
            <v>27.23</v>
          </cell>
          <cell r="G7358" t="str">
            <v>SINAPI - 10/2023</v>
          </cell>
          <cell r="H7358" t="str">
            <v>10/2023</v>
          </cell>
        </row>
        <row r="7359">
          <cell r="B7359" t="str">
            <v>SINAPI</v>
          </cell>
          <cell r="C7359">
            <v>100534</v>
          </cell>
          <cell r="D7359" t="str">
            <v>TECNICO DE EDIFICACOES COM ENCARGOS COMPLEMENTARES</v>
          </cell>
          <cell r="E7359" t="str">
            <v>MES</v>
          </cell>
          <cell r="F7359">
            <v>4739.66</v>
          </cell>
          <cell r="G7359" t="str">
            <v>SINAPI - 10/2023</v>
          </cell>
          <cell r="H7359" t="str">
            <v>10/2023</v>
          </cell>
        </row>
        <row r="7360">
          <cell r="B7360" t="str">
            <v>SINAPI</v>
          </cell>
          <cell r="C7360">
            <v>100535</v>
          </cell>
          <cell r="D7360" t="str">
            <v>CURSO DE CAPACITAÇÃO PARA TECNICO DE EDIFICACOES (ENCARGOS COMPLEMENTARES) - HORISTA</v>
          </cell>
          <cell r="E7360" t="str">
            <v>H</v>
          </cell>
          <cell r="F7360">
            <v>0.46</v>
          </cell>
          <cell r="G7360" t="str">
            <v>SINAPI - 10/2023</v>
          </cell>
          <cell r="H7360" t="str">
            <v>10/2023</v>
          </cell>
        </row>
        <row r="7361">
          <cell r="B7361" t="str">
            <v>SINAPI</v>
          </cell>
          <cell r="C7361">
            <v>100536</v>
          </cell>
          <cell r="D7361" t="str">
            <v>CURSO DE CAPACITAÇÃO PARA TECNICO DE EDIFICACOES (ENCARGOS COMPLEMENTARES) - MENSALISTA</v>
          </cell>
          <cell r="E7361" t="str">
            <v>MES</v>
          </cell>
          <cell r="F7361">
            <v>61.04</v>
          </cell>
          <cell r="G7361" t="str">
            <v>SINAPI - 10/2023</v>
          </cell>
          <cell r="H7361" t="str">
            <v>10/2023</v>
          </cell>
        </row>
        <row r="7362">
          <cell r="B7362" t="str">
            <v>SINAPI</v>
          </cell>
          <cell r="C7362">
            <v>101286</v>
          </cell>
          <cell r="D7362" t="str">
            <v>CURSO DE CAPACITAÇÃO PARA AJUDANTE DE ARMADOR (ENCARGOS COMPLEMENTARES) - MENSALISTA</v>
          </cell>
          <cell r="E7362" t="str">
            <v>MES</v>
          </cell>
          <cell r="F7362">
            <v>23.1</v>
          </cell>
          <cell r="G7362" t="str">
            <v>SINAPI - 10/2023</v>
          </cell>
          <cell r="H7362" t="str">
            <v>10/2023</v>
          </cell>
        </row>
        <row r="7363">
          <cell r="B7363" t="str">
            <v>SINAPI</v>
          </cell>
          <cell r="C7363">
            <v>101287</v>
          </cell>
          <cell r="D7363" t="str">
            <v>CURSO DE CAPACITAÇÃO PARA AJUDANTE DE ELETRICISTA (ENCARGOS COMPLEMENTARES) - MENSALISTA</v>
          </cell>
          <cell r="E7363" t="str">
            <v>MES</v>
          </cell>
          <cell r="F7363">
            <v>74.739999999999995</v>
          </cell>
          <cell r="G7363" t="str">
            <v>SINAPI - 10/2023</v>
          </cell>
          <cell r="H7363" t="str">
            <v>10/2023</v>
          </cell>
        </row>
        <row r="7364">
          <cell r="B7364" t="str">
            <v>SINAPI</v>
          </cell>
          <cell r="C7364">
            <v>101288</v>
          </cell>
          <cell r="D7364" t="str">
            <v>CURSO DE CAPACITAÇÃO PARA AJUDANTE DE ESTRUTURAS METÁLICAS(ENCARGOS COMPLEMENTARES) - MENSALISTA</v>
          </cell>
          <cell r="E7364" t="str">
            <v>MES</v>
          </cell>
          <cell r="F7364">
            <v>23.1</v>
          </cell>
          <cell r="G7364" t="str">
            <v>SINAPI - 10/2023</v>
          </cell>
          <cell r="H7364" t="str">
            <v>10/2023</v>
          </cell>
        </row>
        <row r="7365">
          <cell r="B7365" t="str">
            <v>SINAPI</v>
          </cell>
          <cell r="C7365">
            <v>101289</v>
          </cell>
          <cell r="D7365" t="str">
            <v>CURSO DE CAPACITAÇÃO PARA AJUDANTE DE OPERAÇÃO EM GERAL (ENCARGOS COMPLEMENTARES) - MENSALISTA</v>
          </cell>
          <cell r="E7365" t="str">
            <v>MES</v>
          </cell>
          <cell r="F7365">
            <v>23.85</v>
          </cell>
          <cell r="G7365" t="str">
            <v>SINAPI - 10/2023</v>
          </cell>
          <cell r="H7365" t="str">
            <v>10/2023</v>
          </cell>
        </row>
        <row r="7366">
          <cell r="B7366" t="str">
            <v>SINAPI</v>
          </cell>
          <cell r="C7366">
            <v>101290</v>
          </cell>
          <cell r="D7366" t="str">
            <v>CURSO DE CAPACITAÇÃO PARA AJUDANTE DE PINTOR (ENCARGOS COMPLEMENTARES) - MENSALISTA</v>
          </cell>
          <cell r="E7366" t="str">
            <v>MES</v>
          </cell>
          <cell r="F7366">
            <v>29.57</v>
          </cell>
          <cell r="G7366" t="str">
            <v>SINAPI - 10/2023</v>
          </cell>
          <cell r="H7366" t="str">
            <v>10/2023</v>
          </cell>
        </row>
        <row r="7367">
          <cell r="B7367" t="str">
            <v>SINAPI</v>
          </cell>
          <cell r="C7367">
            <v>101291</v>
          </cell>
          <cell r="D7367" t="str">
            <v>CURSO DE CAPACITAÇÃO PARA AJUDANTE DE SERRALHEIRO (ENCARGOS COMPLEMENTARES) - MENSALISTA</v>
          </cell>
          <cell r="E7367" t="str">
            <v>MES</v>
          </cell>
          <cell r="F7367">
            <v>23.1</v>
          </cell>
          <cell r="G7367" t="str">
            <v>SINAPI - 10/2023</v>
          </cell>
          <cell r="H7367" t="str">
            <v>10/2023</v>
          </cell>
        </row>
        <row r="7368">
          <cell r="B7368" t="str">
            <v>SINAPI</v>
          </cell>
          <cell r="C7368">
            <v>101292</v>
          </cell>
          <cell r="D7368" t="str">
            <v>CURSO DE CAPACITAÇÃO PARA AJUDANTE ESPECIALIZADO (ENCARGOS COMPLEMENTARES) - MENSALISTA</v>
          </cell>
          <cell r="E7368" t="str">
            <v>MES</v>
          </cell>
          <cell r="F7368">
            <v>23.85</v>
          </cell>
          <cell r="G7368" t="str">
            <v>SINAPI - 10/2023</v>
          </cell>
          <cell r="H7368" t="str">
            <v>10/2023</v>
          </cell>
        </row>
        <row r="7369">
          <cell r="B7369" t="str">
            <v>SINAPI</v>
          </cell>
          <cell r="C7369">
            <v>101293</v>
          </cell>
          <cell r="D7369" t="str">
            <v>CURSO DE CAPACITAÇÃO PARA ARMADOR (ENCARGOS COMPLEMENTARES) - MENSALISTA</v>
          </cell>
          <cell r="E7369" t="str">
            <v>MES</v>
          </cell>
          <cell r="F7369">
            <v>30.8</v>
          </cell>
          <cell r="G7369" t="str">
            <v>SINAPI - 10/2023</v>
          </cell>
          <cell r="H7369" t="str">
            <v>10/2023</v>
          </cell>
        </row>
        <row r="7370">
          <cell r="B7370" t="str">
            <v>SINAPI</v>
          </cell>
          <cell r="C7370">
            <v>101294</v>
          </cell>
          <cell r="D7370" t="str">
            <v>CURSO DE CAPACITAÇÃO PARA ASSENTADOR DE MANILHA (ENCARGOS COMPLEMENTARES) - MENSALISTA</v>
          </cell>
          <cell r="E7370" t="str">
            <v>MES</v>
          </cell>
          <cell r="F7370">
            <v>23.18</v>
          </cell>
          <cell r="G7370" t="str">
            <v>SINAPI - 10/2023</v>
          </cell>
          <cell r="H7370" t="str">
            <v>10/2023</v>
          </cell>
        </row>
        <row r="7371">
          <cell r="B7371" t="str">
            <v>SINAPI</v>
          </cell>
          <cell r="C7371">
            <v>101295</v>
          </cell>
          <cell r="D7371" t="str">
            <v>CURSO DE CAPACITAÇÃO PARA AUXILIAR DE AZULEJISTA (ENCARGOS COMPLEMENTARES) - MENSALISTA</v>
          </cell>
          <cell r="E7371" t="str">
            <v>MES</v>
          </cell>
          <cell r="F7371">
            <v>28.53</v>
          </cell>
          <cell r="G7371" t="str">
            <v>SINAPI - 10/2023</v>
          </cell>
          <cell r="H7371" t="str">
            <v>10/2023</v>
          </cell>
        </row>
        <row r="7372">
          <cell r="B7372" t="str">
            <v>SINAPI</v>
          </cell>
          <cell r="C7372">
            <v>101296</v>
          </cell>
          <cell r="D7372" t="str">
            <v>CURSO DE CAPACITAÇÃO PARA AUXILIAR DE ENCANADOR OU BOMBEIRO HIDRÁULICO (ENCARGOS COMPLEMENTARES) - MENSALISTA</v>
          </cell>
          <cell r="E7372" t="str">
            <v>MES</v>
          </cell>
          <cell r="F7372">
            <v>36.01</v>
          </cell>
          <cell r="G7372" t="str">
            <v>SINAPI - 10/2023</v>
          </cell>
          <cell r="H7372" t="str">
            <v>10/2023</v>
          </cell>
        </row>
        <row r="7373">
          <cell r="B7373" t="str">
            <v>SINAPI</v>
          </cell>
          <cell r="C7373">
            <v>101297</v>
          </cell>
          <cell r="D7373" t="str">
            <v>CURSO DE CAPACITAÇÃO PARA AUXILIAR DE LABORATORISTA (ENCARGOS COMPLEMENTARES) - MENSALISTA</v>
          </cell>
          <cell r="E7373" t="str">
            <v>MES</v>
          </cell>
          <cell r="F7373">
            <v>31.22</v>
          </cell>
          <cell r="G7373" t="str">
            <v>SINAPI - 10/2023</v>
          </cell>
          <cell r="H7373" t="str">
            <v>10/2023</v>
          </cell>
        </row>
        <row r="7374">
          <cell r="B7374" t="str">
            <v>SINAPI</v>
          </cell>
          <cell r="C7374">
            <v>101298</v>
          </cell>
          <cell r="D7374" t="str">
            <v>CURSO DE CAPACITAÇÃO PARA AUXILIAR DE MECANICO (ENCARGOS COMPLEMENTARES) - MENSALISTA</v>
          </cell>
          <cell r="E7374" t="str">
            <v>MES</v>
          </cell>
          <cell r="F7374">
            <v>23.1</v>
          </cell>
          <cell r="G7374" t="str">
            <v>SINAPI - 10/2023</v>
          </cell>
          <cell r="H7374" t="str">
            <v>10/2023</v>
          </cell>
        </row>
        <row r="7375">
          <cell r="B7375" t="str">
            <v>SINAPI</v>
          </cell>
          <cell r="C7375">
            <v>101299</v>
          </cell>
          <cell r="D7375" t="str">
            <v>CURSO DE CAPACITAÇÃO PARA AUXILIAR DE PEDREIRO (ENCARGOS COMPLEMENTARES) - MENSALISTA</v>
          </cell>
          <cell r="E7375" t="str">
            <v>MES</v>
          </cell>
          <cell r="F7375">
            <v>29.57</v>
          </cell>
          <cell r="G7375" t="str">
            <v>SINAPI - 10/2023</v>
          </cell>
          <cell r="H7375" t="str">
            <v>10/2023</v>
          </cell>
        </row>
        <row r="7376">
          <cell r="B7376" t="str">
            <v>SINAPI</v>
          </cell>
          <cell r="C7376">
            <v>101300</v>
          </cell>
          <cell r="D7376" t="str">
            <v>CURSO DE CAPACITAÇÃO PARA AUXILIAR DE SERVIÇOS GERAIS (ENCARGOS COMPLEMENTARES) - MENSALISTA</v>
          </cell>
          <cell r="E7376" t="str">
            <v>MES</v>
          </cell>
          <cell r="F7376">
            <v>22.28</v>
          </cell>
          <cell r="G7376" t="str">
            <v>SINAPI - 10/2023</v>
          </cell>
          <cell r="H7376" t="str">
            <v>10/2023</v>
          </cell>
        </row>
        <row r="7377">
          <cell r="B7377" t="str">
            <v>SINAPI</v>
          </cell>
          <cell r="C7377">
            <v>101301</v>
          </cell>
          <cell r="D7377" t="str">
            <v>CURSO DE CAPACITAÇÃO PARA AUXILIAR DE TOPÓGRAFO (ENCARGOS COMPLEMENTARES) - MENSALISTA</v>
          </cell>
          <cell r="E7377" t="str">
            <v>MES</v>
          </cell>
          <cell r="F7377">
            <v>16.079999999999998</v>
          </cell>
          <cell r="G7377" t="str">
            <v>SINAPI - 10/2023</v>
          </cell>
          <cell r="H7377" t="str">
            <v>10/2023</v>
          </cell>
        </row>
        <row r="7378">
          <cell r="B7378" t="str">
            <v>SINAPI</v>
          </cell>
          <cell r="C7378">
            <v>101302</v>
          </cell>
          <cell r="D7378" t="str">
            <v>CURSO DE CAPACITAÇÃO PARA AUXILIAR TÉCNICO DE ENGENHARIA (ENCARGOS COMPLEMENTARES) - MENSALISTA</v>
          </cell>
          <cell r="E7378" t="str">
            <v>MES</v>
          </cell>
          <cell r="F7378">
            <v>27.74</v>
          </cell>
          <cell r="G7378" t="str">
            <v>SINAPI - 10/2023</v>
          </cell>
          <cell r="H7378" t="str">
            <v>10/2023</v>
          </cell>
        </row>
        <row r="7379">
          <cell r="B7379" t="str">
            <v>SINAPI</v>
          </cell>
          <cell r="C7379">
            <v>101303</v>
          </cell>
          <cell r="D7379" t="str">
            <v>CURSO DE CAPACITAÇÃO PARA MONTADOR DE ELETROELETRONICOS(ENCARGOS COMPLEMENTARES) - MENSALISTA</v>
          </cell>
          <cell r="E7379" t="str">
            <v>MES</v>
          </cell>
          <cell r="F7379">
            <v>69.81</v>
          </cell>
          <cell r="G7379" t="str">
            <v>SINAPI - 10/2023</v>
          </cell>
          <cell r="H7379" t="str">
            <v>10/2023</v>
          </cell>
        </row>
        <row r="7380">
          <cell r="B7380" t="str">
            <v>SINAPI</v>
          </cell>
          <cell r="C7380">
            <v>101304</v>
          </cell>
          <cell r="D7380" t="str">
            <v>CURSO DE CAPACITAÇÃO PARA AZULEJISTA OU LADRILHISTA (ENCARGOS COMPLEMENTARES) - MENSALISTA</v>
          </cell>
          <cell r="E7380" t="str">
            <v>MES</v>
          </cell>
          <cell r="F7380">
            <v>39.42</v>
          </cell>
          <cell r="G7380" t="str">
            <v>SINAPI - 10/2023</v>
          </cell>
          <cell r="H7380" t="str">
            <v>10/2023</v>
          </cell>
        </row>
        <row r="7381">
          <cell r="B7381" t="str">
            <v>SINAPI</v>
          </cell>
          <cell r="C7381">
            <v>101305</v>
          </cell>
          <cell r="D7381" t="str">
            <v>CURSO DE CAPACITAÇÃO PARA BLASTER, DINAMITADOR OU CABO DE FORÇA (ENCARGOS COMPLEMENTARES) - MENSALISTA</v>
          </cell>
          <cell r="E7381" t="str">
            <v>MES</v>
          </cell>
          <cell r="F7381">
            <v>39.71</v>
          </cell>
          <cell r="G7381" t="str">
            <v>SINAPI - 10/2023</v>
          </cell>
          <cell r="H7381" t="str">
            <v>10/2023</v>
          </cell>
        </row>
        <row r="7382">
          <cell r="B7382" t="str">
            <v>SINAPI</v>
          </cell>
          <cell r="C7382">
            <v>101307</v>
          </cell>
          <cell r="D7382" t="str">
            <v>CURSO DE CAPACITAÇÃO PARA CALCETEIRO (ENCARGOS COMPLEMENTARES) - MENSALISTA</v>
          </cell>
          <cell r="E7382" t="str">
            <v>MES</v>
          </cell>
          <cell r="F7382">
            <v>27.89</v>
          </cell>
          <cell r="G7382" t="str">
            <v>SINAPI - 10/2023</v>
          </cell>
          <cell r="H7382" t="str">
            <v>10/2023</v>
          </cell>
        </row>
        <row r="7383">
          <cell r="B7383" t="str">
            <v>SINAPI</v>
          </cell>
          <cell r="C7383">
            <v>101308</v>
          </cell>
          <cell r="D7383" t="str">
            <v>CURSO DE CAPACITAÇÃO PARA MONTADOR DE ESTRUTURAS METALICAS (ENCARGOS COMPLEMENTARES) - MENSALISTA</v>
          </cell>
          <cell r="E7383" t="str">
            <v>MES</v>
          </cell>
          <cell r="F7383">
            <v>27.35</v>
          </cell>
          <cell r="G7383" t="str">
            <v>SINAPI - 10/2023</v>
          </cell>
          <cell r="H7383" t="str">
            <v>10/2023</v>
          </cell>
        </row>
        <row r="7384">
          <cell r="B7384" t="str">
            <v>SINAPI</v>
          </cell>
          <cell r="C7384">
            <v>101309</v>
          </cell>
          <cell r="D7384" t="str">
            <v>CURSO DE CAPACITAÇÃO PARA CARPINTEIRO AUXILIAR (ENCARGOS COMPLEMENTARES) - MENSALISTA</v>
          </cell>
          <cell r="E7384" t="str">
            <v>MES</v>
          </cell>
          <cell r="F7384">
            <v>29.57</v>
          </cell>
          <cell r="G7384" t="str">
            <v>SINAPI - 10/2023</v>
          </cell>
          <cell r="H7384" t="str">
            <v>10/2023</v>
          </cell>
        </row>
        <row r="7385">
          <cell r="B7385" t="str">
            <v>SINAPI</v>
          </cell>
          <cell r="C7385">
            <v>101310</v>
          </cell>
          <cell r="D7385" t="str">
            <v>CURSO DE CAPACITAÇÃO PARA CARPINTEIRO DE ESQUADRIAS (ENCARGOS COMPLEMENTARES) - MENSALISTA</v>
          </cell>
          <cell r="E7385" t="str">
            <v>MES</v>
          </cell>
          <cell r="F7385">
            <v>37.119999999999997</v>
          </cell>
          <cell r="G7385" t="str">
            <v>SINAPI - 10/2023</v>
          </cell>
          <cell r="H7385" t="str">
            <v>10/2023</v>
          </cell>
        </row>
        <row r="7386">
          <cell r="B7386" t="str">
            <v>SINAPI</v>
          </cell>
          <cell r="C7386">
            <v>101311</v>
          </cell>
          <cell r="D7386" t="str">
            <v>CURSO DE CAPACITAÇÃO PARA CARPINTEIRO DE FORMAS (ENCARGOS COMPLEMENTARES) - MENSALISTA</v>
          </cell>
          <cell r="E7386" t="str">
            <v>MES</v>
          </cell>
          <cell r="F7386">
            <v>30.8</v>
          </cell>
          <cell r="G7386" t="str">
            <v>SINAPI - 10/2023</v>
          </cell>
          <cell r="H7386" t="str">
            <v>10/2023</v>
          </cell>
        </row>
        <row r="7387">
          <cell r="B7387" t="str">
            <v>SINAPI</v>
          </cell>
          <cell r="C7387">
            <v>101312</v>
          </cell>
          <cell r="D7387" t="str">
            <v>CURSO DE CAPACITAÇÃO PARA CAVOUQUEIRO OU OPERADOR DE PERFURATRIZ (ENCARGOS COMPLEMENTARES) - MENSALISTA</v>
          </cell>
          <cell r="E7387" t="str">
            <v>MES</v>
          </cell>
          <cell r="F7387">
            <v>53.82</v>
          </cell>
          <cell r="G7387" t="str">
            <v>SINAPI - 10/2023</v>
          </cell>
          <cell r="H7387" t="str">
            <v>10/2023</v>
          </cell>
        </row>
        <row r="7388">
          <cell r="B7388" t="str">
            <v>SINAPI</v>
          </cell>
          <cell r="C7388">
            <v>101313</v>
          </cell>
          <cell r="D7388" t="str">
            <v>CURSO DE CAPACITAÇÃO PARA ELETRICISTA (ENCARGOS COMPLEMENTARES) - MENSALISTA</v>
          </cell>
          <cell r="E7388" t="str">
            <v>MES</v>
          </cell>
          <cell r="F7388">
            <v>99.64</v>
          </cell>
          <cell r="G7388" t="str">
            <v>SINAPI - 10/2023</v>
          </cell>
          <cell r="H7388" t="str">
            <v>10/2023</v>
          </cell>
        </row>
        <row r="7389">
          <cell r="B7389" t="str">
            <v>SINAPI</v>
          </cell>
          <cell r="C7389">
            <v>101314</v>
          </cell>
          <cell r="D7389" t="str">
            <v>CURSO DE CAPACITAÇÃO PARA ELETRICISTA DE MANUTENÇÃO INDUSTRIAL (ENCARGOS COMPLEMENTARES) - MENSALISTA</v>
          </cell>
          <cell r="E7389" t="str">
            <v>MES</v>
          </cell>
          <cell r="F7389">
            <v>99.84</v>
          </cell>
          <cell r="G7389" t="str">
            <v>SINAPI - 10/2023</v>
          </cell>
          <cell r="H7389" t="str">
            <v>10/2023</v>
          </cell>
        </row>
        <row r="7390">
          <cell r="B7390" t="str">
            <v>SINAPI</v>
          </cell>
          <cell r="C7390">
            <v>101315</v>
          </cell>
          <cell r="D7390" t="str">
            <v>CURSO DE CAPACITAÇÃO PARA ELETROTÉCNICO (ENCARGOS COMPLEMENTARES) - MENSALISTA</v>
          </cell>
          <cell r="E7390" t="str">
            <v>MES</v>
          </cell>
          <cell r="F7390">
            <v>94.71</v>
          </cell>
          <cell r="G7390" t="str">
            <v>SINAPI - 10/2023</v>
          </cell>
          <cell r="H7390" t="str">
            <v>10/2023</v>
          </cell>
        </row>
        <row r="7391">
          <cell r="B7391" t="str">
            <v>SINAPI</v>
          </cell>
          <cell r="C7391">
            <v>101316</v>
          </cell>
          <cell r="D7391" t="str">
            <v>CURSO DE CAPACITAÇÃO PARA ENCANADOR OU BOMBEIRO HIDRÁULICO (ENCARGOS COMPLEMENTARES) - MENSALISTA</v>
          </cell>
          <cell r="E7391" t="str">
            <v>MES</v>
          </cell>
          <cell r="F7391">
            <v>48.01</v>
          </cell>
          <cell r="G7391" t="str">
            <v>SINAPI - 10/2023</v>
          </cell>
          <cell r="H7391" t="str">
            <v>10/2023</v>
          </cell>
        </row>
        <row r="7392">
          <cell r="B7392" t="str">
            <v>SINAPI</v>
          </cell>
          <cell r="C7392">
            <v>101320</v>
          </cell>
          <cell r="D7392" t="str">
            <v>CURSO DE CAPACITAÇÃO PARA MONTADOR DE MAQUINAS (ENCARGOS COMPLEMENTARES) - MENSALISTA</v>
          </cell>
          <cell r="E7392" t="str">
            <v>MES</v>
          </cell>
          <cell r="F7392">
            <v>19.59</v>
          </cell>
          <cell r="G7392" t="str">
            <v>SINAPI - 10/2023</v>
          </cell>
          <cell r="H7392" t="str">
            <v>10/2023</v>
          </cell>
        </row>
        <row r="7393">
          <cell r="B7393" t="str">
            <v>SINAPI</v>
          </cell>
          <cell r="C7393">
            <v>101322</v>
          </cell>
          <cell r="D7393" t="str">
            <v>CURSO DE CAPACITAÇÃO PARA GESSEIRO (ENCARGOS COMPLEMENTARES) - MENSALISTA</v>
          </cell>
          <cell r="E7393" t="str">
            <v>MES</v>
          </cell>
          <cell r="F7393">
            <v>30.8</v>
          </cell>
          <cell r="G7393" t="str">
            <v>SINAPI - 10/2023</v>
          </cell>
          <cell r="H7393" t="str">
            <v>10/2023</v>
          </cell>
        </row>
        <row r="7394">
          <cell r="B7394" t="str">
            <v>SINAPI</v>
          </cell>
          <cell r="C7394">
            <v>101323</v>
          </cell>
          <cell r="D7394" t="str">
            <v>CURSO DE CAPACITAÇÃO PARA IMPERMEABILIZADOR (ENCARGOS COMPLEMENTARES) - MENSALISTA</v>
          </cell>
          <cell r="E7394" t="str">
            <v>MES</v>
          </cell>
          <cell r="F7394">
            <v>43.82</v>
          </cell>
          <cell r="G7394" t="str">
            <v>SINAPI - 10/2023</v>
          </cell>
          <cell r="H7394" t="str">
            <v>10/2023</v>
          </cell>
        </row>
        <row r="7395">
          <cell r="B7395" t="str">
            <v>SINAPI</v>
          </cell>
          <cell r="C7395">
            <v>101324</v>
          </cell>
          <cell r="D7395" t="str">
            <v>CURSO DE CAPACITAÇÃO PARA MOTORISTA DE CAMINHAO-BASCULANTE (ENCARGOS COMPLEMENTARES) - MENSALISTA</v>
          </cell>
          <cell r="E7395" t="str">
            <v>MES</v>
          </cell>
          <cell r="F7395">
            <v>14.37</v>
          </cell>
          <cell r="G7395" t="str">
            <v>SINAPI - 10/2023</v>
          </cell>
          <cell r="H7395" t="str">
            <v>10/2023</v>
          </cell>
        </row>
        <row r="7396">
          <cell r="B7396" t="str">
            <v>SINAPI</v>
          </cell>
          <cell r="C7396">
            <v>101325</v>
          </cell>
          <cell r="D7396" t="str">
            <v>CURSO DE CAPACITAÇÃO PARA INSTALADOR DE TUBULAÇÕES (ENCARGOS COMPLEMENTARES) - MENSALISTA</v>
          </cell>
          <cell r="E7396" t="str">
            <v>MES</v>
          </cell>
          <cell r="F7396">
            <v>40.15</v>
          </cell>
          <cell r="G7396" t="str">
            <v>SINAPI - 10/2023</v>
          </cell>
          <cell r="H7396" t="str">
            <v>10/2023</v>
          </cell>
        </row>
        <row r="7397">
          <cell r="B7397" t="str">
            <v>SINAPI</v>
          </cell>
          <cell r="C7397">
            <v>101326</v>
          </cell>
          <cell r="D7397" t="str">
            <v>CURSO DE CAPACITAÇÃO PARA JARDINEIRO (ENCARGOS COMPLEMENTARES) - MENSALISTA</v>
          </cell>
          <cell r="E7397" t="str">
            <v>MES</v>
          </cell>
          <cell r="F7397">
            <v>10.68</v>
          </cell>
          <cell r="G7397" t="str">
            <v>SINAPI - 10/2023</v>
          </cell>
          <cell r="H7397" t="str">
            <v>10/2023</v>
          </cell>
        </row>
        <row r="7398">
          <cell r="B7398" t="str">
            <v>SINAPI</v>
          </cell>
          <cell r="C7398">
            <v>101327</v>
          </cell>
          <cell r="D7398" t="str">
            <v>CURSO DE CAPACITAÇÃO PARA LEITURISTA OU CADASTRISTA DE REDES DE ÁGUA (ENCARGOS COMPLEMENTARES) - MENSALISTA</v>
          </cell>
          <cell r="E7398" t="str">
            <v>MES</v>
          </cell>
          <cell r="F7398">
            <v>12.39</v>
          </cell>
          <cell r="G7398" t="str">
            <v>SINAPI - 10/2023</v>
          </cell>
          <cell r="H7398" t="str">
            <v>10/2023</v>
          </cell>
        </row>
        <row r="7399">
          <cell r="B7399" t="str">
            <v>SINAPI</v>
          </cell>
          <cell r="C7399">
            <v>101328</v>
          </cell>
          <cell r="D7399" t="str">
            <v>CURSO DE CAPACITAÇÃO PARA MOTORISTA DE CAMINHAO-CARRETA (ENCARGOS COMPLEMENTARES) - MENSALISTA</v>
          </cell>
          <cell r="E7399" t="str">
            <v>MES</v>
          </cell>
          <cell r="F7399">
            <v>17.2</v>
          </cell>
          <cell r="G7399" t="str">
            <v>SINAPI - 10/2023</v>
          </cell>
          <cell r="H7399" t="str">
            <v>10/2023</v>
          </cell>
        </row>
        <row r="7400">
          <cell r="B7400" t="str">
            <v>SINAPI</v>
          </cell>
          <cell r="C7400">
            <v>101329</v>
          </cell>
          <cell r="D7400" t="str">
            <v>CURSO DE CAPACITAÇÃO PARA MAÇARIQUEIRO (ENCARGOS COMPLEMENTARES) - MENSALISTA</v>
          </cell>
          <cell r="E7400" t="str">
            <v>MES</v>
          </cell>
          <cell r="F7400">
            <v>46.8</v>
          </cell>
          <cell r="G7400" t="str">
            <v>SINAPI - 10/2023</v>
          </cell>
          <cell r="H7400" t="str">
            <v>10/2023</v>
          </cell>
        </row>
        <row r="7401">
          <cell r="B7401" t="str">
            <v>SINAPI</v>
          </cell>
          <cell r="C7401">
            <v>101330</v>
          </cell>
          <cell r="D7401" t="str">
            <v>CURSO DE CAPACITAÇÃO PARA MARCENEIRO (ENCARGOS COMPLEMENTARES) - MENSALISTA</v>
          </cell>
          <cell r="E7401" t="str">
            <v>MES</v>
          </cell>
          <cell r="F7401">
            <v>36.53</v>
          </cell>
          <cell r="G7401" t="str">
            <v>SINAPI - 10/2023</v>
          </cell>
          <cell r="H7401" t="str">
            <v>10/2023</v>
          </cell>
        </row>
        <row r="7402">
          <cell r="B7402" t="str">
            <v>SINAPI</v>
          </cell>
          <cell r="C7402">
            <v>101331</v>
          </cell>
          <cell r="D7402" t="str">
            <v>CURSO DE CAPACITAÇÃO PARA MARMORISTA / GRANITEIRO (ENCARGOS COMPLEMENTARES) - MENSALISTA</v>
          </cell>
          <cell r="E7402" t="str">
            <v>MES</v>
          </cell>
          <cell r="F7402">
            <v>41.25</v>
          </cell>
          <cell r="G7402" t="str">
            <v>SINAPI - 10/2023</v>
          </cell>
          <cell r="H7402" t="str">
            <v>10/2023</v>
          </cell>
        </row>
        <row r="7403">
          <cell r="B7403" t="str">
            <v>SINAPI</v>
          </cell>
          <cell r="C7403">
            <v>101332</v>
          </cell>
          <cell r="D7403" t="str">
            <v>CURSO DE CAPACITAÇÃO PARA MOTORISTA DE CARRO DE PASSEIO (ENCARGOS COMPLEMENTARES) - MENSALISTA</v>
          </cell>
          <cell r="E7403" t="str">
            <v>MES</v>
          </cell>
          <cell r="F7403">
            <v>10.67</v>
          </cell>
          <cell r="G7403" t="str">
            <v>SINAPI - 10/2023</v>
          </cell>
          <cell r="H7403" t="str">
            <v>10/2023</v>
          </cell>
        </row>
        <row r="7404">
          <cell r="B7404" t="str">
            <v>SINAPI</v>
          </cell>
          <cell r="C7404">
            <v>101333</v>
          </cell>
          <cell r="D7404" t="str">
            <v>CURSO DE CAPACITAÇÃO PARA MECÂNICO DE EQUIPAMENTOS PESADOS (ENCARGOS COMPLEMENTARES) - MENSALISTA</v>
          </cell>
          <cell r="E7404" t="str">
            <v>MES</v>
          </cell>
          <cell r="F7404">
            <v>30.35</v>
          </cell>
          <cell r="G7404" t="str">
            <v>SINAPI - 10/2023</v>
          </cell>
          <cell r="H7404" t="str">
            <v>10/2023</v>
          </cell>
        </row>
        <row r="7405">
          <cell r="B7405" t="str">
            <v>SINAPI</v>
          </cell>
          <cell r="C7405">
            <v>101334</v>
          </cell>
          <cell r="D7405" t="str">
            <v>CURSO DE CAPACITAÇÃO PARA MECÂNICO DE REFRIGERAÇÃO (ENCARGOS COMPLEMENTARES) - MENSALISTA</v>
          </cell>
          <cell r="E7405" t="str">
            <v>MES</v>
          </cell>
          <cell r="F7405">
            <v>71.069999999999993</v>
          </cell>
          <cell r="G7405" t="str">
            <v>SINAPI - 10/2023</v>
          </cell>
          <cell r="H7405" t="str">
            <v>10/2023</v>
          </cell>
        </row>
        <row r="7406">
          <cell r="B7406" t="str">
            <v>SINAPI</v>
          </cell>
          <cell r="C7406">
            <v>101336</v>
          </cell>
          <cell r="D7406" t="str">
            <v>CURSO DE CAPACITAÇÃO PARA MOTORISTA OPERADOR DE CAMINHAO COM MUNCK (ENCARGOS COMPLEMENTARES) - MENSALISTA</v>
          </cell>
          <cell r="E7406" t="str">
            <v>MES</v>
          </cell>
          <cell r="F7406">
            <v>49.9</v>
          </cell>
          <cell r="G7406" t="str">
            <v>SINAPI - 10/2023</v>
          </cell>
          <cell r="H7406" t="str">
            <v>10/2023</v>
          </cell>
        </row>
        <row r="7407">
          <cell r="B7407" t="str">
            <v>SINAPI</v>
          </cell>
          <cell r="C7407">
            <v>101337</v>
          </cell>
          <cell r="D7407" t="str">
            <v>CURSO DE CAPACITAÇÃO PARA NIVELADOR (ENCARGOS COMPLEMENTARES) - MENSALISTA</v>
          </cell>
          <cell r="E7407" t="str">
            <v>MES</v>
          </cell>
          <cell r="F7407">
            <v>16.66</v>
          </cell>
          <cell r="G7407" t="str">
            <v>SINAPI - 10/2023</v>
          </cell>
          <cell r="H7407" t="str">
            <v>10/2023</v>
          </cell>
        </row>
        <row r="7408">
          <cell r="B7408" t="str">
            <v>SINAPI</v>
          </cell>
          <cell r="C7408">
            <v>101338</v>
          </cell>
          <cell r="D7408" t="str">
            <v>CURSO DE CAPACITAÇÃO PARA OPERADOR DE BATE-ESTACAS (ENCARGOS COMPLEMENTARES) - MENSALISTA</v>
          </cell>
          <cell r="E7408" t="str">
            <v>MES</v>
          </cell>
          <cell r="F7408">
            <v>20.76</v>
          </cell>
          <cell r="G7408" t="str">
            <v>SINAPI - 10/2023</v>
          </cell>
          <cell r="H7408" t="str">
            <v>10/2023</v>
          </cell>
        </row>
        <row r="7409">
          <cell r="B7409" t="str">
            <v>SINAPI</v>
          </cell>
          <cell r="C7409">
            <v>101339</v>
          </cell>
          <cell r="D7409" t="str">
            <v>CURSO DE CAPACITAÇÃO PARA OPERADOR DE BETONEIRA (ENCARGOS COMPLEMENTARES) - MENSALISTA</v>
          </cell>
          <cell r="E7409" t="str">
            <v>MES</v>
          </cell>
          <cell r="F7409">
            <v>23.64</v>
          </cell>
          <cell r="G7409" t="str">
            <v>SINAPI - 10/2023</v>
          </cell>
          <cell r="H7409" t="str">
            <v>10/2023</v>
          </cell>
        </row>
        <row r="7410">
          <cell r="B7410" t="str">
            <v>SINAPI</v>
          </cell>
          <cell r="C7410">
            <v>101340</v>
          </cell>
          <cell r="D7410" t="str">
            <v>CURSO DE CAPACITAÇÃO PARA OPERADOR DE BETONEIRA ESTACIONARIA / MISTURADOR (ENCARGOS COMPLEMENTARES) - MENSALISTA</v>
          </cell>
          <cell r="E7410" t="str">
            <v>MES</v>
          </cell>
          <cell r="F7410">
            <v>19.72</v>
          </cell>
          <cell r="G7410" t="str">
            <v>SINAPI - 10/2023</v>
          </cell>
          <cell r="H7410" t="str">
            <v>10/2023</v>
          </cell>
        </row>
        <row r="7411">
          <cell r="B7411" t="str">
            <v>SINAPI</v>
          </cell>
          <cell r="C7411">
            <v>101341</v>
          </cell>
          <cell r="D7411" t="str">
            <v>CURSO DE CAPACITAÇÃO PARA OPERADOR DE COMPRESSOR DE AR OU COMPRESSORISTA (ENCARGOS COMPLEMENTARES) - MENSALISTA</v>
          </cell>
          <cell r="E7411" t="str">
            <v>MES</v>
          </cell>
          <cell r="F7411">
            <v>17.73</v>
          </cell>
          <cell r="G7411" t="str">
            <v>SINAPI - 10/2023</v>
          </cell>
          <cell r="H7411" t="str">
            <v>10/2023</v>
          </cell>
        </row>
        <row r="7412">
          <cell r="B7412" t="str">
            <v>SINAPI</v>
          </cell>
          <cell r="C7412">
            <v>101342</v>
          </cell>
          <cell r="D7412" t="str">
            <v>CURSO DE CAPACITAÇÃO PARA OPERADOR DE DEMARCADORA DE FAIXAS DE TRAFEGO (ENCARGOS COMPLEMENTARES) - MENSALISTA</v>
          </cell>
          <cell r="E7412" t="str">
            <v>MES</v>
          </cell>
          <cell r="F7412">
            <v>23.64</v>
          </cell>
          <cell r="G7412" t="str">
            <v>SINAPI - 10/2023</v>
          </cell>
          <cell r="H7412" t="str">
            <v>10/2023</v>
          </cell>
        </row>
        <row r="7413">
          <cell r="B7413" t="str">
            <v>SINAPI</v>
          </cell>
          <cell r="C7413">
            <v>101343</v>
          </cell>
          <cell r="D7413" t="str">
            <v>CURSO DE CAPACITAÇÃO PARA OPERADOR DE ESCAVADEIRA (ENCARGOS COMPLEMENTARES) - MENSALISTA</v>
          </cell>
          <cell r="E7413" t="str">
            <v>MES</v>
          </cell>
          <cell r="F7413">
            <v>35.83</v>
          </cell>
          <cell r="G7413" t="str">
            <v>SINAPI - 10/2023</v>
          </cell>
          <cell r="H7413" t="str">
            <v>10/2023</v>
          </cell>
        </row>
        <row r="7414">
          <cell r="B7414" t="str">
            <v>SINAPI</v>
          </cell>
          <cell r="C7414">
            <v>101344</v>
          </cell>
          <cell r="D7414" t="str">
            <v>CURSO DE CAPACITAÇÃO PARA OPERADOR DE GUINCHO OU GUINCHEIRO (ENCARGOS COMPLEMENTARES) - MENSALISTA</v>
          </cell>
          <cell r="E7414" t="str">
            <v>MES</v>
          </cell>
          <cell r="F7414">
            <v>38.82</v>
          </cell>
          <cell r="G7414" t="str">
            <v>SINAPI - 10/2023</v>
          </cell>
          <cell r="H7414" t="str">
            <v>10/2023</v>
          </cell>
        </row>
        <row r="7415">
          <cell r="B7415" t="str">
            <v>SINAPI</v>
          </cell>
          <cell r="C7415">
            <v>101345</v>
          </cell>
          <cell r="D7415" t="str">
            <v>CURSO DE CAPACITAÇÃO PARA OPERADOR DE GUINDASTE (ENCARGOS COMPLEMENTARES) - MENSALISTA</v>
          </cell>
          <cell r="E7415" t="str">
            <v>MES</v>
          </cell>
          <cell r="F7415">
            <v>50.17</v>
          </cell>
          <cell r="G7415" t="str">
            <v>SINAPI - 10/2023</v>
          </cell>
          <cell r="H7415" t="str">
            <v>10/2023</v>
          </cell>
        </row>
        <row r="7416">
          <cell r="B7416" t="str">
            <v>SINAPI</v>
          </cell>
          <cell r="C7416">
            <v>101346</v>
          </cell>
          <cell r="D7416" t="str">
            <v>CURSO DE CAPACITAÇÃO PARA OPERADOR DE JATO ABRASIVO OU JATISTA (ENCARGOS COMPLEMENTARES) - MENSALISTA</v>
          </cell>
          <cell r="E7416" t="str">
            <v>MES</v>
          </cell>
          <cell r="F7416">
            <v>26.14</v>
          </cell>
          <cell r="G7416" t="str">
            <v>SINAPI - 10/2023</v>
          </cell>
          <cell r="H7416" t="str">
            <v>10/2023</v>
          </cell>
        </row>
        <row r="7417">
          <cell r="B7417" t="str">
            <v>SINAPI</v>
          </cell>
          <cell r="C7417">
            <v>101347</v>
          </cell>
          <cell r="D7417" t="str">
            <v>CURSO DE CAPACITAÇÃO PARA OPERADOR DE MAQUINAS E TRATORES DIVERSOS (ENCARGOS COMPLEMENTARES) - MENSALISTA</v>
          </cell>
          <cell r="E7417" t="str">
            <v>MES</v>
          </cell>
          <cell r="F7417">
            <v>33.03</v>
          </cell>
          <cell r="G7417" t="str">
            <v>SINAPI - 10/2023</v>
          </cell>
          <cell r="H7417" t="str">
            <v>10/2023</v>
          </cell>
        </row>
        <row r="7418">
          <cell r="B7418" t="str">
            <v>SINAPI</v>
          </cell>
          <cell r="C7418">
            <v>101348</v>
          </cell>
          <cell r="D7418" t="str">
            <v>CURSO DE CAPACITAÇÃO PARA OPERADOR DE MARTELETE OU MARTELETEIRO (ENCARGOS COMPLEMENTARES) - MENSALISTA</v>
          </cell>
          <cell r="E7418" t="str">
            <v>MES</v>
          </cell>
          <cell r="F7418">
            <v>14.8</v>
          </cell>
          <cell r="G7418" t="str">
            <v>SINAPI - 10/2023</v>
          </cell>
          <cell r="H7418" t="str">
            <v>10/2023</v>
          </cell>
        </row>
        <row r="7419">
          <cell r="B7419" t="str">
            <v>SINAPI</v>
          </cell>
          <cell r="C7419">
            <v>101349</v>
          </cell>
          <cell r="D7419" t="str">
            <v>CURSO DE CAPACITAÇÃO PARA OPERADOR DE MOTO SCRAPER (ENCARGOS COMPLEMENTARES) - MENSALISTA</v>
          </cell>
          <cell r="E7419" t="str">
            <v>MES</v>
          </cell>
          <cell r="F7419">
            <v>30.61</v>
          </cell>
          <cell r="G7419" t="str">
            <v>SINAPI - 10/2023</v>
          </cell>
          <cell r="H7419" t="str">
            <v>10/2023</v>
          </cell>
        </row>
        <row r="7420">
          <cell r="B7420" t="str">
            <v>SINAPI</v>
          </cell>
          <cell r="C7420">
            <v>101350</v>
          </cell>
          <cell r="D7420" t="str">
            <v>CURSO DE CAPACITAÇÃO PARA OPERADOR DE MOTONIVELADORA (ENCARGOS COMPLEMENTARES) - MENSALISTA</v>
          </cell>
          <cell r="E7420" t="str">
            <v>MES</v>
          </cell>
          <cell r="F7420">
            <v>30.61</v>
          </cell>
          <cell r="G7420" t="str">
            <v>SINAPI - 10/2023</v>
          </cell>
          <cell r="H7420" t="str">
            <v>10/2023</v>
          </cell>
        </row>
        <row r="7421">
          <cell r="B7421" t="str">
            <v>SINAPI</v>
          </cell>
          <cell r="C7421">
            <v>101351</v>
          </cell>
          <cell r="D7421" t="str">
            <v>CURSO DE CAPACITAÇÃO PARA OPERADOR DE PA CARREGADEIRA (ENCARGOS COMPLEMENTARES) - MENSALISTA</v>
          </cell>
          <cell r="E7421" t="str">
            <v>MES</v>
          </cell>
          <cell r="F7421">
            <v>23.64</v>
          </cell>
          <cell r="G7421" t="str">
            <v>SINAPI - 10/2023</v>
          </cell>
          <cell r="H7421" t="str">
            <v>10/2023</v>
          </cell>
        </row>
        <row r="7422">
          <cell r="B7422" t="str">
            <v>SINAPI</v>
          </cell>
          <cell r="C7422">
            <v>101352</v>
          </cell>
          <cell r="D7422" t="str">
            <v>CURSO DE CAPACITAÇÃO PARA OPERADOR DE PAVIMENTADORA / MESA VIBROACABADORA (ENCARGOS COMPLEMENTARES) - MENSALISTA</v>
          </cell>
          <cell r="E7422" t="str">
            <v>MES</v>
          </cell>
          <cell r="F7422">
            <v>23.64</v>
          </cell>
          <cell r="G7422" t="str">
            <v>SINAPI - 10/2023</v>
          </cell>
          <cell r="H7422" t="str">
            <v>10/2023</v>
          </cell>
        </row>
        <row r="7423">
          <cell r="B7423" t="str">
            <v>SINAPI</v>
          </cell>
          <cell r="C7423">
            <v>101353</v>
          </cell>
          <cell r="D7423" t="str">
            <v>CURSO DE CAPACITAÇÃO PARA OPERADOR DE ROLO COMPACTADOR (ENCARGOS COMPLEMENTARES) - MENSALISTA</v>
          </cell>
          <cell r="E7423" t="str">
            <v>MES</v>
          </cell>
          <cell r="F7423">
            <v>22.66</v>
          </cell>
          <cell r="G7423" t="str">
            <v>SINAPI - 10/2023</v>
          </cell>
          <cell r="H7423" t="str">
            <v>10/2023</v>
          </cell>
        </row>
        <row r="7424">
          <cell r="B7424" t="str">
            <v>SINAPI</v>
          </cell>
          <cell r="C7424">
            <v>101355</v>
          </cell>
          <cell r="D7424" t="str">
            <v>CURSO DE CAPACITAÇÃO PARA OPERADOR DE USINA DE ASFALTO, DE SOLOS OU DE CONCRETO (ENCARGOS COMPLEMENTARES) - MENSALISTA</v>
          </cell>
          <cell r="E7424" t="str">
            <v>MES</v>
          </cell>
          <cell r="F7424">
            <v>30.61</v>
          </cell>
          <cell r="G7424" t="str">
            <v>SINAPI - 10/2023</v>
          </cell>
          <cell r="H7424" t="str">
            <v>10/2023</v>
          </cell>
        </row>
        <row r="7425">
          <cell r="B7425" t="str">
            <v>SINAPI</v>
          </cell>
          <cell r="C7425">
            <v>101356</v>
          </cell>
          <cell r="D7425" t="str">
            <v>CURSO DE CAPACITAÇÃO PARA PASTILHEIRO (ENCARGOS COMPLEMENTARES) - MENSALISTA</v>
          </cell>
          <cell r="E7425" t="str">
            <v>MES</v>
          </cell>
          <cell r="F7425">
            <v>39.42</v>
          </cell>
          <cell r="G7425" t="str">
            <v>SINAPI - 10/2023</v>
          </cell>
          <cell r="H7425" t="str">
            <v>10/2023</v>
          </cell>
        </row>
        <row r="7426">
          <cell r="B7426" t="str">
            <v>SINAPI</v>
          </cell>
          <cell r="C7426">
            <v>101357</v>
          </cell>
          <cell r="D7426" t="str">
            <v>CURSO DE CAPACITAÇÃO PARA PEDREIRO (ENCARGOS COMPLEMENTARES) - MENSALISTA</v>
          </cell>
          <cell r="E7426" t="str">
            <v>MES</v>
          </cell>
          <cell r="F7426">
            <v>56.63</v>
          </cell>
          <cell r="G7426" t="str">
            <v>SINAPI - 10/2023</v>
          </cell>
          <cell r="H7426" t="str">
            <v>10/2023</v>
          </cell>
        </row>
        <row r="7427">
          <cell r="B7427" t="str">
            <v>SINAPI</v>
          </cell>
          <cell r="C7427">
            <v>101358</v>
          </cell>
          <cell r="D7427" t="str">
            <v>CURSO DE CAPACITAÇÃO PARA PINTOR (ENCARGOS COMPLEMENTARES) - MENSALISTA</v>
          </cell>
          <cell r="E7427" t="str">
            <v>MES</v>
          </cell>
          <cell r="F7427">
            <v>39.42</v>
          </cell>
          <cell r="G7427" t="str">
            <v>SINAPI - 10/2023</v>
          </cell>
          <cell r="H7427" t="str">
            <v>10/2023</v>
          </cell>
        </row>
        <row r="7428">
          <cell r="B7428" t="str">
            <v>SINAPI</v>
          </cell>
          <cell r="C7428">
            <v>101359</v>
          </cell>
          <cell r="D7428" t="str">
            <v>CURSO DE CAPACITAÇÃO PARA PINTOR DE LETREIROS (ENCARGOS COMPLEMENTARES) - MENSALISTA</v>
          </cell>
          <cell r="E7428" t="str">
            <v>MES</v>
          </cell>
          <cell r="F7428">
            <v>38.28</v>
          </cell>
          <cell r="G7428" t="str">
            <v>SINAPI - 10/2023</v>
          </cell>
          <cell r="H7428" t="str">
            <v>10/2023</v>
          </cell>
        </row>
        <row r="7429">
          <cell r="B7429" t="str">
            <v>SINAPI</v>
          </cell>
          <cell r="C7429">
            <v>101360</v>
          </cell>
          <cell r="D7429" t="str">
            <v>CURSO DE CAPACITAÇÃO PARA PINTOR PARA TINTA EPOXI (ENCARGOS COMPLEMENTARES) - MENSALISTA</v>
          </cell>
          <cell r="E7429" t="str">
            <v>MES</v>
          </cell>
          <cell r="F7429">
            <v>39.42</v>
          </cell>
          <cell r="G7429" t="str">
            <v>SINAPI - 10/2023</v>
          </cell>
          <cell r="H7429" t="str">
            <v>10/2023</v>
          </cell>
        </row>
        <row r="7430">
          <cell r="B7430" t="str">
            <v>SINAPI</v>
          </cell>
          <cell r="C7430">
            <v>101361</v>
          </cell>
          <cell r="D7430" t="str">
            <v>CURSO DE CAPACITAÇÃO PARA POCEIRO / ESCAVADOR DE VALAS E TUBULOES (ENCARGOS COMPLEMENTARES) - MENSALISTA</v>
          </cell>
          <cell r="E7430" t="str">
            <v>MES</v>
          </cell>
          <cell r="F7430">
            <v>49.11</v>
          </cell>
          <cell r="G7430" t="str">
            <v>SINAPI - 10/2023</v>
          </cell>
          <cell r="H7430" t="str">
            <v>10/2023</v>
          </cell>
        </row>
        <row r="7431">
          <cell r="B7431" t="str">
            <v>SINAPI</v>
          </cell>
          <cell r="C7431">
            <v>101363</v>
          </cell>
          <cell r="D7431" t="str">
            <v>CURSO DE CAPACITAÇÃO PARA SERRALHEIRO (ENCARGOS COMPLEMENTARES) - MENSALISTA</v>
          </cell>
          <cell r="E7431" t="str">
            <v>MES</v>
          </cell>
          <cell r="F7431">
            <v>30.8</v>
          </cell>
          <cell r="G7431" t="str">
            <v>SINAPI - 10/2023</v>
          </cell>
          <cell r="H7431" t="str">
            <v>10/2023</v>
          </cell>
        </row>
        <row r="7432">
          <cell r="B7432" t="str">
            <v>SINAPI</v>
          </cell>
          <cell r="C7432">
            <v>101364</v>
          </cell>
          <cell r="D7432" t="str">
            <v>CURSO DE CAPACITAÇÃO PARA SERVENTE DE OBRAS (ENCARGOS COMPLEMENTARES) - MENSALISTA</v>
          </cell>
          <cell r="E7432" t="str">
            <v>MES</v>
          </cell>
          <cell r="F7432">
            <v>40.96</v>
          </cell>
          <cell r="G7432" t="str">
            <v>SINAPI - 10/2023</v>
          </cell>
          <cell r="H7432" t="str">
            <v>10/2023</v>
          </cell>
        </row>
        <row r="7433">
          <cell r="B7433" t="str">
            <v>SINAPI</v>
          </cell>
          <cell r="C7433">
            <v>101365</v>
          </cell>
          <cell r="D7433" t="str">
            <v>CURSO DE CAPACITAÇÃO PARA SOLDADOR (ENCARGOS COMPLEMENTARES) - MENSALISTA</v>
          </cell>
          <cell r="E7433" t="str">
            <v>MES</v>
          </cell>
          <cell r="F7433">
            <v>30.8</v>
          </cell>
          <cell r="G7433" t="str">
            <v>SINAPI - 10/2023</v>
          </cell>
          <cell r="H7433" t="str">
            <v>10/2023</v>
          </cell>
        </row>
        <row r="7434">
          <cell r="B7434" t="str">
            <v>SINAPI</v>
          </cell>
          <cell r="C7434">
            <v>101366</v>
          </cell>
          <cell r="D7434" t="str">
            <v>CURSO DE CAPACITAÇÃO PARA SOLDADOR ELETRICO (ENCARGOS COMPLEMENTARES) - MENSALISTA</v>
          </cell>
          <cell r="E7434" t="str">
            <v>MES</v>
          </cell>
          <cell r="F7434">
            <v>36.19</v>
          </cell>
          <cell r="G7434" t="str">
            <v>SINAPI - 10/2023</v>
          </cell>
          <cell r="H7434" t="str">
            <v>10/2023</v>
          </cell>
        </row>
        <row r="7435">
          <cell r="B7435" t="str">
            <v>SINAPI</v>
          </cell>
          <cell r="C7435">
            <v>101367</v>
          </cell>
          <cell r="D7435" t="str">
            <v>CURSO DE CAPACITAÇÃO PARA TAQUEADOR OU TAQUEIRO (ENCARGOS COMPLEMENTARES) - MENSALISTA</v>
          </cell>
          <cell r="E7435" t="str">
            <v>MES</v>
          </cell>
          <cell r="F7435">
            <v>30.8</v>
          </cell>
          <cell r="G7435" t="str">
            <v>SINAPI - 10/2023</v>
          </cell>
          <cell r="H7435" t="str">
            <v>10/2023</v>
          </cell>
        </row>
        <row r="7436">
          <cell r="B7436" t="str">
            <v>SINAPI</v>
          </cell>
          <cell r="C7436">
            <v>101368</v>
          </cell>
          <cell r="D7436" t="str">
            <v>CURSO DE CAPACITAÇÃO PARA TECNICO EM LABORATORIO E CAMPO DE CONSTRUCAO CIVIL (ENCARGOS COMPLEMENTARES) - MENSALISTA</v>
          </cell>
          <cell r="E7436" t="str">
            <v>MES</v>
          </cell>
          <cell r="F7436">
            <v>34.840000000000003</v>
          </cell>
          <cell r="G7436" t="str">
            <v>SINAPI - 10/2023</v>
          </cell>
          <cell r="H7436" t="str">
            <v>10/2023</v>
          </cell>
        </row>
        <row r="7437">
          <cell r="B7437" t="str">
            <v>SINAPI</v>
          </cell>
          <cell r="C7437">
            <v>101369</v>
          </cell>
          <cell r="D7437" t="str">
            <v>CURSO DE CAPACITAÇÃO PARA TECNICO EM SONDAGEM (ENCARGOS COMPLEMENTARES) - MENSALISTA</v>
          </cell>
          <cell r="E7437" t="str">
            <v>MES</v>
          </cell>
          <cell r="F7437">
            <v>49.07</v>
          </cell>
          <cell r="G7437" t="str">
            <v>SINAPI - 10/2023</v>
          </cell>
          <cell r="H7437" t="str">
            <v>10/2023</v>
          </cell>
        </row>
        <row r="7438">
          <cell r="B7438" t="str">
            <v>SINAPI</v>
          </cell>
          <cell r="C7438">
            <v>101370</v>
          </cell>
          <cell r="D7438" t="str">
            <v>CURSO DE CAPACITAÇÃO PARA TELHADOR (ENCARGOS COMPLEMENTARES) - MENSALISTA</v>
          </cell>
          <cell r="E7438" t="str">
            <v>MES</v>
          </cell>
          <cell r="F7438">
            <v>30.43</v>
          </cell>
          <cell r="G7438" t="str">
            <v>SINAPI - 10/2023</v>
          </cell>
          <cell r="H7438" t="str">
            <v>10/2023</v>
          </cell>
        </row>
        <row r="7439">
          <cell r="B7439" t="str">
            <v>SINAPI</v>
          </cell>
          <cell r="C7439">
            <v>101371</v>
          </cell>
          <cell r="D7439" t="str">
            <v>CURSO DE CAPACITAÇÃO PARA VIDRACEIRO (ENCARGOS COMPLEMENTARES) - MENSALISTA</v>
          </cell>
          <cell r="E7439" t="str">
            <v>MES</v>
          </cell>
          <cell r="F7439">
            <v>38.869999999999997</v>
          </cell>
          <cell r="G7439" t="str">
            <v>SINAPI - 10/2023</v>
          </cell>
          <cell r="H7439" t="str">
            <v>10/2023</v>
          </cell>
        </row>
        <row r="7440">
          <cell r="B7440" t="str">
            <v>SINAPI</v>
          </cell>
          <cell r="C7440">
            <v>101372</v>
          </cell>
          <cell r="D7440" t="str">
            <v>CURSO DE CAPACITAÇÃO PARA VIGIA DIURNO (ENCARGOS COMPLEMENTARES) - MENSALISTA</v>
          </cell>
          <cell r="E7440" t="str">
            <v>MES</v>
          </cell>
          <cell r="F7440">
            <v>9.83</v>
          </cell>
          <cell r="G7440" t="str">
            <v>SINAPI - 10/2023</v>
          </cell>
          <cell r="H7440" t="str">
            <v>10/2023</v>
          </cell>
        </row>
        <row r="7441">
          <cell r="B7441" t="str">
            <v>SINAPI</v>
          </cell>
          <cell r="C7441">
            <v>101374</v>
          </cell>
          <cell r="D7441" t="str">
            <v>AJUDANTE DE ARMADOR COM ENCARGOS COMPLEMENTARES</v>
          </cell>
          <cell r="E7441" t="str">
            <v>MES</v>
          </cell>
          <cell r="F7441">
            <v>3958.11</v>
          </cell>
          <cell r="G7441" t="str">
            <v>SINAPI - 10/2023</v>
          </cell>
          <cell r="H7441" t="str">
            <v>10/2023</v>
          </cell>
        </row>
        <row r="7442">
          <cell r="B7442" t="str">
            <v>SINAPI</v>
          </cell>
          <cell r="C7442">
            <v>101375</v>
          </cell>
          <cell r="D7442" t="str">
            <v>AJUDANTE DE ELETRICISTA COM ENCARGOS COMPLEMENTARES</v>
          </cell>
          <cell r="E7442" t="str">
            <v>MES</v>
          </cell>
          <cell r="F7442">
            <v>4006.31</v>
          </cell>
          <cell r="G7442" t="str">
            <v>SINAPI - 10/2023</v>
          </cell>
          <cell r="H7442" t="str">
            <v>10/2023</v>
          </cell>
        </row>
        <row r="7443">
          <cell r="B7443" t="str">
            <v>SINAPI</v>
          </cell>
          <cell r="C7443">
            <v>101376</v>
          </cell>
          <cell r="D7443" t="str">
            <v>AJUDANTE DE ESTRUTURAS METÁLICAS COM ENCARGOS COMPLEMENTARES</v>
          </cell>
          <cell r="E7443" t="str">
            <v>MES</v>
          </cell>
          <cell r="F7443">
            <v>3733.02</v>
          </cell>
          <cell r="G7443" t="str">
            <v>SINAPI - 10/2023</v>
          </cell>
          <cell r="H7443" t="str">
            <v>10/2023</v>
          </cell>
        </row>
        <row r="7444">
          <cell r="B7444" t="str">
            <v>SINAPI</v>
          </cell>
          <cell r="C7444">
            <v>101377</v>
          </cell>
          <cell r="D7444" t="str">
            <v>AJUDANTE DE OPERAÇÃO EM GERAL COM ENCARGOS COMPLEMENTARES</v>
          </cell>
          <cell r="E7444" t="str">
            <v>MES</v>
          </cell>
          <cell r="F7444">
            <v>4041.3</v>
          </cell>
          <cell r="G7444" t="str">
            <v>SINAPI - 10/2023</v>
          </cell>
          <cell r="H7444" t="str">
            <v>10/2023</v>
          </cell>
        </row>
        <row r="7445">
          <cell r="B7445" t="str">
            <v>SINAPI</v>
          </cell>
          <cell r="C7445">
            <v>101378</v>
          </cell>
          <cell r="D7445" t="str">
            <v>AJUDANTE DE PINTOR COM ENCARGOS COMPLEMENTARES</v>
          </cell>
          <cell r="E7445" t="str">
            <v>MES</v>
          </cell>
          <cell r="F7445">
            <v>4217.08</v>
          </cell>
          <cell r="G7445" t="str">
            <v>SINAPI - 10/2023</v>
          </cell>
          <cell r="H7445" t="str">
            <v>10/2023</v>
          </cell>
        </row>
        <row r="7446">
          <cell r="B7446" t="str">
            <v>SINAPI</v>
          </cell>
          <cell r="C7446">
            <v>101379</v>
          </cell>
          <cell r="D7446" t="str">
            <v>AJUDANTE DE SERRALHEIRO COM ENCARGOS COMPLEMENTARES</v>
          </cell>
          <cell r="E7446" t="str">
            <v>MES</v>
          </cell>
          <cell r="F7446">
            <v>3958.11</v>
          </cell>
          <cell r="G7446" t="str">
            <v>SINAPI - 10/2023</v>
          </cell>
          <cell r="H7446" t="str">
            <v>10/2023</v>
          </cell>
        </row>
        <row r="7447">
          <cell r="B7447" t="str">
            <v>SINAPI</v>
          </cell>
          <cell r="C7447">
            <v>101380</v>
          </cell>
          <cell r="D7447" t="str">
            <v>AJUDANTE ESPECIALIZADO COM ENCARGOS COMPLEMENTARES</v>
          </cell>
          <cell r="E7447" t="str">
            <v>MES</v>
          </cell>
          <cell r="F7447">
            <v>4007.81</v>
          </cell>
          <cell r="G7447" t="str">
            <v>SINAPI - 10/2023</v>
          </cell>
          <cell r="H7447" t="str">
            <v>10/2023</v>
          </cell>
        </row>
        <row r="7448">
          <cell r="B7448" t="str">
            <v>SINAPI</v>
          </cell>
          <cell r="C7448">
            <v>101381</v>
          </cell>
          <cell r="D7448" t="str">
            <v>ARMADOR COM ENCARGOS COMPLEMENTARES</v>
          </cell>
          <cell r="E7448" t="str">
            <v>MES</v>
          </cell>
          <cell r="F7448">
            <v>4810.51</v>
          </cell>
          <cell r="G7448" t="str">
            <v>SINAPI - 10/2023</v>
          </cell>
          <cell r="H7448" t="str">
            <v>10/2023</v>
          </cell>
        </row>
        <row r="7449">
          <cell r="B7449" t="str">
            <v>SINAPI</v>
          </cell>
          <cell r="C7449">
            <v>101382</v>
          </cell>
          <cell r="D7449" t="str">
            <v>ASSENTADOR DE MANILHAS COM ENCARGOS COMPLEMENTARES</v>
          </cell>
          <cell r="E7449" t="str">
            <v>MES</v>
          </cell>
          <cell r="F7449">
            <v>3185.41</v>
          </cell>
          <cell r="G7449" t="str">
            <v>SINAPI - 10/2023</v>
          </cell>
          <cell r="H7449" t="str">
            <v>10/2023</v>
          </cell>
        </row>
        <row r="7450">
          <cell r="B7450" t="str">
            <v>SINAPI</v>
          </cell>
          <cell r="C7450">
            <v>101383</v>
          </cell>
          <cell r="D7450" t="str">
            <v>AUXILIAR DE AZULEJISTA COM ENCARGOS COMPLEMENTARES</v>
          </cell>
          <cell r="E7450" t="str">
            <v>MES</v>
          </cell>
          <cell r="F7450">
            <v>3874.25</v>
          </cell>
          <cell r="G7450" t="str">
            <v>SINAPI - 10/2023</v>
          </cell>
          <cell r="H7450" t="str">
            <v>10/2023</v>
          </cell>
        </row>
        <row r="7451">
          <cell r="B7451" t="str">
            <v>SINAPI</v>
          </cell>
          <cell r="C7451">
            <v>101384</v>
          </cell>
          <cell r="D7451" t="str">
            <v>AUXILIAR DE ENCANADOR OU BOMBEIRO HIDRÁULICO COM ENCARGOS COMPLEMENTARES</v>
          </cell>
          <cell r="E7451" t="str">
            <v>MES</v>
          </cell>
          <cell r="F7451">
            <v>3841.67</v>
          </cell>
          <cell r="G7451" t="str">
            <v>SINAPI - 10/2023</v>
          </cell>
          <cell r="H7451" t="str">
            <v>10/2023</v>
          </cell>
        </row>
        <row r="7452">
          <cell r="B7452" t="str">
            <v>SINAPI</v>
          </cell>
          <cell r="C7452">
            <v>101385</v>
          </cell>
          <cell r="D7452" t="str">
            <v>AUXILIAR DE LABORATORISTA DE SOLOS E DE CONCRETO COM ENCARGOS COMPLEMENTARES</v>
          </cell>
          <cell r="E7452" t="str">
            <v>MES</v>
          </cell>
          <cell r="F7452">
            <v>5163.57</v>
          </cell>
          <cell r="G7452" t="str">
            <v>SINAPI - 10/2023</v>
          </cell>
          <cell r="H7452" t="str">
            <v>10/2023</v>
          </cell>
        </row>
        <row r="7453">
          <cell r="B7453" t="str">
            <v>SINAPI</v>
          </cell>
          <cell r="C7453">
            <v>101386</v>
          </cell>
          <cell r="D7453" t="str">
            <v>AUXILIAR DE MECÂNICO COM ENCARGOS COMPLEMENTARES</v>
          </cell>
          <cell r="E7453" t="str">
            <v>MES</v>
          </cell>
          <cell r="F7453">
            <v>3733.02</v>
          </cell>
          <cell r="G7453" t="str">
            <v>SINAPI - 10/2023</v>
          </cell>
          <cell r="H7453" t="str">
            <v>10/2023</v>
          </cell>
        </row>
        <row r="7454">
          <cell r="B7454" t="str">
            <v>SINAPI</v>
          </cell>
          <cell r="C7454">
            <v>101387</v>
          </cell>
          <cell r="D7454" t="str">
            <v>AUXILIAR DE PEDREIRO COM ENCARGOS COMPLEMENTARES</v>
          </cell>
          <cell r="E7454" t="str">
            <v>MES</v>
          </cell>
          <cell r="F7454">
            <v>3964.58</v>
          </cell>
          <cell r="G7454" t="str">
            <v>SINAPI - 10/2023</v>
          </cell>
          <cell r="H7454" t="str">
            <v>10/2023</v>
          </cell>
        </row>
        <row r="7455">
          <cell r="B7455" t="str">
            <v>SINAPI</v>
          </cell>
          <cell r="C7455">
            <v>101388</v>
          </cell>
          <cell r="D7455" t="str">
            <v>AUXILIAR DE SERVIÇOS GERAIS COM ENCARGOS COMPLEMENTARES</v>
          </cell>
          <cell r="E7455" t="str">
            <v>MES</v>
          </cell>
          <cell r="F7455">
            <v>3833.31</v>
          </cell>
          <cell r="G7455" t="str">
            <v>SINAPI - 10/2023</v>
          </cell>
          <cell r="H7455" t="str">
            <v>10/2023</v>
          </cell>
        </row>
        <row r="7456">
          <cell r="B7456" t="str">
            <v>SINAPI</v>
          </cell>
          <cell r="C7456">
            <v>101389</v>
          </cell>
          <cell r="D7456" t="str">
            <v>AUXILIAR DE TOPÓGRAFO COM ENCARGOS COMPLEMENTARES</v>
          </cell>
          <cell r="E7456" t="str">
            <v>MES</v>
          </cell>
          <cell r="F7456">
            <v>2834.91</v>
          </cell>
          <cell r="G7456" t="str">
            <v>SINAPI - 10/2023</v>
          </cell>
          <cell r="H7456" t="str">
            <v>10/2023</v>
          </cell>
        </row>
        <row r="7457">
          <cell r="B7457" t="str">
            <v>SINAPI</v>
          </cell>
          <cell r="C7457">
            <v>101390</v>
          </cell>
          <cell r="D7457" t="str">
            <v>AUXILIAR TÉCNICO / ASSISTENTE DE ENGENHARIA COM ENCARGOS COMPLEMENTARES</v>
          </cell>
          <cell r="E7457" t="str">
            <v>MES</v>
          </cell>
          <cell r="F7457">
            <v>4615.22</v>
          </cell>
          <cell r="G7457" t="str">
            <v>SINAPI - 10/2023</v>
          </cell>
          <cell r="H7457" t="str">
            <v>10/2023</v>
          </cell>
        </row>
        <row r="7458">
          <cell r="B7458" t="str">
            <v>SINAPI</v>
          </cell>
          <cell r="C7458">
            <v>101391</v>
          </cell>
          <cell r="D7458" t="str">
            <v>AZULEJISTA OU LADRILHEIRO COM ENCARGOS COMPLEMENTARES</v>
          </cell>
          <cell r="E7458" t="str">
            <v>MES</v>
          </cell>
          <cell r="F7458">
            <v>4819.13</v>
          </cell>
          <cell r="G7458" t="str">
            <v>SINAPI - 10/2023</v>
          </cell>
          <cell r="H7458" t="str">
            <v>10/2023</v>
          </cell>
        </row>
        <row r="7459">
          <cell r="B7459" t="str">
            <v>SINAPI</v>
          </cell>
          <cell r="C7459">
            <v>101392</v>
          </cell>
          <cell r="D7459" t="str">
            <v>BLASTER, DINAMITADOR OU CABO DE FORÇA COM ENCARGOS COMPLEMENTARES</v>
          </cell>
          <cell r="E7459" t="str">
            <v>MES</v>
          </cell>
          <cell r="F7459">
            <v>4009.91</v>
          </cell>
          <cell r="G7459" t="str">
            <v>SINAPI - 10/2023</v>
          </cell>
          <cell r="H7459" t="str">
            <v>10/2023</v>
          </cell>
        </row>
        <row r="7460">
          <cell r="B7460" t="str">
            <v>SINAPI</v>
          </cell>
          <cell r="C7460">
            <v>101394</v>
          </cell>
          <cell r="D7460" t="str">
            <v>CALCETEIRO COM ENCARGOS COMPLEMENTARES</v>
          </cell>
          <cell r="E7460" t="str">
            <v>MES</v>
          </cell>
          <cell r="F7460">
            <v>4488.8900000000003</v>
          </cell>
          <cell r="G7460" t="str">
            <v>SINAPI - 10/2023</v>
          </cell>
          <cell r="H7460" t="str">
            <v>10/2023</v>
          </cell>
        </row>
        <row r="7461">
          <cell r="B7461" t="str">
            <v>SINAPI</v>
          </cell>
          <cell r="C7461">
            <v>101395</v>
          </cell>
          <cell r="D7461" t="str">
            <v>CARPINTEIRO AUXILIAR COM ENCARGOS COMPLEMENTARES</v>
          </cell>
          <cell r="E7461" t="str">
            <v>MES</v>
          </cell>
          <cell r="F7461">
            <v>3931.31</v>
          </cell>
          <cell r="G7461" t="str">
            <v>SINAPI - 10/2023</v>
          </cell>
          <cell r="H7461" t="str">
            <v>10/2023</v>
          </cell>
        </row>
        <row r="7462">
          <cell r="B7462" t="str">
            <v>SINAPI</v>
          </cell>
          <cell r="C7462">
            <v>101396</v>
          </cell>
          <cell r="D7462" t="str">
            <v>CARPINTEIRO DE ESQUADRIAS COM ENCARGOS COMPLEMENTARES</v>
          </cell>
          <cell r="E7462" t="str">
            <v>MES</v>
          </cell>
          <cell r="F7462">
            <v>4586.2700000000004</v>
          </cell>
          <cell r="G7462" t="str">
            <v>SINAPI - 10/2023</v>
          </cell>
          <cell r="H7462" t="str">
            <v>10/2023</v>
          </cell>
        </row>
        <row r="7463">
          <cell r="B7463" t="str">
            <v>SINAPI</v>
          </cell>
          <cell r="C7463">
            <v>101397</v>
          </cell>
          <cell r="D7463" t="str">
            <v>CARPINTEIRO DE FORMAS COM ENCARGOS COMPLEMENTARES</v>
          </cell>
          <cell r="E7463" t="str">
            <v>MES</v>
          </cell>
          <cell r="F7463">
            <v>4777.24</v>
          </cell>
          <cell r="G7463" t="str">
            <v>SINAPI - 10/2023</v>
          </cell>
          <cell r="H7463" t="str">
            <v>10/2023</v>
          </cell>
        </row>
        <row r="7464">
          <cell r="B7464" t="str">
            <v>SINAPI</v>
          </cell>
          <cell r="C7464">
            <v>101398</v>
          </cell>
          <cell r="D7464" t="str">
            <v>CAVOUQUEIRO OU OPERADOR DE PERFURATRIZ COM ENCARGOS COMPLEMENTARES</v>
          </cell>
          <cell r="E7464" t="str">
            <v>MES</v>
          </cell>
          <cell r="F7464">
            <v>7135.9</v>
          </cell>
          <cell r="G7464" t="str">
            <v>SINAPI - 10/2023</v>
          </cell>
          <cell r="H7464" t="str">
            <v>10/2023</v>
          </cell>
        </row>
        <row r="7465">
          <cell r="B7465" t="str">
            <v>SINAPI</v>
          </cell>
          <cell r="C7465">
            <v>101399</v>
          </cell>
          <cell r="D7465" t="str">
            <v>ELETRICISTA COM ENCARGOS COMPLEMENTARES</v>
          </cell>
          <cell r="E7465" t="str">
            <v>MES</v>
          </cell>
          <cell r="F7465">
            <v>4875.91</v>
          </cell>
          <cell r="G7465" t="str">
            <v>SINAPI - 10/2023</v>
          </cell>
          <cell r="H7465" t="str">
            <v>10/2023</v>
          </cell>
        </row>
        <row r="7466">
          <cell r="B7466" t="str">
            <v>SINAPI</v>
          </cell>
          <cell r="C7466">
            <v>101400</v>
          </cell>
          <cell r="D7466" t="str">
            <v>ELETRICISTA DE MANUTENÇÃO INDUSTRIAL COM ENCARGOS COMPLEMENTARES</v>
          </cell>
          <cell r="E7466" t="str">
            <v>MES</v>
          </cell>
          <cell r="F7466">
            <v>4882.96</v>
          </cell>
          <cell r="G7466" t="str">
            <v>SINAPI - 10/2023</v>
          </cell>
          <cell r="H7466" t="str">
            <v>10/2023</v>
          </cell>
        </row>
        <row r="7467">
          <cell r="B7467" t="str">
            <v>SINAPI</v>
          </cell>
          <cell r="C7467">
            <v>101401</v>
          </cell>
          <cell r="D7467" t="str">
            <v>ELETROTÉCNICO COM ENCARGOS COMPLEMENTARES</v>
          </cell>
          <cell r="E7467" t="str">
            <v>MES</v>
          </cell>
          <cell r="F7467">
            <v>5374.82</v>
          </cell>
          <cell r="G7467" t="str">
            <v>SINAPI - 10/2023</v>
          </cell>
          <cell r="H7467" t="str">
            <v>10/2023</v>
          </cell>
        </row>
        <row r="7468">
          <cell r="B7468" t="str">
            <v>SINAPI</v>
          </cell>
          <cell r="C7468">
            <v>101402</v>
          </cell>
          <cell r="D7468" t="str">
            <v>ENCANADOR OU BOMBEIRO HIDRÁULICO COM ENCARGOS COMPLEMENTARES</v>
          </cell>
          <cell r="E7468" t="str">
            <v>MES</v>
          </cell>
          <cell r="F7468">
            <v>4698.37</v>
          </cell>
          <cell r="G7468" t="str">
            <v>SINAPI - 10/2023</v>
          </cell>
          <cell r="H7468" t="str">
            <v>10/2023</v>
          </cell>
        </row>
        <row r="7469">
          <cell r="B7469" t="str">
            <v>SINAPI</v>
          </cell>
          <cell r="C7469">
            <v>101407</v>
          </cell>
          <cell r="D7469" t="str">
            <v>GESSEIRO COM ENCARGOS COMPLEMENTARES</v>
          </cell>
          <cell r="E7469" t="str">
            <v>MES</v>
          </cell>
          <cell r="F7469">
            <v>4810.51</v>
          </cell>
          <cell r="G7469" t="str">
            <v>SINAPI - 10/2023</v>
          </cell>
          <cell r="H7469" t="str">
            <v>10/2023</v>
          </cell>
        </row>
        <row r="7470">
          <cell r="B7470" t="str">
            <v>SINAPI</v>
          </cell>
          <cell r="C7470">
            <v>101408</v>
          </cell>
          <cell r="D7470" t="str">
            <v>IMPERMEABILIZADOR COM ENCARGOS COMPLEMENTARES</v>
          </cell>
          <cell r="E7470" t="str">
            <v>MES</v>
          </cell>
          <cell r="F7470">
            <v>4058.7</v>
          </cell>
          <cell r="G7470" t="str">
            <v>SINAPI - 10/2023</v>
          </cell>
          <cell r="H7470" t="str">
            <v>10/2023</v>
          </cell>
        </row>
        <row r="7471">
          <cell r="B7471" t="str">
            <v>SINAPI</v>
          </cell>
          <cell r="C7471">
            <v>101409</v>
          </cell>
          <cell r="D7471" t="str">
            <v>INSTALADOR DE TUBULAÇÕES COM ENCARGOS COMPLEMENTARES</v>
          </cell>
          <cell r="E7471" t="str">
            <v>MES</v>
          </cell>
          <cell r="F7471">
            <v>4657.4799999999996</v>
          </cell>
          <cell r="G7471" t="str">
            <v>SINAPI - 10/2023</v>
          </cell>
          <cell r="H7471" t="str">
            <v>10/2023</v>
          </cell>
        </row>
        <row r="7472">
          <cell r="B7472" t="str">
            <v>SINAPI</v>
          </cell>
          <cell r="C7472">
            <v>101410</v>
          </cell>
          <cell r="D7472" t="str">
            <v>JARDINEIRO COM ENCARGOS COMPLEMENTARES</v>
          </cell>
          <cell r="E7472" t="str">
            <v>MES</v>
          </cell>
          <cell r="F7472">
            <v>4068.16</v>
          </cell>
          <cell r="G7472" t="str">
            <v>SINAPI - 10/2023</v>
          </cell>
          <cell r="H7472" t="str">
            <v>10/2023</v>
          </cell>
        </row>
        <row r="7473">
          <cell r="B7473" t="str">
            <v>SINAPI</v>
          </cell>
          <cell r="C7473">
            <v>101411</v>
          </cell>
          <cell r="D7473" t="str">
            <v>LEITURISTA OU CADASTRISTA DE REDES DE ÁGUA COM ENCARGOS COMPLEMENTARES</v>
          </cell>
          <cell r="E7473" t="str">
            <v>MES</v>
          </cell>
          <cell r="F7473">
            <v>3474.78</v>
          </cell>
          <cell r="G7473" t="str">
            <v>SINAPI - 10/2023</v>
          </cell>
          <cell r="H7473" t="str">
            <v>10/2023</v>
          </cell>
        </row>
        <row r="7474">
          <cell r="B7474" t="str">
            <v>SINAPI</v>
          </cell>
          <cell r="C7474">
            <v>101412</v>
          </cell>
          <cell r="D7474" t="str">
            <v>MAÇARIQUEIRO COM ENCARGOS COMPLEMENTARES</v>
          </cell>
          <cell r="E7474" t="str">
            <v>MES</v>
          </cell>
          <cell r="F7474">
            <v>4900.22</v>
          </cell>
          <cell r="G7474" t="str">
            <v>SINAPI - 10/2023</v>
          </cell>
          <cell r="H7474" t="str">
            <v>10/2023</v>
          </cell>
        </row>
        <row r="7475">
          <cell r="B7475" t="str">
            <v>SINAPI</v>
          </cell>
          <cell r="C7475">
            <v>101413</v>
          </cell>
          <cell r="D7475" t="str">
            <v>MARCENEIRO COM ENCARGOS COMPLEMENTARES</v>
          </cell>
          <cell r="E7475" t="str">
            <v>MES</v>
          </cell>
          <cell r="F7475">
            <v>4535.4399999999996</v>
          </cell>
          <cell r="G7475" t="str">
            <v>SINAPI - 10/2023</v>
          </cell>
          <cell r="H7475" t="str">
            <v>10/2023</v>
          </cell>
        </row>
        <row r="7476">
          <cell r="B7476" t="str">
            <v>SINAPI</v>
          </cell>
          <cell r="C7476">
            <v>101414</v>
          </cell>
          <cell r="D7476" t="str">
            <v>MARMORISTA / GRANITEIRO COM ENCARGOS COMPLEMENTARES</v>
          </cell>
          <cell r="E7476" t="str">
            <v>MES</v>
          </cell>
          <cell r="F7476">
            <v>4977.71</v>
          </cell>
          <cell r="G7476" t="str">
            <v>SINAPI - 10/2023</v>
          </cell>
          <cell r="H7476" t="str">
            <v>10/2023</v>
          </cell>
        </row>
        <row r="7477">
          <cell r="B7477" t="str">
            <v>SINAPI</v>
          </cell>
          <cell r="C7477">
            <v>101415</v>
          </cell>
          <cell r="D7477" t="str">
            <v>MECÂNICO DE EQUIPAMENTOS PESADOS COM ENCARGOS COMPLEMENTARES</v>
          </cell>
          <cell r="E7477" t="str">
            <v>MES</v>
          </cell>
          <cell r="F7477">
            <v>5823.52</v>
          </cell>
          <cell r="G7477" t="str">
            <v>SINAPI - 10/2023</v>
          </cell>
          <cell r="H7477" t="str">
            <v>10/2023</v>
          </cell>
        </row>
        <row r="7478">
          <cell r="B7478" t="str">
            <v>SINAPI</v>
          </cell>
          <cell r="C7478">
            <v>101416</v>
          </cell>
          <cell r="D7478" t="str">
            <v>MECÂNICO DE REFRIGERAÇÃO COM ENCARGOS COMPLEMENTARES</v>
          </cell>
          <cell r="E7478" t="str">
            <v>MES</v>
          </cell>
          <cell r="F7478">
            <v>4720.62</v>
          </cell>
          <cell r="G7478" t="str">
            <v>SINAPI - 10/2023</v>
          </cell>
          <cell r="H7478" t="str">
            <v>10/2023</v>
          </cell>
        </row>
        <row r="7479">
          <cell r="B7479" t="str">
            <v>SINAPI</v>
          </cell>
          <cell r="C7479">
            <v>101417</v>
          </cell>
          <cell r="D7479" t="str">
            <v>MONTADOR DE ELETROELETRÔNICO COM ENCARGOS COMPLEMENTARES</v>
          </cell>
          <cell r="E7479" t="str">
            <v>MES</v>
          </cell>
          <cell r="F7479">
            <v>4328.4399999999996</v>
          </cell>
          <cell r="G7479" t="str">
            <v>SINAPI - 10/2023</v>
          </cell>
          <cell r="H7479" t="str">
            <v>10/2023</v>
          </cell>
        </row>
        <row r="7480">
          <cell r="B7480" t="str">
            <v>SINAPI</v>
          </cell>
          <cell r="C7480">
            <v>101418</v>
          </cell>
          <cell r="D7480" t="str">
            <v>MONTADOR DE ESTRUTURAS METÁLICAS COM ENCARGOS COMPLEMENTARES</v>
          </cell>
          <cell r="E7480" t="str">
            <v>MES</v>
          </cell>
          <cell r="F7480">
            <v>4203.45</v>
          </cell>
          <cell r="G7480" t="str">
            <v>SINAPI - 10/2023</v>
          </cell>
          <cell r="H7480" t="str">
            <v>10/2023</v>
          </cell>
        </row>
        <row r="7481">
          <cell r="B7481" t="str">
            <v>SINAPI</v>
          </cell>
          <cell r="C7481">
            <v>101419</v>
          </cell>
          <cell r="D7481" t="str">
            <v>MONTADOR DE MÁQUINAS COM ENCARGOS COMPLEMENTARES</v>
          </cell>
          <cell r="E7481" t="str">
            <v>MES</v>
          </cell>
          <cell r="F7481">
            <v>4397.9799999999996</v>
          </cell>
          <cell r="G7481" t="str">
            <v>SINAPI - 10/2023</v>
          </cell>
          <cell r="H7481" t="str">
            <v>10/2023</v>
          </cell>
        </row>
        <row r="7482">
          <cell r="B7482" t="str">
            <v>SINAPI</v>
          </cell>
          <cell r="C7482">
            <v>101420</v>
          </cell>
          <cell r="D7482" t="str">
            <v>MOTORISTA DE CAMINHÃO BASCULANTE COM ENCARGOS COMPLEMENTARES</v>
          </cell>
          <cell r="E7482" t="str">
            <v>MES</v>
          </cell>
          <cell r="F7482">
            <v>4764.5</v>
          </cell>
          <cell r="G7482" t="str">
            <v>SINAPI - 10/2023</v>
          </cell>
          <cell r="H7482" t="str">
            <v>10/2023</v>
          </cell>
        </row>
        <row r="7483">
          <cell r="B7483" t="str">
            <v>SINAPI</v>
          </cell>
          <cell r="C7483">
            <v>101421</v>
          </cell>
          <cell r="D7483" t="str">
            <v>MOTORISTA DE CAMINHÃO CARRETA COM ENCARGOS COMPLEMENTARES</v>
          </cell>
          <cell r="E7483" t="str">
            <v>MES</v>
          </cell>
          <cell r="F7483">
            <v>5471.54</v>
          </cell>
          <cell r="G7483" t="str">
            <v>SINAPI - 10/2023</v>
          </cell>
          <cell r="H7483" t="str">
            <v>10/2023</v>
          </cell>
        </row>
        <row r="7484">
          <cell r="B7484" t="str">
            <v>SINAPI</v>
          </cell>
          <cell r="C7484">
            <v>101422</v>
          </cell>
          <cell r="D7484" t="str">
            <v>MOTORISTA DE CARRO DE PASSEIO COM ENCARGOS COMPLEMENTARES</v>
          </cell>
          <cell r="E7484" t="str">
            <v>MES</v>
          </cell>
          <cell r="F7484">
            <v>3838.62</v>
          </cell>
          <cell r="G7484" t="str">
            <v>SINAPI - 10/2023</v>
          </cell>
          <cell r="H7484" t="str">
            <v>10/2023</v>
          </cell>
        </row>
        <row r="7485">
          <cell r="B7485" t="str">
            <v>SINAPI</v>
          </cell>
          <cell r="C7485">
            <v>101424</v>
          </cell>
          <cell r="D7485" t="str">
            <v>MOTORISTA OPERADOR DE CAMINHÃO COM MUNCK COM ENCARGOS COMPLEMENTARES</v>
          </cell>
          <cell r="E7485" t="str">
            <v>MES</v>
          </cell>
          <cell r="F7485">
            <v>5082.82</v>
          </cell>
          <cell r="G7485" t="str">
            <v>SINAPI - 10/2023</v>
          </cell>
          <cell r="H7485" t="str">
            <v>10/2023</v>
          </cell>
        </row>
        <row r="7486">
          <cell r="B7486" t="str">
            <v>SINAPI</v>
          </cell>
          <cell r="C7486">
            <v>101425</v>
          </cell>
          <cell r="D7486" t="str">
            <v>NIVELADOR  COM ENCARGOS COMPLEMENTARES</v>
          </cell>
          <cell r="E7486" t="str">
            <v>MES</v>
          </cell>
          <cell r="F7486">
            <v>2923.36</v>
          </cell>
          <cell r="G7486" t="str">
            <v>SINAPI - 10/2023</v>
          </cell>
          <cell r="H7486" t="str">
            <v>10/2023</v>
          </cell>
        </row>
        <row r="7487">
          <cell r="B7487" t="str">
            <v>SINAPI</v>
          </cell>
          <cell r="C7487">
            <v>101426</v>
          </cell>
          <cell r="D7487" t="str">
            <v>OPERADOR DE BATE-ESTACA COM ENCARGOS COMPLEMENTARES</v>
          </cell>
          <cell r="E7487" t="str">
            <v>MES</v>
          </cell>
          <cell r="F7487">
            <v>4355.28</v>
          </cell>
          <cell r="G7487" t="str">
            <v>SINAPI - 10/2023</v>
          </cell>
          <cell r="H7487" t="str">
            <v>10/2023</v>
          </cell>
        </row>
        <row r="7488">
          <cell r="B7488" t="str">
            <v>SINAPI</v>
          </cell>
          <cell r="C7488">
            <v>101427</v>
          </cell>
          <cell r="D7488" t="str">
            <v>OPERADOR DE BETONEIRA (CAMINHÃO) COM ENCARGOS COMPLEMENTARES</v>
          </cell>
          <cell r="E7488" t="str">
            <v>MES</v>
          </cell>
          <cell r="F7488">
            <v>4796.6899999999996</v>
          </cell>
          <cell r="G7488" t="str">
            <v>SINAPI - 10/2023</v>
          </cell>
          <cell r="H7488" t="str">
            <v>10/2023</v>
          </cell>
        </row>
        <row r="7489">
          <cell r="B7489" t="str">
            <v>SINAPI</v>
          </cell>
          <cell r="C7489">
            <v>101428</v>
          </cell>
          <cell r="D7489" t="str">
            <v>OPERADOR DE BETONEIRA ESTACIONÁRIA COM ENCARGOS COMPLEMENTARES</v>
          </cell>
          <cell r="E7489" t="str">
            <v>MES</v>
          </cell>
          <cell r="F7489">
            <v>4195.82</v>
          </cell>
          <cell r="G7489" t="str">
            <v>SINAPI - 10/2023</v>
          </cell>
          <cell r="H7489" t="str">
            <v>10/2023</v>
          </cell>
        </row>
        <row r="7490">
          <cell r="B7490" t="str">
            <v>SINAPI</v>
          </cell>
          <cell r="C7490">
            <v>101429</v>
          </cell>
          <cell r="D7490" t="str">
            <v>OPERADOR DE COMPRESSOR DE AR OU COMPRESSORISTA COM ENCARGOS COMPLEMENTARES</v>
          </cell>
          <cell r="E7490" t="str">
            <v>MES</v>
          </cell>
          <cell r="F7490">
            <v>3891.33</v>
          </cell>
          <cell r="G7490" t="str">
            <v>SINAPI - 10/2023</v>
          </cell>
          <cell r="H7490" t="str">
            <v>10/2023</v>
          </cell>
        </row>
        <row r="7491">
          <cell r="B7491" t="str">
            <v>SINAPI</v>
          </cell>
          <cell r="C7491">
            <v>101430</v>
          </cell>
          <cell r="D7491" t="str">
            <v>OPERADOR DE DEMARCADORA DE FAIXAS DE TRÁFEGO COM ENCARGOS COMPLEMENTARES</v>
          </cell>
          <cell r="E7491" t="str">
            <v>MES</v>
          </cell>
          <cell r="F7491">
            <v>4796.6899999999996</v>
          </cell>
          <cell r="G7491" t="str">
            <v>SINAPI - 10/2023</v>
          </cell>
          <cell r="H7491" t="str">
            <v>10/2023</v>
          </cell>
        </row>
        <row r="7492">
          <cell r="B7492" t="str">
            <v>SINAPI</v>
          </cell>
          <cell r="C7492">
            <v>101431</v>
          </cell>
          <cell r="D7492" t="str">
            <v>OPERADOR DE ESCAVADEIRA COM ENCARGOS COMPLEMENTARES</v>
          </cell>
          <cell r="E7492" t="str">
            <v>MES</v>
          </cell>
          <cell r="F7492">
            <v>5143.24</v>
          </cell>
          <cell r="G7492" t="str">
            <v>SINAPI - 10/2023</v>
          </cell>
          <cell r="H7492" t="str">
            <v>10/2023</v>
          </cell>
        </row>
        <row r="7493">
          <cell r="B7493" t="str">
            <v>SINAPI</v>
          </cell>
          <cell r="C7493">
            <v>101432</v>
          </cell>
          <cell r="D7493" t="str">
            <v>OPERADOR DE GUINCHO OU GUINCHEIRO COM ENCARGOS COMPLEMENTARES</v>
          </cell>
          <cell r="E7493" t="str">
            <v>MES</v>
          </cell>
          <cell r="F7493">
            <v>4214.92</v>
          </cell>
          <cell r="G7493" t="str">
            <v>SINAPI - 10/2023</v>
          </cell>
          <cell r="H7493" t="str">
            <v>10/2023</v>
          </cell>
        </row>
        <row r="7494">
          <cell r="B7494" t="str">
            <v>SINAPI</v>
          </cell>
          <cell r="C7494">
            <v>101433</v>
          </cell>
          <cell r="D7494" t="str">
            <v>OPERADOR DE GUINDASTE COM ENCARGOS COMPLEMENTARES</v>
          </cell>
          <cell r="E7494" t="str">
            <v>MES</v>
          </cell>
          <cell r="F7494">
            <v>5104.3100000000004</v>
          </cell>
          <cell r="G7494" t="str">
            <v>SINAPI - 10/2023</v>
          </cell>
          <cell r="H7494" t="str">
            <v>10/2023</v>
          </cell>
        </row>
        <row r="7495">
          <cell r="B7495" t="str">
            <v>SINAPI</v>
          </cell>
          <cell r="C7495">
            <v>101434</v>
          </cell>
          <cell r="D7495" t="str">
            <v>OPERADOR DE JATO ABRASIVO OU JATISTA COM ENCARGOS COMPLEMENTARES</v>
          </cell>
          <cell r="E7495" t="str">
            <v>MES</v>
          </cell>
          <cell r="F7495">
            <v>4069.25</v>
          </cell>
          <cell r="G7495" t="str">
            <v>SINAPI - 10/2023</v>
          </cell>
          <cell r="H7495" t="str">
            <v>10/2023</v>
          </cell>
        </row>
        <row r="7496">
          <cell r="B7496" t="str">
            <v>SINAPI</v>
          </cell>
          <cell r="C7496">
            <v>101435</v>
          </cell>
          <cell r="D7496" t="str">
            <v>OPERADOR DE MÁQUINAS E TRATORES DIVERSOS COM ENCARGOS COMPLEMENTARES</v>
          </cell>
          <cell r="E7496" t="str">
            <v>MES</v>
          </cell>
          <cell r="F7496">
            <v>4832.93</v>
          </cell>
          <cell r="G7496" t="str">
            <v>SINAPI - 10/2023</v>
          </cell>
          <cell r="H7496" t="str">
            <v>10/2023</v>
          </cell>
        </row>
        <row r="7497">
          <cell r="B7497" t="str">
            <v>SINAPI</v>
          </cell>
          <cell r="C7497">
            <v>101436</v>
          </cell>
          <cell r="D7497" t="str">
            <v>OPERADOR DE MARTELETE OU MARTELETEIRO COM ENCARGOS COMPLEMENTARES</v>
          </cell>
          <cell r="E7497" t="str">
            <v>MES</v>
          </cell>
          <cell r="F7497">
            <v>3441.91</v>
          </cell>
          <cell r="G7497" t="str">
            <v>SINAPI - 10/2023</v>
          </cell>
          <cell r="H7497" t="str">
            <v>10/2023</v>
          </cell>
        </row>
        <row r="7498">
          <cell r="B7498" t="str">
            <v>SINAPI</v>
          </cell>
          <cell r="C7498">
            <v>101437</v>
          </cell>
          <cell r="D7498" t="str">
            <v>OPERADOR DE MOTO SCRAPER COM ENCARGOS COMPLEMENTARES</v>
          </cell>
          <cell r="E7498" t="str">
            <v>MES</v>
          </cell>
          <cell r="F7498">
            <v>5864.45</v>
          </cell>
          <cell r="G7498" t="str">
            <v>SINAPI - 10/2023</v>
          </cell>
          <cell r="H7498" t="str">
            <v>10/2023</v>
          </cell>
        </row>
        <row r="7499">
          <cell r="B7499" t="str">
            <v>SINAPI</v>
          </cell>
          <cell r="C7499">
            <v>101438</v>
          </cell>
          <cell r="D7499" t="str">
            <v>OPERADOR DE MOTONIVELADORA COM ENCARGOS COMPLEMENTARES</v>
          </cell>
          <cell r="E7499" t="str">
            <v>MES</v>
          </cell>
          <cell r="F7499">
            <v>5864.45</v>
          </cell>
          <cell r="G7499" t="str">
            <v>SINAPI - 10/2023</v>
          </cell>
          <cell r="H7499" t="str">
            <v>10/2023</v>
          </cell>
        </row>
        <row r="7500">
          <cell r="B7500" t="str">
            <v>SINAPI</v>
          </cell>
          <cell r="C7500">
            <v>101439</v>
          </cell>
          <cell r="D7500" t="str">
            <v>OPERADOR DE PÁ CARREGADEIRA COM ENCARGOS COMPLEMENTARES</v>
          </cell>
          <cell r="E7500" t="str">
            <v>MES</v>
          </cell>
          <cell r="F7500">
            <v>4796.6899999999996</v>
          </cell>
          <cell r="G7500" t="str">
            <v>SINAPI - 10/2023</v>
          </cell>
          <cell r="H7500" t="str">
            <v>10/2023</v>
          </cell>
        </row>
        <row r="7501">
          <cell r="B7501" t="str">
            <v>SINAPI</v>
          </cell>
          <cell r="C7501">
            <v>101440</v>
          </cell>
          <cell r="D7501" t="str">
            <v>OPERADOR DE PAVIMENTADORA / MESA VIBROACABADORA COM ENCARGOS COMPLEMENTARES</v>
          </cell>
          <cell r="E7501" t="str">
            <v>MES</v>
          </cell>
          <cell r="F7501">
            <v>4796.6899999999996</v>
          </cell>
          <cell r="G7501" t="str">
            <v>SINAPI - 10/2023</v>
          </cell>
          <cell r="H7501" t="str">
            <v>10/2023</v>
          </cell>
        </row>
        <row r="7502">
          <cell r="B7502" t="str">
            <v>SINAPI</v>
          </cell>
          <cell r="C7502">
            <v>101441</v>
          </cell>
          <cell r="D7502" t="str">
            <v>OPERADOR DE ROLO COMPACTADOR COM ENCARGOS COMPLEMENTARES</v>
          </cell>
          <cell r="E7502" t="str">
            <v>MES</v>
          </cell>
          <cell r="F7502">
            <v>4645.57</v>
          </cell>
          <cell r="G7502" t="str">
            <v>SINAPI - 10/2023</v>
          </cell>
          <cell r="H7502" t="str">
            <v>10/2023</v>
          </cell>
        </row>
        <row r="7503">
          <cell r="B7503" t="str">
            <v>SINAPI</v>
          </cell>
          <cell r="C7503">
            <v>101443</v>
          </cell>
          <cell r="D7503" t="str">
            <v>OPERADOR DE USINA DE ASFALTO, DE SOLOS OU DE CONCRETO COM ENCARGOS COMPLEMENTARES</v>
          </cell>
          <cell r="E7503" t="str">
            <v>MES</v>
          </cell>
          <cell r="F7503">
            <v>5864.45</v>
          </cell>
          <cell r="G7503" t="str">
            <v>SINAPI - 10/2023</v>
          </cell>
          <cell r="H7503" t="str">
            <v>10/2023</v>
          </cell>
        </row>
        <row r="7504">
          <cell r="B7504" t="str">
            <v>SINAPI</v>
          </cell>
          <cell r="C7504">
            <v>101444</v>
          </cell>
          <cell r="D7504" t="str">
            <v>PASTILHEIRO COM ENCARGOS COMPLEMENTARES</v>
          </cell>
          <cell r="E7504" t="str">
            <v>MES</v>
          </cell>
          <cell r="F7504">
            <v>4819.13</v>
          </cell>
          <cell r="G7504" t="str">
            <v>SINAPI - 10/2023</v>
          </cell>
          <cell r="H7504" t="str">
            <v>10/2023</v>
          </cell>
        </row>
        <row r="7505">
          <cell r="B7505" t="str">
            <v>SINAPI</v>
          </cell>
          <cell r="C7505">
            <v>101445</v>
          </cell>
          <cell r="D7505" t="str">
            <v>PEDREIRO COM ENCARGOS COMPLEMENTARES</v>
          </cell>
          <cell r="E7505" t="str">
            <v>MES</v>
          </cell>
          <cell r="F7505">
            <v>4836.34</v>
          </cell>
          <cell r="G7505" t="str">
            <v>SINAPI - 10/2023</v>
          </cell>
          <cell r="H7505" t="str">
            <v>10/2023</v>
          </cell>
        </row>
        <row r="7506">
          <cell r="B7506" t="str">
            <v>SINAPI</v>
          </cell>
          <cell r="C7506">
            <v>101446</v>
          </cell>
          <cell r="D7506" t="str">
            <v>PINTOR COM ENCARGOS COMPLEMENTARES</v>
          </cell>
          <cell r="E7506" t="str">
            <v>MES</v>
          </cell>
          <cell r="F7506">
            <v>5071.63</v>
          </cell>
          <cell r="G7506" t="str">
            <v>SINAPI - 10/2023</v>
          </cell>
          <cell r="H7506" t="str">
            <v>10/2023</v>
          </cell>
        </row>
        <row r="7507">
          <cell r="B7507" t="str">
            <v>SINAPI</v>
          </cell>
          <cell r="C7507">
            <v>101447</v>
          </cell>
          <cell r="D7507" t="str">
            <v>PINTOR DE LETREIROS COM ENCARGOS COMPLEMENTARES</v>
          </cell>
          <cell r="E7507" t="str">
            <v>MES</v>
          </cell>
          <cell r="F7507">
            <v>4972.67</v>
          </cell>
          <cell r="G7507" t="str">
            <v>SINAPI - 10/2023</v>
          </cell>
          <cell r="H7507" t="str">
            <v>10/2023</v>
          </cell>
        </row>
        <row r="7508">
          <cell r="B7508" t="str">
            <v>SINAPI</v>
          </cell>
          <cell r="C7508">
            <v>101448</v>
          </cell>
          <cell r="D7508" t="str">
            <v>PINTOR PARA TINTA EPÓXI COM ENCARGOS COMPLEMENTARES</v>
          </cell>
          <cell r="E7508" t="str">
            <v>MES</v>
          </cell>
          <cell r="F7508">
            <v>5071.63</v>
          </cell>
          <cell r="G7508" t="str">
            <v>SINAPI - 10/2023</v>
          </cell>
          <cell r="H7508" t="str">
            <v>10/2023</v>
          </cell>
        </row>
        <row r="7509">
          <cell r="B7509" t="str">
            <v>SINAPI</v>
          </cell>
          <cell r="C7509">
            <v>101449</v>
          </cell>
          <cell r="D7509" t="str">
            <v>POCEIRO / ESCAVADOR DE VALAS COM ENCARGOS COMPLEMENTARES</v>
          </cell>
          <cell r="E7509" t="str">
            <v>MES</v>
          </cell>
          <cell r="F7509">
            <v>4154.6400000000003</v>
          </cell>
          <cell r="G7509" t="str">
            <v>SINAPI - 10/2023</v>
          </cell>
          <cell r="H7509" t="str">
            <v>10/2023</v>
          </cell>
        </row>
        <row r="7510">
          <cell r="B7510" t="str">
            <v>SINAPI</v>
          </cell>
          <cell r="C7510">
            <v>101451</v>
          </cell>
          <cell r="D7510" t="str">
            <v>SERRALHEIRO COM ENCARGOS COMPLEMENTARES</v>
          </cell>
          <cell r="E7510" t="str">
            <v>MES</v>
          </cell>
          <cell r="F7510">
            <v>4810.51</v>
          </cell>
          <cell r="G7510" t="str">
            <v>SINAPI - 10/2023</v>
          </cell>
          <cell r="H7510" t="str">
            <v>10/2023</v>
          </cell>
        </row>
        <row r="7511">
          <cell r="B7511" t="str">
            <v>SINAPI</v>
          </cell>
          <cell r="C7511">
            <v>101452</v>
          </cell>
          <cell r="D7511" t="str">
            <v>SERVENTE DE OBRAS COM ENCARGOS COMPLEMENTARES</v>
          </cell>
          <cell r="E7511" t="str">
            <v>MES</v>
          </cell>
          <cell r="F7511">
            <v>3851.99</v>
          </cell>
          <cell r="G7511" t="str">
            <v>SINAPI - 10/2023</v>
          </cell>
          <cell r="H7511" t="str">
            <v>10/2023</v>
          </cell>
        </row>
        <row r="7512">
          <cell r="B7512" t="str">
            <v>SINAPI</v>
          </cell>
          <cell r="C7512">
            <v>101453</v>
          </cell>
          <cell r="D7512" t="str">
            <v>SOLDADOR COM ENCARGOS COMPLEMENTARES</v>
          </cell>
          <cell r="E7512" t="str">
            <v>MES</v>
          </cell>
          <cell r="F7512">
            <v>4969.3</v>
          </cell>
          <cell r="G7512" t="str">
            <v>SINAPI - 10/2023</v>
          </cell>
          <cell r="H7512" t="str">
            <v>10/2023</v>
          </cell>
        </row>
        <row r="7513">
          <cell r="B7513" t="str">
            <v>SINAPI</v>
          </cell>
          <cell r="C7513">
            <v>101454</v>
          </cell>
          <cell r="D7513" t="str">
            <v>SOLDADOR ELÉTRICO COM ENCARGOS COMPLEMENTARES</v>
          </cell>
          <cell r="E7513" t="str">
            <v>MES</v>
          </cell>
          <cell r="F7513">
            <v>5566.8</v>
          </cell>
          <cell r="G7513" t="str">
            <v>SINAPI - 10/2023</v>
          </cell>
          <cell r="H7513" t="str">
            <v>10/2023</v>
          </cell>
        </row>
        <row r="7514">
          <cell r="B7514" t="str">
            <v>SINAPI</v>
          </cell>
          <cell r="C7514">
            <v>101455</v>
          </cell>
          <cell r="D7514" t="str">
            <v>TAQUEADOR OU TAQUEIRO COM ENCARGOS COMPLEMENTARES</v>
          </cell>
          <cell r="E7514" t="str">
            <v>MES</v>
          </cell>
          <cell r="F7514">
            <v>4777.24</v>
          </cell>
          <cell r="G7514" t="str">
            <v>SINAPI - 10/2023</v>
          </cell>
          <cell r="H7514" t="str">
            <v>10/2023</v>
          </cell>
        </row>
        <row r="7515">
          <cell r="B7515" t="str">
            <v>SINAPI</v>
          </cell>
          <cell r="C7515">
            <v>101456</v>
          </cell>
          <cell r="D7515" t="str">
            <v>TÉCNICO DE LABORATÓRIO E CAMPO DE CONSTRUÇÃO COM ENCARGOS COMPLEMENTARES</v>
          </cell>
          <cell r="E7515" t="str">
            <v>MES</v>
          </cell>
          <cell r="F7515">
            <v>5717.7</v>
          </cell>
          <cell r="G7515" t="str">
            <v>SINAPI - 10/2023</v>
          </cell>
          <cell r="H7515" t="str">
            <v>10/2023</v>
          </cell>
        </row>
        <row r="7516">
          <cell r="B7516" t="str">
            <v>SINAPI</v>
          </cell>
          <cell r="C7516">
            <v>101457</v>
          </cell>
          <cell r="D7516" t="str">
            <v>TÉCNICO EM SONDAGEM COM ENCARGOS COMPLEMENTARES</v>
          </cell>
          <cell r="E7516" t="str">
            <v>MES</v>
          </cell>
          <cell r="F7516">
            <v>6609.62</v>
          </cell>
          <cell r="G7516" t="str">
            <v>SINAPI - 10/2023</v>
          </cell>
          <cell r="H7516" t="str">
            <v>10/2023</v>
          </cell>
        </row>
        <row r="7517">
          <cell r="B7517" t="str">
            <v>SINAPI</v>
          </cell>
          <cell r="C7517">
            <v>101458</v>
          </cell>
          <cell r="D7517" t="str">
            <v>TELHADOR COM ENCARGOS COMPLEMENTARES</v>
          </cell>
          <cell r="E7517" t="str">
            <v>MES</v>
          </cell>
          <cell r="F7517">
            <v>4736.67</v>
          </cell>
          <cell r="G7517" t="str">
            <v>SINAPI - 10/2023</v>
          </cell>
          <cell r="H7517" t="str">
            <v>10/2023</v>
          </cell>
        </row>
        <row r="7518">
          <cell r="B7518" t="str">
            <v>SINAPI</v>
          </cell>
          <cell r="C7518">
            <v>101459</v>
          </cell>
          <cell r="D7518" t="str">
            <v>VIDRACEIRO COM ENCARGOS COMPLEMENTARES</v>
          </cell>
          <cell r="E7518" t="str">
            <v>MES</v>
          </cell>
          <cell r="F7518">
            <v>4771.72</v>
          </cell>
          <cell r="G7518" t="str">
            <v>SINAPI - 10/2023</v>
          </cell>
          <cell r="H7518" t="str">
            <v>10/2023</v>
          </cell>
        </row>
        <row r="7519">
          <cell r="B7519" t="str">
            <v>SINAPI</v>
          </cell>
          <cell r="C7519">
            <v>101460</v>
          </cell>
          <cell r="D7519" t="str">
            <v>VIGIA DIURNO COM ENCARGOS COMPLEMENTARES</v>
          </cell>
          <cell r="E7519" t="str">
            <v>MES</v>
          </cell>
          <cell r="F7519">
            <v>3820.86</v>
          </cell>
          <cell r="G7519" t="str">
            <v>SINAPI - 10/2023</v>
          </cell>
          <cell r="H7519" t="str">
            <v>10/2023</v>
          </cell>
        </row>
        <row r="7520">
          <cell r="B7520" t="str">
            <v>CDHU</v>
          </cell>
          <cell r="C7520">
            <v>1</v>
          </cell>
          <cell r="D7520" t="str">
            <v>SERVICO TECNICO ESPECIALIZADO</v>
          </cell>
          <cell r="G7520" t="str">
            <v>CDHU - 191</v>
          </cell>
          <cell r="H7520" t="str">
            <v>191</v>
          </cell>
        </row>
        <row r="7521">
          <cell r="B7521" t="str">
            <v>CDHU</v>
          </cell>
          <cell r="C7521" t="str">
            <v>01.02</v>
          </cell>
          <cell r="D7521" t="str">
            <v>Parecer técnico</v>
          </cell>
          <cell r="G7521" t="str">
            <v>CDHU - 191</v>
          </cell>
          <cell r="H7521" t="str">
            <v>191</v>
          </cell>
        </row>
        <row r="7522">
          <cell r="B7522" t="str">
            <v>CDHU</v>
          </cell>
          <cell r="C7522" t="str">
            <v>01.02.071</v>
          </cell>
          <cell r="D7522" t="str">
            <v>Parecer técnico de fundações, contenções e recomendações gerais, para empreendimentos com área construída até 1.000 m²</v>
          </cell>
          <cell r="E7522" t="str">
            <v>UN</v>
          </cell>
          <cell r="F7522">
            <v>6504.46</v>
          </cell>
          <cell r="G7522" t="str">
            <v>CDHU - 191</v>
          </cell>
          <cell r="H7522" t="str">
            <v>191</v>
          </cell>
        </row>
        <row r="7523">
          <cell r="B7523" t="str">
            <v>CDHU</v>
          </cell>
          <cell r="C7523" t="str">
            <v>01.02.081</v>
          </cell>
          <cell r="D7523" t="str">
            <v>Parecer técnico de fundações, contenções e recomendações gerais, para empreendimentos com área construída de 1.001 a 2.000 m²</v>
          </cell>
          <cell r="E7523" t="str">
            <v>UN</v>
          </cell>
          <cell r="F7523">
            <v>8649.66</v>
          </cell>
          <cell r="G7523" t="str">
            <v>CDHU - 191</v>
          </cell>
          <cell r="H7523" t="str">
            <v>191</v>
          </cell>
        </row>
        <row r="7524">
          <cell r="B7524" t="str">
            <v>CDHU</v>
          </cell>
          <cell r="C7524" t="str">
            <v>01.02.091</v>
          </cell>
          <cell r="D7524" t="str">
            <v>Parecer técnico de fundações, contenções e recomendações gerais, para empreendimentos com área construída de 2.001 a 5.000 m²</v>
          </cell>
          <cell r="E7524" t="str">
            <v>UN</v>
          </cell>
          <cell r="F7524">
            <v>14775.55</v>
          </cell>
          <cell r="G7524" t="str">
            <v>CDHU - 191</v>
          </cell>
          <cell r="H7524" t="str">
            <v>191</v>
          </cell>
        </row>
        <row r="7525">
          <cell r="B7525" t="str">
            <v>CDHU</v>
          </cell>
          <cell r="C7525" t="str">
            <v>01.02.101</v>
          </cell>
          <cell r="D7525" t="str">
            <v>Parecer técnico de fundações, contenções e recomendações gerais, para empreendimentos com área construída de 5.001 a 10.000 m²</v>
          </cell>
          <cell r="E7525" t="str">
            <v>UN</v>
          </cell>
          <cell r="F7525">
            <v>20259.02</v>
          </cell>
          <cell r="G7525" t="str">
            <v>CDHU - 191</v>
          </cell>
          <cell r="H7525" t="str">
            <v>191</v>
          </cell>
        </row>
        <row r="7526">
          <cell r="B7526" t="str">
            <v>CDHU</v>
          </cell>
          <cell r="C7526" t="str">
            <v>01.02.111</v>
          </cell>
          <cell r="D7526" t="str">
            <v>Parecer técnico de fundações, contenções e recomendações gerais, para empreendimentos com área construída acima de 10.000 m²</v>
          </cell>
          <cell r="E7526" t="str">
            <v>UN</v>
          </cell>
          <cell r="F7526">
            <v>23608.75</v>
          </cell>
          <cell r="G7526" t="str">
            <v>CDHU - 191</v>
          </cell>
          <cell r="H7526" t="str">
            <v>191</v>
          </cell>
        </row>
        <row r="7527">
          <cell r="B7527" t="str">
            <v>CDHU</v>
          </cell>
          <cell r="C7527" t="str">
            <v>01.06</v>
          </cell>
          <cell r="D7527" t="str">
            <v>Projeto de instalações elétricas</v>
          </cell>
          <cell r="G7527" t="str">
            <v>CDHU - 191</v>
          </cell>
          <cell r="H7527" t="str">
            <v>191</v>
          </cell>
        </row>
        <row r="7528">
          <cell r="B7528" t="str">
            <v>CDHU</v>
          </cell>
          <cell r="C7528" t="str">
            <v>01.06.021</v>
          </cell>
          <cell r="D7528" t="str">
            <v>Elaboração de projeto de adequação de entrada de energia elétrica junto a concessionária, com medição em baixa tensão e demanda até 75 kVA</v>
          </cell>
          <cell r="E7528" t="str">
            <v>UN</v>
          </cell>
          <cell r="F7528">
            <v>8308.24</v>
          </cell>
          <cell r="G7528" t="str">
            <v>CDHU - 191</v>
          </cell>
          <cell r="H7528" t="str">
            <v>191</v>
          </cell>
        </row>
        <row r="7529">
          <cell r="B7529" t="str">
            <v>CDHU</v>
          </cell>
          <cell r="C7529" t="str">
            <v>01.06.031</v>
          </cell>
          <cell r="D7529" t="str">
            <v>Elaboração de projeto de adequação de entrada de energia elétrica junto a concessionária, com medição em média tensão, subestação simplificada e demanda de 75 kVA a 300 kVA</v>
          </cell>
          <cell r="E7529" t="str">
            <v>UN</v>
          </cell>
          <cell r="F7529">
            <v>14072.5</v>
          </cell>
          <cell r="G7529" t="str">
            <v>CDHU - 191</v>
          </cell>
          <cell r="H7529" t="str">
            <v>191</v>
          </cell>
        </row>
        <row r="7530">
          <cell r="B7530" t="str">
            <v>CDHU</v>
          </cell>
          <cell r="C7530" t="str">
            <v>01.06.032</v>
          </cell>
          <cell r="D7530" t="str">
            <v>Elaboração de projeto de adequação de entrada de energia elétrica junto a concessionária, com medição em média tensão e demanda de 75 kVA a 300 kVA</v>
          </cell>
          <cell r="E7530" t="str">
            <v>UN</v>
          </cell>
          <cell r="F7530">
            <v>19042.759999999998</v>
          </cell>
          <cell r="G7530" t="str">
            <v>CDHU - 191</v>
          </cell>
          <cell r="H7530" t="str">
            <v>191</v>
          </cell>
        </row>
        <row r="7531">
          <cell r="B7531" t="str">
            <v>CDHU</v>
          </cell>
          <cell r="C7531" t="str">
            <v>01.06.041</v>
          </cell>
          <cell r="D7531" t="str">
            <v>Elaboração de projeto de adequação de entrada de energia elétrica junto a concessionária, com medição em média tensão e demanda acima de 300 kVA a 2 MVA</v>
          </cell>
          <cell r="E7531" t="str">
            <v>UN</v>
          </cell>
          <cell r="F7531">
            <v>25329.1</v>
          </cell>
          <cell r="G7531" t="str">
            <v>CDHU - 191</v>
          </cell>
          <cell r="H7531" t="str">
            <v>191</v>
          </cell>
        </row>
        <row r="7532">
          <cell r="B7532" t="str">
            <v>CDHU</v>
          </cell>
          <cell r="C7532" t="str">
            <v>01.17</v>
          </cell>
          <cell r="D7532" t="str">
            <v>Projeto executivo</v>
          </cell>
          <cell r="G7532" t="str">
            <v>CDHU - 191</v>
          </cell>
          <cell r="H7532" t="str">
            <v>191</v>
          </cell>
        </row>
        <row r="7533">
          <cell r="B7533" t="str">
            <v>CDHU</v>
          </cell>
          <cell r="C7533" t="str">
            <v>01.17.031</v>
          </cell>
          <cell r="D7533" t="str">
            <v>Projeto executivo de arquitetura em formato A1</v>
          </cell>
          <cell r="E7533" t="str">
            <v>UN</v>
          </cell>
          <cell r="F7533">
            <v>3272.73</v>
          </cell>
          <cell r="G7533" t="str">
            <v>CDHU - 191</v>
          </cell>
          <cell r="H7533" t="str">
            <v>191</v>
          </cell>
        </row>
        <row r="7534">
          <cell r="B7534" t="str">
            <v>CDHU</v>
          </cell>
          <cell r="C7534" t="str">
            <v>01.17.041</v>
          </cell>
          <cell r="D7534" t="str">
            <v>Projeto executivo de arquitetura em formato A0</v>
          </cell>
          <cell r="E7534" t="str">
            <v>UN</v>
          </cell>
          <cell r="F7534">
            <v>4424.38</v>
          </cell>
          <cell r="G7534" t="str">
            <v>CDHU - 191</v>
          </cell>
          <cell r="H7534" t="str">
            <v>191</v>
          </cell>
        </row>
        <row r="7535">
          <cell r="B7535" t="str">
            <v>CDHU</v>
          </cell>
          <cell r="C7535" t="str">
            <v>01.17.051</v>
          </cell>
          <cell r="D7535" t="str">
            <v>Projeto executivo de estrutura em formato A1</v>
          </cell>
          <cell r="E7535" t="str">
            <v>UN</v>
          </cell>
          <cell r="F7535">
            <v>2400.17</v>
          </cell>
          <cell r="G7535" t="str">
            <v>CDHU - 191</v>
          </cell>
          <cell r="H7535" t="str">
            <v>191</v>
          </cell>
        </row>
        <row r="7536">
          <cell r="B7536" t="str">
            <v>CDHU</v>
          </cell>
          <cell r="C7536" t="str">
            <v>01.17.061</v>
          </cell>
          <cell r="D7536" t="str">
            <v>Projeto executivo de estrutura em formato A0</v>
          </cell>
          <cell r="E7536" t="str">
            <v>UN</v>
          </cell>
          <cell r="F7536">
            <v>3283.86</v>
          </cell>
          <cell r="G7536" t="str">
            <v>CDHU - 191</v>
          </cell>
          <cell r="H7536" t="str">
            <v>191</v>
          </cell>
        </row>
        <row r="7537">
          <cell r="B7537" t="str">
            <v>CDHU</v>
          </cell>
          <cell r="C7537" t="str">
            <v>01.17.071</v>
          </cell>
          <cell r="D7537" t="str">
            <v>Projeto executivo de instalações hidráulicas em formato A1</v>
          </cell>
          <cell r="E7537" t="str">
            <v>UN</v>
          </cell>
          <cell r="F7537">
            <v>1030.3900000000001</v>
          </cell>
          <cell r="G7537" t="str">
            <v>CDHU - 191</v>
          </cell>
          <cell r="H7537" t="str">
            <v>191</v>
          </cell>
        </row>
        <row r="7538">
          <cell r="B7538" t="str">
            <v>CDHU</v>
          </cell>
          <cell r="C7538" t="str">
            <v>01.17.081</v>
          </cell>
          <cell r="D7538" t="str">
            <v>Projeto executivo de instalações hidráulicas em formato A0</v>
          </cell>
          <cell r="E7538" t="str">
            <v>UN</v>
          </cell>
          <cell r="F7538">
            <v>1371.58</v>
          </cell>
          <cell r="G7538" t="str">
            <v>CDHU - 191</v>
          </cell>
          <cell r="H7538" t="str">
            <v>191</v>
          </cell>
        </row>
        <row r="7539">
          <cell r="B7539" t="str">
            <v>CDHU</v>
          </cell>
          <cell r="C7539" t="str">
            <v>01.17.111</v>
          </cell>
          <cell r="D7539" t="str">
            <v>Projeto executivo de instalações elétricas em formato A1</v>
          </cell>
          <cell r="E7539" t="str">
            <v>UN</v>
          </cell>
          <cell r="F7539">
            <v>1144.21</v>
          </cell>
          <cell r="G7539" t="str">
            <v>CDHU - 191</v>
          </cell>
          <cell r="H7539" t="str">
            <v>191</v>
          </cell>
        </row>
        <row r="7540">
          <cell r="B7540" t="str">
            <v>CDHU</v>
          </cell>
          <cell r="C7540" t="str">
            <v>01.17.121</v>
          </cell>
          <cell r="D7540" t="str">
            <v>Projeto executivo de instalações elétricas em formato A0</v>
          </cell>
          <cell r="E7540" t="str">
            <v>UN</v>
          </cell>
          <cell r="F7540">
            <v>1586.51</v>
          </cell>
          <cell r="G7540" t="str">
            <v>CDHU - 191</v>
          </cell>
          <cell r="H7540" t="str">
            <v>191</v>
          </cell>
        </row>
        <row r="7541">
          <cell r="B7541" t="str">
            <v>CDHU</v>
          </cell>
          <cell r="C7541" t="str">
            <v>01.17.151</v>
          </cell>
          <cell r="D7541" t="str">
            <v>Projeto executivo de climatização em formato A1</v>
          </cell>
          <cell r="E7541" t="str">
            <v>UN</v>
          </cell>
          <cell r="F7541">
            <v>2202.38</v>
          </cell>
          <cell r="G7541" t="str">
            <v>CDHU - 191</v>
          </cell>
          <cell r="H7541" t="str">
            <v>191</v>
          </cell>
        </row>
        <row r="7542">
          <cell r="B7542" t="str">
            <v>CDHU</v>
          </cell>
          <cell r="C7542" t="str">
            <v>01.17.161</v>
          </cell>
          <cell r="D7542" t="str">
            <v>Projeto executivo de climatização em formato A0</v>
          </cell>
          <cell r="E7542" t="str">
            <v>UN</v>
          </cell>
          <cell r="F7542">
            <v>3002.07</v>
          </cell>
          <cell r="G7542" t="str">
            <v>CDHU - 191</v>
          </cell>
          <cell r="H7542" t="str">
            <v>191</v>
          </cell>
        </row>
        <row r="7543">
          <cell r="B7543" t="str">
            <v>CDHU</v>
          </cell>
          <cell r="C7543" t="str">
            <v>01.17.171</v>
          </cell>
          <cell r="D7543" t="str">
            <v>Projeto executivo de chuveiros automáticos em formato A1</v>
          </cell>
          <cell r="E7543" t="str">
            <v>UN</v>
          </cell>
          <cell r="F7543">
            <v>1901.28</v>
          </cell>
          <cell r="G7543" t="str">
            <v>CDHU - 191</v>
          </cell>
          <cell r="H7543" t="str">
            <v>191</v>
          </cell>
        </row>
        <row r="7544">
          <cell r="B7544" t="str">
            <v>CDHU</v>
          </cell>
          <cell r="C7544" t="str">
            <v>01.17.181</v>
          </cell>
          <cell r="D7544" t="str">
            <v>Projeto executivo de chuveiros automáticos em formato A0</v>
          </cell>
          <cell r="E7544" t="str">
            <v>UN</v>
          </cell>
          <cell r="F7544">
            <v>2457.4699999999998</v>
          </cell>
          <cell r="G7544" t="str">
            <v>CDHU - 191</v>
          </cell>
          <cell r="H7544" t="str">
            <v>191</v>
          </cell>
        </row>
        <row r="7545">
          <cell r="B7545" t="str">
            <v>CDHU</v>
          </cell>
          <cell r="C7545" t="str">
            <v>01.20</v>
          </cell>
          <cell r="D7545" t="str">
            <v>Levantamento topográfico e geofísico</v>
          </cell>
          <cell r="G7545" t="str">
            <v>CDHU - 191</v>
          </cell>
          <cell r="H7545" t="str">
            <v>191</v>
          </cell>
        </row>
        <row r="7546">
          <cell r="B7546" t="str">
            <v>CDHU</v>
          </cell>
          <cell r="C7546" t="str">
            <v>01.20.010</v>
          </cell>
          <cell r="D7546" t="str">
            <v>Taxa de mobilização e desmobilização de equipamentos para execução de levantamento topográfico</v>
          </cell>
          <cell r="E7546" t="str">
            <v>TX</v>
          </cell>
          <cell r="F7546">
            <v>1237.02</v>
          </cell>
          <cell r="G7546" t="str">
            <v>CDHU - 191</v>
          </cell>
          <cell r="H7546" t="str">
            <v>191</v>
          </cell>
        </row>
        <row r="7547">
          <cell r="B7547" t="str">
            <v>CDHU</v>
          </cell>
          <cell r="C7547" t="str">
            <v>01.20.280</v>
          </cell>
          <cell r="D7547" t="str">
            <v>Levantamento planimétrico de área pavimentada para veículo e pedestre</v>
          </cell>
          <cell r="E7547" t="str">
            <v>M2</v>
          </cell>
          <cell r="F7547">
            <v>0.2</v>
          </cell>
          <cell r="G7547" t="str">
            <v>CDHU - 191</v>
          </cell>
          <cell r="H7547" t="str">
            <v>191</v>
          </cell>
        </row>
        <row r="7548">
          <cell r="B7548" t="str">
            <v>CDHU</v>
          </cell>
          <cell r="C7548" t="str">
            <v>01.20.691</v>
          </cell>
          <cell r="D7548" t="str">
            <v>Levantamento planimétrico cadastral com áreas ocupadas predominantemente por comunidades - área até 20.000 m² (mínimo de 3.500 m²)</v>
          </cell>
          <cell r="E7548" t="str">
            <v>M2</v>
          </cell>
          <cell r="F7548">
            <v>0.93</v>
          </cell>
          <cell r="G7548" t="str">
            <v>CDHU - 191</v>
          </cell>
          <cell r="H7548" t="str">
            <v>191</v>
          </cell>
        </row>
        <row r="7549">
          <cell r="B7549" t="str">
            <v>CDHU</v>
          </cell>
          <cell r="C7549" t="str">
            <v>01.20.701</v>
          </cell>
          <cell r="D7549" t="str">
            <v>Levantamento planimétrico cadastral com áreas ocupadas predominantemente por comunidades - área acima de 20.000 m² até 200.000 m²</v>
          </cell>
          <cell r="E7549" t="str">
            <v>M2</v>
          </cell>
          <cell r="F7549">
            <v>0.74</v>
          </cell>
          <cell r="G7549" t="str">
            <v>CDHU - 191</v>
          </cell>
          <cell r="H7549" t="str">
            <v>191</v>
          </cell>
        </row>
        <row r="7550">
          <cell r="B7550" t="str">
            <v>CDHU</v>
          </cell>
          <cell r="C7550" t="str">
            <v>01.20.711</v>
          </cell>
          <cell r="D7550" t="str">
            <v>Levantamento planimétrico cadastral com áreas ocupadas predominantemente por comunidades - área acima de 200.000 m²</v>
          </cell>
          <cell r="E7550" t="str">
            <v>M2</v>
          </cell>
          <cell r="F7550">
            <v>0.61</v>
          </cell>
          <cell r="G7550" t="str">
            <v>CDHU - 191</v>
          </cell>
          <cell r="H7550" t="str">
            <v>191</v>
          </cell>
        </row>
        <row r="7551">
          <cell r="B7551" t="str">
            <v>CDHU</v>
          </cell>
          <cell r="C7551" t="str">
            <v>01.20.721</v>
          </cell>
          <cell r="D7551" t="str">
            <v>Levantamento planimétrico cadastral com áreas até 50% de ocupação - área até 20.000 m² (mínimo de 3.500 m²)</v>
          </cell>
          <cell r="E7551" t="str">
            <v>M2</v>
          </cell>
          <cell r="F7551">
            <v>0.81</v>
          </cell>
          <cell r="G7551" t="str">
            <v>CDHU - 191</v>
          </cell>
          <cell r="H7551" t="str">
            <v>191</v>
          </cell>
        </row>
        <row r="7552">
          <cell r="B7552" t="str">
            <v>CDHU</v>
          </cell>
          <cell r="C7552" t="str">
            <v>01.20.731</v>
          </cell>
          <cell r="D7552" t="str">
            <v>Levantamento planimétrico cadastral com áreas até 50% de ocupação - área acima de 20.000 m² até 200.000 m²</v>
          </cell>
          <cell r="E7552" t="str">
            <v>M2</v>
          </cell>
          <cell r="F7552">
            <v>0.68</v>
          </cell>
          <cell r="G7552" t="str">
            <v>CDHU - 191</v>
          </cell>
          <cell r="H7552" t="str">
            <v>191</v>
          </cell>
        </row>
        <row r="7553">
          <cell r="B7553" t="str">
            <v>CDHU</v>
          </cell>
          <cell r="C7553" t="str">
            <v>01.20.741</v>
          </cell>
          <cell r="D7553" t="str">
            <v>Levantamento planimétrico cadastral com áreas até 50% de ocupação - área acima de 200.000 m²</v>
          </cell>
          <cell r="E7553" t="str">
            <v>M2</v>
          </cell>
          <cell r="F7553">
            <v>0.51</v>
          </cell>
          <cell r="G7553" t="str">
            <v>CDHU - 191</v>
          </cell>
          <cell r="H7553" t="str">
            <v>191</v>
          </cell>
        </row>
        <row r="7554">
          <cell r="B7554" t="str">
            <v>CDHU</v>
          </cell>
          <cell r="C7554" t="str">
            <v>01.20.751</v>
          </cell>
          <cell r="D7554" t="str">
            <v>Levantamento planimétrico cadastral com áreas acima de 50% de ocupação - área até 20.000 m² (mínimo de 4.000 m²)</v>
          </cell>
          <cell r="E7554" t="str">
            <v>M2</v>
          </cell>
          <cell r="F7554">
            <v>0.73</v>
          </cell>
          <cell r="G7554" t="str">
            <v>CDHU - 191</v>
          </cell>
          <cell r="H7554" t="str">
            <v>191</v>
          </cell>
        </row>
        <row r="7555">
          <cell r="B7555" t="str">
            <v>CDHU</v>
          </cell>
          <cell r="C7555" t="str">
            <v>01.20.761</v>
          </cell>
          <cell r="D7555" t="str">
            <v>Levantamento planimétrico cadastral com áreas acima de 50% de ocupação - área acima de 20.000 m² até 200.000 m²</v>
          </cell>
          <cell r="E7555" t="str">
            <v>M2</v>
          </cell>
          <cell r="F7555">
            <v>0.61</v>
          </cell>
          <cell r="G7555" t="str">
            <v>CDHU - 191</v>
          </cell>
          <cell r="H7555" t="str">
            <v>191</v>
          </cell>
        </row>
        <row r="7556">
          <cell r="B7556" t="str">
            <v>CDHU</v>
          </cell>
          <cell r="C7556" t="str">
            <v>01.20.771</v>
          </cell>
          <cell r="D7556" t="str">
            <v>Levantamento planimétrico cadastral com áreas acima de 50% de ocupação - área acima de 200.000 m²</v>
          </cell>
          <cell r="E7556" t="str">
            <v>M2</v>
          </cell>
          <cell r="F7556">
            <v>0.61</v>
          </cell>
          <cell r="G7556" t="str">
            <v>CDHU - 191</v>
          </cell>
          <cell r="H7556" t="str">
            <v>191</v>
          </cell>
        </row>
        <row r="7557">
          <cell r="B7557" t="str">
            <v>CDHU</v>
          </cell>
          <cell r="C7557" t="str">
            <v>01.20.781</v>
          </cell>
          <cell r="D7557" t="str">
            <v>Levantamento planialtimétrico cadastral com áreas ocupadas predominantemente por comunidades - área até 20.000 m² (mínimo de 3.500 m²)</v>
          </cell>
          <cell r="E7557" t="str">
            <v>M2</v>
          </cell>
          <cell r="F7557">
            <v>0.98</v>
          </cell>
          <cell r="G7557" t="str">
            <v>CDHU - 191</v>
          </cell>
          <cell r="H7557" t="str">
            <v>191</v>
          </cell>
        </row>
        <row r="7558">
          <cell r="B7558" t="str">
            <v>CDHU</v>
          </cell>
          <cell r="C7558" t="str">
            <v>01.20.791</v>
          </cell>
          <cell r="D7558" t="str">
            <v>Levantamento planialtimétrico cadastral com áreas ocupadas predominantemente por comunidades - área acima de 20.000 m² até 200.000 m²</v>
          </cell>
          <cell r="E7558" t="str">
            <v>M2</v>
          </cell>
          <cell r="F7558">
            <v>0.79</v>
          </cell>
          <cell r="G7558" t="str">
            <v>CDHU - 191</v>
          </cell>
          <cell r="H7558" t="str">
            <v>191</v>
          </cell>
        </row>
        <row r="7559">
          <cell r="B7559" t="str">
            <v>CDHU</v>
          </cell>
          <cell r="C7559" t="str">
            <v>01.20.801</v>
          </cell>
          <cell r="D7559" t="str">
            <v>Levantamento planialtimétrico cadastral com áreas ocupadas predominantemente por comunidades - área acima de 200.000 m²</v>
          </cell>
          <cell r="E7559" t="str">
            <v>M2</v>
          </cell>
          <cell r="F7559">
            <v>0.61</v>
          </cell>
          <cell r="G7559" t="str">
            <v>CDHU - 191</v>
          </cell>
          <cell r="H7559" t="str">
            <v>191</v>
          </cell>
        </row>
        <row r="7560">
          <cell r="B7560" t="str">
            <v>CDHU</v>
          </cell>
          <cell r="C7560" t="str">
            <v>01.20.811</v>
          </cell>
          <cell r="D7560" t="str">
            <v>Levantamento planialtimétrico cadastral com áreas até 50% de ocupação - área até 20.000 m² (mínimo de 4.000 m²)</v>
          </cell>
          <cell r="E7560" t="str">
            <v>M2</v>
          </cell>
          <cell r="F7560">
            <v>0.85</v>
          </cell>
          <cell r="G7560" t="str">
            <v>CDHU - 191</v>
          </cell>
          <cell r="H7560" t="str">
            <v>191</v>
          </cell>
        </row>
        <row r="7561">
          <cell r="B7561" t="str">
            <v>CDHU</v>
          </cell>
          <cell r="C7561" t="str">
            <v>01.20.821</v>
          </cell>
          <cell r="D7561" t="str">
            <v>Levantamento planialtimétrico cadastral com áreas até 50% de ocupação - área acima de 20.000 m² até 200.000 m²</v>
          </cell>
          <cell r="E7561" t="str">
            <v>M2</v>
          </cell>
          <cell r="F7561">
            <v>0.68</v>
          </cell>
          <cell r="G7561" t="str">
            <v>CDHU - 191</v>
          </cell>
          <cell r="H7561" t="str">
            <v>191</v>
          </cell>
        </row>
        <row r="7562">
          <cell r="B7562" t="str">
            <v>CDHU</v>
          </cell>
          <cell r="C7562" t="str">
            <v>01.20.831</v>
          </cell>
          <cell r="D7562" t="str">
            <v>Levantamento planialtimétrico cadastral com áreas até 50% de ocupação - área acima de 200.000 m²</v>
          </cell>
          <cell r="E7562" t="str">
            <v>M2</v>
          </cell>
          <cell r="F7562">
            <v>0.59</v>
          </cell>
          <cell r="G7562" t="str">
            <v>CDHU - 191</v>
          </cell>
          <cell r="H7562" t="str">
            <v>191</v>
          </cell>
        </row>
        <row r="7563">
          <cell r="B7563" t="str">
            <v>CDHU</v>
          </cell>
          <cell r="C7563" t="str">
            <v>01.20.841</v>
          </cell>
          <cell r="D7563" t="str">
            <v>Levantamento planialtimétrico cadastral com áreas acima de 50% de ocupação - área até 20.000 m² (mínimo de 3.500 m²)</v>
          </cell>
          <cell r="E7563" t="str">
            <v>M2</v>
          </cell>
          <cell r="F7563">
            <v>0.97</v>
          </cell>
          <cell r="G7563" t="str">
            <v>CDHU - 191</v>
          </cell>
          <cell r="H7563" t="str">
            <v>191</v>
          </cell>
        </row>
        <row r="7564">
          <cell r="B7564" t="str">
            <v>CDHU</v>
          </cell>
          <cell r="C7564" t="str">
            <v>01.20.851</v>
          </cell>
          <cell r="D7564" t="str">
            <v>Levantamento planialtimétrico cadastral com áreas acima de 50% de ocupação - área acima de 20.000 m² até 200.000 m²</v>
          </cell>
          <cell r="E7564" t="str">
            <v>M2</v>
          </cell>
          <cell r="F7564">
            <v>0.64</v>
          </cell>
          <cell r="G7564" t="str">
            <v>CDHU - 191</v>
          </cell>
          <cell r="H7564" t="str">
            <v>191</v>
          </cell>
        </row>
        <row r="7565">
          <cell r="B7565" t="str">
            <v>CDHU</v>
          </cell>
          <cell r="C7565" t="str">
            <v>01.20.861</v>
          </cell>
          <cell r="D7565" t="str">
            <v>Levantamento planialtimétrico cadastral com áreas acima de 50% de ocupação - área acima de 200.000 m²</v>
          </cell>
          <cell r="E7565" t="str">
            <v>M2</v>
          </cell>
          <cell r="F7565">
            <v>0.56000000000000005</v>
          </cell>
          <cell r="G7565" t="str">
            <v>CDHU - 191</v>
          </cell>
          <cell r="H7565" t="str">
            <v>191</v>
          </cell>
        </row>
        <row r="7566">
          <cell r="B7566" t="str">
            <v>CDHU</v>
          </cell>
          <cell r="C7566" t="str">
            <v>01.20.871</v>
          </cell>
          <cell r="D7566" t="str">
            <v>Levantamento planialtimétrico cadastral em área rural até 2 alqueires (mínimo de 10.000 m²)</v>
          </cell>
          <cell r="E7566" t="str">
            <v>M2</v>
          </cell>
          <cell r="F7566">
            <v>0.4</v>
          </cell>
          <cell r="G7566" t="str">
            <v>CDHU - 191</v>
          </cell>
          <cell r="H7566" t="str">
            <v>191</v>
          </cell>
        </row>
        <row r="7567">
          <cell r="B7567" t="str">
            <v>CDHU</v>
          </cell>
          <cell r="C7567" t="str">
            <v>01.20.881</v>
          </cell>
          <cell r="D7567" t="str">
            <v>Levantamento planialtimétrico cadastral em área rural acima de 2 até 5 alqueires</v>
          </cell>
          <cell r="E7567" t="str">
            <v>M2</v>
          </cell>
          <cell r="F7567">
            <v>0.28000000000000003</v>
          </cell>
          <cell r="G7567" t="str">
            <v>CDHU - 191</v>
          </cell>
          <cell r="H7567" t="str">
            <v>191</v>
          </cell>
        </row>
        <row r="7568">
          <cell r="B7568" t="str">
            <v>CDHU</v>
          </cell>
          <cell r="C7568" t="str">
            <v>01.20.891</v>
          </cell>
          <cell r="D7568" t="str">
            <v>Levantamento planialtimétrico cadastral em área rural acima de 5 até 10 alqueires</v>
          </cell>
          <cell r="E7568" t="str">
            <v>M2</v>
          </cell>
          <cell r="F7568">
            <v>0.23</v>
          </cell>
          <cell r="G7568" t="str">
            <v>CDHU - 191</v>
          </cell>
          <cell r="H7568" t="str">
            <v>191</v>
          </cell>
        </row>
        <row r="7569">
          <cell r="B7569" t="str">
            <v>CDHU</v>
          </cell>
          <cell r="C7569" t="str">
            <v>01.20.901</v>
          </cell>
          <cell r="D7569" t="str">
            <v>Levantamento planialtimétrico cadastral em área rural acima de 10 alqueires</v>
          </cell>
          <cell r="E7569" t="str">
            <v>M2</v>
          </cell>
          <cell r="F7569">
            <v>0.2</v>
          </cell>
          <cell r="G7569" t="str">
            <v>CDHU - 191</v>
          </cell>
          <cell r="H7569" t="str">
            <v>191</v>
          </cell>
        </row>
        <row r="7570">
          <cell r="B7570" t="str">
            <v>CDHU</v>
          </cell>
          <cell r="C7570" t="str">
            <v>01.20.911</v>
          </cell>
          <cell r="D7570" t="str">
            <v>Transporte de referência de nível (RN) - classe IIN (mínimo de 2 km)</v>
          </cell>
          <cell r="E7570" t="str">
            <v>KM</v>
          </cell>
          <cell r="F7570">
            <v>1306.8900000000001</v>
          </cell>
          <cell r="G7570" t="str">
            <v>CDHU - 191</v>
          </cell>
          <cell r="H7570" t="str">
            <v>191</v>
          </cell>
        </row>
        <row r="7571">
          <cell r="B7571" t="str">
            <v>CDHU</v>
          </cell>
          <cell r="C7571" t="str">
            <v>01.20.921</v>
          </cell>
          <cell r="D7571" t="str">
            <v>Implantação de marcos através de levantamento com GPS (mínimo de 3 marcos)</v>
          </cell>
          <cell r="E7571" t="str">
            <v>UN</v>
          </cell>
          <cell r="F7571">
            <v>1223.4100000000001</v>
          </cell>
          <cell r="G7571" t="str">
            <v>CDHU - 191</v>
          </cell>
          <cell r="H7571" t="str">
            <v>191</v>
          </cell>
        </row>
        <row r="7572">
          <cell r="B7572" t="str">
            <v>CDHU</v>
          </cell>
          <cell r="C7572" t="str">
            <v>01.21</v>
          </cell>
          <cell r="D7572" t="str">
            <v>Estudo geotecnico (sondagem)</v>
          </cell>
          <cell r="G7572" t="str">
            <v>CDHU - 191</v>
          </cell>
          <cell r="H7572" t="str">
            <v>191</v>
          </cell>
        </row>
        <row r="7573">
          <cell r="B7573" t="str">
            <v>CDHU</v>
          </cell>
          <cell r="C7573" t="str">
            <v>01.21.010</v>
          </cell>
          <cell r="D7573" t="str">
            <v>Taxa de mobilização e desmobilização de equipamentos para execução de sondagem</v>
          </cell>
          <cell r="E7573" t="str">
            <v>TX</v>
          </cell>
          <cell r="F7573">
            <v>1249.33</v>
          </cell>
          <cell r="G7573" t="str">
            <v>CDHU - 191</v>
          </cell>
          <cell r="H7573" t="str">
            <v>191</v>
          </cell>
        </row>
        <row r="7574">
          <cell r="B7574" t="str">
            <v>CDHU</v>
          </cell>
          <cell r="C7574" t="str">
            <v>01.21.090</v>
          </cell>
          <cell r="D7574" t="str">
            <v>Taxa de mobilização e desmobilização de equipamentos para execução de sondagem rotativa</v>
          </cell>
          <cell r="E7574" t="str">
            <v>TX</v>
          </cell>
          <cell r="F7574">
            <v>6440.38</v>
          </cell>
          <cell r="G7574" t="str">
            <v>CDHU - 191</v>
          </cell>
          <cell r="H7574" t="str">
            <v>191</v>
          </cell>
        </row>
        <row r="7575">
          <cell r="B7575" t="str">
            <v>CDHU</v>
          </cell>
          <cell r="C7575" t="str">
            <v>01.21.100</v>
          </cell>
          <cell r="D7575" t="str">
            <v>Sondagem do terreno a trado</v>
          </cell>
          <cell r="E7575" t="str">
            <v>M</v>
          </cell>
          <cell r="F7575">
            <v>95.12</v>
          </cell>
          <cell r="G7575" t="str">
            <v>CDHU - 191</v>
          </cell>
          <cell r="H7575" t="str">
            <v>191</v>
          </cell>
        </row>
        <row r="7576">
          <cell r="B7576" t="str">
            <v>CDHU</v>
          </cell>
          <cell r="C7576" t="str">
            <v>01.21.110</v>
          </cell>
          <cell r="D7576" t="str">
            <v>Sondagem do terreno à percussão (mínimo de 30 m)</v>
          </cell>
          <cell r="E7576" t="str">
            <v>M</v>
          </cell>
          <cell r="F7576">
            <v>94.11</v>
          </cell>
          <cell r="G7576" t="str">
            <v>CDHU - 191</v>
          </cell>
          <cell r="H7576" t="str">
            <v>191</v>
          </cell>
        </row>
        <row r="7577">
          <cell r="B7577" t="str">
            <v>CDHU</v>
          </cell>
          <cell r="C7577" t="str">
            <v>01.21.120</v>
          </cell>
          <cell r="D7577" t="str">
            <v>Sondagem do terreno rotativa em solo</v>
          </cell>
          <cell r="E7577" t="str">
            <v>M</v>
          </cell>
          <cell r="F7577">
            <v>377.02</v>
          </cell>
          <cell r="G7577" t="str">
            <v>CDHU - 191</v>
          </cell>
          <cell r="H7577" t="str">
            <v>191</v>
          </cell>
        </row>
        <row r="7578">
          <cell r="B7578" t="str">
            <v>CDHU</v>
          </cell>
          <cell r="C7578" t="str">
            <v>01.21.130</v>
          </cell>
          <cell r="D7578" t="str">
            <v>Sondagem do terreno rotativa em rocha</v>
          </cell>
          <cell r="E7578" t="str">
            <v>M</v>
          </cell>
          <cell r="F7578">
            <v>628.59</v>
          </cell>
          <cell r="G7578" t="str">
            <v>CDHU - 191</v>
          </cell>
          <cell r="H7578" t="str">
            <v>191</v>
          </cell>
        </row>
        <row r="7579">
          <cell r="B7579" t="str">
            <v>CDHU</v>
          </cell>
          <cell r="C7579" t="str">
            <v>01.21.140</v>
          </cell>
          <cell r="D7579" t="str">
            <v>Sondagem do terreno à percussão com a utilização de torquímetro (mínimo de 30 m)</v>
          </cell>
          <cell r="E7579" t="str">
            <v>M</v>
          </cell>
          <cell r="F7579">
            <v>95</v>
          </cell>
          <cell r="G7579" t="str">
            <v>CDHU - 191</v>
          </cell>
          <cell r="H7579" t="str">
            <v>191</v>
          </cell>
        </row>
        <row r="7580">
          <cell r="B7580" t="str">
            <v>CDHU</v>
          </cell>
          <cell r="C7580" t="str">
            <v>01.23</v>
          </cell>
          <cell r="D7580" t="str">
            <v>Tratamento, recuperação e trabalhos especiais em concreto</v>
          </cell>
          <cell r="G7580" t="str">
            <v>CDHU - 191</v>
          </cell>
          <cell r="H7580" t="str">
            <v>191</v>
          </cell>
        </row>
        <row r="7581">
          <cell r="B7581" t="str">
            <v>CDHU</v>
          </cell>
          <cell r="C7581" t="str">
            <v>01.23.010</v>
          </cell>
          <cell r="D7581" t="str">
            <v>Taxa de mobilização e desmobilização de equipamentos para execução de corte em concreto armado</v>
          </cell>
          <cell r="E7581" t="str">
            <v>TX</v>
          </cell>
          <cell r="F7581">
            <v>333.58</v>
          </cell>
          <cell r="G7581" t="str">
            <v>CDHU - 191</v>
          </cell>
          <cell r="H7581" t="str">
            <v>191</v>
          </cell>
        </row>
        <row r="7582">
          <cell r="B7582" t="str">
            <v>CDHU</v>
          </cell>
          <cell r="C7582" t="str">
            <v>01.23.020</v>
          </cell>
          <cell r="D7582" t="str">
            <v>Limpeza de armadura com escova de aço</v>
          </cell>
          <cell r="E7582" t="str">
            <v>M2</v>
          </cell>
          <cell r="F7582">
            <v>8.8000000000000007</v>
          </cell>
          <cell r="G7582" t="str">
            <v>CDHU - 191</v>
          </cell>
          <cell r="H7582" t="str">
            <v>191</v>
          </cell>
        </row>
        <row r="7583">
          <cell r="B7583" t="str">
            <v>CDHU</v>
          </cell>
          <cell r="C7583" t="str">
            <v>01.23.030</v>
          </cell>
          <cell r="D7583" t="str">
            <v>Preparo de ponte de aderência com adesivo a base de epóxi</v>
          </cell>
          <cell r="E7583" t="str">
            <v>M2</v>
          </cell>
          <cell r="F7583">
            <v>162.16</v>
          </cell>
          <cell r="G7583" t="str">
            <v>CDHU - 191</v>
          </cell>
          <cell r="H7583" t="str">
            <v>191</v>
          </cell>
        </row>
        <row r="7584">
          <cell r="B7584" t="str">
            <v>CDHU</v>
          </cell>
          <cell r="C7584" t="str">
            <v>01.23.056</v>
          </cell>
          <cell r="D7584" t="str">
            <v>Tratamento de armadura com produto anticorrosivo a base de zinco</v>
          </cell>
          <cell r="E7584" t="str">
            <v>M2</v>
          </cell>
          <cell r="F7584">
            <v>68.42</v>
          </cell>
          <cell r="G7584" t="str">
            <v>CDHU - 191</v>
          </cell>
          <cell r="H7584" t="str">
            <v>191</v>
          </cell>
        </row>
        <row r="7585">
          <cell r="B7585" t="str">
            <v>CDHU</v>
          </cell>
          <cell r="C7585" t="str">
            <v>01.23.060</v>
          </cell>
          <cell r="D7585" t="str">
            <v>Corte de concreto deteriorado inclusive remoção dos detritos</v>
          </cell>
          <cell r="E7585" t="str">
            <v>M2</v>
          </cell>
          <cell r="F7585">
            <v>30.54</v>
          </cell>
          <cell r="G7585" t="str">
            <v>CDHU - 191</v>
          </cell>
          <cell r="H7585" t="str">
            <v>191</v>
          </cell>
        </row>
        <row r="7586">
          <cell r="B7586" t="str">
            <v>CDHU</v>
          </cell>
          <cell r="C7586" t="str">
            <v>01.23.070</v>
          </cell>
          <cell r="D7586" t="str">
            <v>Demarcação de área com disco de corte diamantado</v>
          </cell>
          <cell r="E7586" t="str">
            <v>M</v>
          </cell>
          <cell r="F7586">
            <v>5.56</v>
          </cell>
          <cell r="G7586" t="str">
            <v>CDHU - 191</v>
          </cell>
          <cell r="H7586" t="str">
            <v>191</v>
          </cell>
        </row>
        <row r="7587">
          <cell r="B7587" t="str">
            <v>CDHU</v>
          </cell>
          <cell r="C7587" t="str">
            <v>01.23.100</v>
          </cell>
          <cell r="D7587" t="str">
            <v>Demolição de concreto armado com preservação de armadura, para reforço e recuperação estrutural</v>
          </cell>
          <cell r="E7587" t="str">
            <v>M3</v>
          </cell>
          <cell r="F7587">
            <v>460.95</v>
          </cell>
          <cell r="G7587" t="str">
            <v>CDHU - 191</v>
          </cell>
          <cell r="H7587" t="str">
            <v>191</v>
          </cell>
        </row>
        <row r="7588">
          <cell r="B7588" t="str">
            <v>CDHU</v>
          </cell>
          <cell r="C7588" t="str">
            <v>01.23.140</v>
          </cell>
          <cell r="D7588" t="str">
            <v>Furação de 1 1/4´ em concreto armado</v>
          </cell>
          <cell r="E7588" t="str">
            <v>M</v>
          </cell>
          <cell r="F7588">
            <v>207.43</v>
          </cell>
          <cell r="G7588" t="str">
            <v>CDHU - 191</v>
          </cell>
          <cell r="H7588" t="str">
            <v>191</v>
          </cell>
        </row>
        <row r="7589">
          <cell r="B7589" t="str">
            <v>CDHU</v>
          </cell>
          <cell r="C7589" t="str">
            <v>01.23.150</v>
          </cell>
          <cell r="D7589" t="str">
            <v>Furação de 1 1/2´ em concreto armado</v>
          </cell>
          <cell r="E7589" t="str">
            <v>M</v>
          </cell>
          <cell r="F7589">
            <v>248.74</v>
          </cell>
          <cell r="G7589" t="str">
            <v>CDHU - 191</v>
          </cell>
          <cell r="H7589" t="str">
            <v>191</v>
          </cell>
        </row>
        <row r="7590">
          <cell r="B7590" t="str">
            <v>CDHU</v>
          </cell>
          <cell r="C7590" t="str">
            <v>01.23.160</v>
          </cell>
          <cell r="D7590" t="str">
            <v>Furação de 2 1/4´ em concreto armado</v>
          </cell>
          <cell r="E7590" t="str">
            <v>M</v>
          </cell>
          <cell r="F7590">
            <v>322.54000000000002</v>
          </cell>
          <cell r="G7590" t="str">
            <v>CDHU - 191</v>
          </cell>
          <cell r="H7590" t="str">
            <v>191</v>
          </cell>
        </row>
        <row r="7591">
          <cell r="B7591" t="str">
            <v>CDHU</v>
          </cell>
          <cell r="C7591" t="str">
            <v>01.23.190</v>
          </cell>
          <cell r="D7591" t="str">
            <v>Furação de 2 1/2´ em concreto armado</v>
          </cell>
          <cell r="E7591" t="str">
            <v>M</v>
          </cell>
          <cell r="F7591">
            <v>330</v>
          </cell>
          <cell r="G7591" t="str">
            <v>CDHU - 191</v>
          </cell>
          <cell r="H7591" t="str">
            <v>191</v>
          </cell>
        </row>
        <row r="7592">
          <cell r="B7592" t="str">
            <v>CDHU</v>
          </cell>
          <cell r="C7592" t="str">
            <v>01.23.200</v>
          </cell>
          <cell r="D7592" t="str">
            <v>Taxa de mobilização e desmobilização de equipamentos para execução de perfuração em concreto</v>
          </cell>
          <cell r="E7592" t="str">
            <v>TX</v>
          </cell>
          <cell r="F7592">
            <v>254.65</v>
          </cell>
          <cell r="G7592" t="str">
            <v>CDHU - 191</v>
          </cell>
          <cell r="H7592" t="str">
            <v>191</v>
          </cell>
        </row>
        <row r="7593">
          <cell r="B7593" t="str">
            <v>CDHU</v>
          </cell>
          <cell r="C7593" t="str">
            <v>01.23.221</v>
          </cell>
          <cell r="D7593" t="str">
            <v>Furação para até 10mm x 100mm em concreto armado, inclusive colagem de armadura (para até 8mm)</v>
          </cell>
          <cell r="E7593" t="str">
            <v>UN</v>
          </cell>
          <cell r="F7593">
            <v>12.35</v>
          </cell>
          <cell r="G7593" t="str">
            <v>CDHU - 191</v>
          </cell>
          <cell r="H7593" t="str">
            <v>191</v>
          </cell>
        </row>
        <row r="7594">
          <cell r="B7594" t="str">
            <v>CDHU</v>
          </cell>
          <cell r="C7594" t="str">
            <v>01.23.222</v>
          </cell>
          <cell r="D7594" t="str">
            <v>Furação para 12,5mm x 100mm em concreto armado, inclusive colagem de armadura (para 10mm)</v>
          </cell>
          <cell r="E7594" t="str">
            <v>UN</v>
          </cell>
          <cell r="F7594">
            <v>13.29</v>
          </cell>
          <cell r="G7594" t="str">
            <v>CDHU - 191</v>
          </cell>
          <cell r="H7594" t="str">
            <v>191</v>
          </cell>
        </row>
        <row r="7595">
          <cell r="B7595" t="str">
            <v>CDHU</v>
          </cell>
          <cell r="C7595" t="str">
            <v>01.23.223</v>
          </cell>
          <cell r="D7595" t="str">
            <v>Furação para 16mm x 100mm em concreto armado, inclusive colagem de armadura (para 12,5mm)</v>
          </cell>
          <cell r="E7595" t="str">
            <v>UN</v>
          </cell>
          <cell r="F7595">
            <v>15.15</v>
          </cell>
          <cell r="G7595" t="str">
            <v>CDHU - 191</v>
          </cell>
          <cell r="H7595" t="str">
            <v>191</v>
          </cell>
        </row>
        <row r="7596">
          <cell r="B7596" t="str">
            <v>CDHU</v>
          </cell>
          <cell r="C7596" t="str">
            <v>01.23.231</v>
          </cell>
          <cell r="D7596" t="str">
            <v>Furação para até 10mm x 150mm em concreto armado, inclusive colagem de armadura (para até 8mm)</v>
          </cell>
          <cell r="E7596" t="str">
            <v>UN</v>
          </cell>
          <cell r="F7596">
            <v>18.53</v>
          </cell>
          <cell r="G7596" t="str">
            <v>CDHU - 191</v>
          </cell>
          <cell r="H7596" t="str">
            <v>191</v>
          </cell>
        </row>
        <row r="7597">
          <cell r="B7597" t="str">
            <v>CDHU</v>
          </cell>
          <cell r="C7597" t="str">
            <v>01.23.232</v>
          </cell>
          <cell r="D7597" t="str">
            <v>Furação para 12,5mm x 150mm em concreto armado, inclusive colagem de armadura (para 10mm)</v>
          </cell>
          <cell r="E7597" t="str">
            <v>UN</v>
          </cell>
          <cell r="F7597">
            <v>19.600000000000001</v>
          </cell>
          <cell r="G7597" t="str">
            <v>CDHU - 191</v>
          </cell>
          <cell r="H7597" t="str">
            <v>191</v>
          </cell>
        </row>
        <row r="7598">
          <cell r="B7598" t="str">
            <v>CDHU</v>
          </cell>
          <cell r="C7598" t="str">
            <v>01.23.233</v>
          </cell>
          <cell r="D7598" t="str">
            <v>Furação para 16mm x 150mm em concreto armado, inclusive colagem de armadura (para 12,5mm)</v>
          </cell>
          <cell r="E7598" t="str">
            <v>UN</v>
          </cell>
          <cell r="F7598">
            <v>22.34</v>
          </cell>
          <cell r="G7598" t="str">
            <v>CDHU - 191</v>
          </cell>
          <cell r="H7598" t="str">
            <v>191</v>
          </cell>
        </row>
        <row r="7599">
          <cell r="B7599" t="str">
            <v>CDHU</v>
          </cell>
          <cell r="C7599" t="str">
            <v>01.23.234</v>
          </cell>
          <cell r="D7599" t="str">
            <v>Furação para 20mm x 150mm em concreto armado, inclusive colagem de armadura (para 16mm)</v>
          </cell>
          <cell r="E7599" t="str">
            <v>UN</v>
          </cell>
          <cell r="F7599">
            <v>23.87</v>
          </cell>
          <cell r="G7599" t="str">
            <v>CDHU - 191</v>
          </cell>
          <cell r="H7599" t="str">
            <v>191</v>
          </cell>
        </row>
        <row r="7600">
          <cell r="B7600" t="str">
            <v>CDHU</v>
          </cell>
          <cell r="C7600" t="str">
            <v>01.23.236</v>
          </cell>
          <cell r="D7600" t="str">
            <v>Furação para até 10mm x 200mm em concreto armado, inclusive colagem de armadura (para 8mm)</v>
          </cell>
          <cell r="E7600" t="str">
            <v>UN</v>
          </cell>
          <cell r="F7600">
            <v>24.7</v>
          </cell>
          <cell r="G7600" t="str">
            <v>CDHU - 191</v>
          </cell>
          <cell r="H7600" t="str">
            <v>191</v>
          </cell>
        </row>
        <row r="7601">
          <cell r="B7601" t="str">
            <v>CDHU</v>
          </cell>
          <cell r="C7601" t="str">
            <v>01.23.237</v>
          </cell>
          <cell r="D7601" t="str">
            <v>Furação para 12,5mm x 200mm em concreto armado, inclusive colagem de armadura (para 10mm)</v>
          </cell>
          <cell r="E7601" t="str">
            <v>UN</v>
          </cell>
          <cell r="F7601">
            <v>26.14</v>
          </cell>
          <cell r="G7601" t="str">
            <v>CDHU - 191</v>
          </cell>
          <cell r="H7601" t="str">
            <v>191</v>
          </cell>
        </row>
        <row r="7602">
          <cell r="B7602" t="str">
            <v>CDHU</v>
          </cell>
          <cell r="C7602" t="str">
            <v>01.23.238</v>
          </cell>
          <cell r="D7602" t="str">
            <v>Furação para 16mm x 200mm em concreto armado, inclusive colagem de armadura (para 12,5mm)</v>
          </cell>
          <cell r="E7602" t="str">
            <v>UN</v>
          </cell>
          <cell r="F7602">
            <v>29.78</v>
          </cell>
          <cell r="G7602" t="str">
            <v>CDHU - 191</v>
          </cell>
          <cell r="H7602" t="str">
            <v>191</v>
          </cell>
        </row>
        <row r="7603">
          <cell r="B7603" t="str">
            <v>CDHU</v>
          </cell>
          <cell r="C7603" t="str">
            <v>01.23.239</v>
          </cell>
          <cell r="D7603" t="str">
            <v>Furação para 20mm x 200mm em concreto armado, inclusive colagem de armadura (para 16mm)</v>
          </cell>
          <cell r="E7603" t="str">
            <v>UN</v>
          </cell>
          <cell r="F7603">
            <v>31.83</v>
          </cell>
          <cell r="G7603" t="str">
            <v>CDHU - 191</v>
          </cell>
          <cell r="H7603" t="str">
            <v>191</v>
          </cell>
        </row>
        <row r="7604">
          <cell r="B7604" t="str">
            <v>CDHU</v>
          </cell>
          <cell r="C7604" t="str">
            <v>01.23.254</v>
          </cell>
          <cell r="D7604" t="str">
            <v>Furação de 1´ em concreto armado</v>
          </cell>
          <cell r="E7604" t="str">
            <v>M</v>
          </cell>
          <cell r="F7604">
            <v>223.93</v>
          </cell>
          <cell r="G7604" t="str">
            <v>CDHU - 191</v>
          </cell>
          <cell r="H7604" t="str">
            <v>191</v>
          </cell>
        </row>
        <row r="7605">
          <cell r="B7605" t="str">
            <v>CDHU</v>
          </cell>
          <cell r="C7605" t="str">
            <v>01.23.260</v>
          </cell>
          <cell r="D7605" t="str">
            <v>Furação de 2´ em concreto armado</v>
          </cell>
          <cell r="E7605" t="str">
            <v>M</v>
          </cell>
          <cell r="F7605">
            <v>312.69</v>
          </cell>
          <cell r="G7605" t="str">
            <v>CDHU - 191</v>
          </cell>
          <cell r="H7605" t="str">
            <v>191</v>
          </cell>
        </row>
        <row r="7606">
          <cell r="B7606" t="str">
            <v>CDHU</v>
          </cell>
          <cell r="C7606" t="str">
            <v>01.23.264</v>
          </cell>
          <cell r="D7606" t="str">
            <v>Furação de 3´ em concreto armado</v>
          </cell>
          <cell r="E7606" t="str">
            <v>M</v>
          </cell>
          <cell r="F7606">
            <v>363.22</v>
          </cell>
          <cell r="G7606" t="str">
            <v>CDHU - 191</v>
          </cell>
          <cell r="H7606" t="str">
            <v>191</v>
          </cell>
        </row>
        <row r="7607">
          <cell r="B7607" t="str">
            <v>CDHU</v>
          </cell>
          <cell r="C7607" t="str">
            <v>01.23.270</v>
          </cell>
          <cell r="D7607" t="str">
            <v>Furação de 4´ em concreto armado</v>
          </cell>
          <cell r="E7607" t="str">
            <v>M</v>
          </cell>
          <cell r="F7607">
            <v>379.26</v>
          </cell>
          <cell r="G7607" t="str">
            <v>CDHU - 191</v>
          </cell>
          <cell r="H7607" t="str">
            <v>191</v>
          </cell>
        </row>
        <row r="7608">
          <cell r="B7608" t="str">
            <v>CDHU</v>
          </cell>
          <cell r="C7608" t="str">
            <v>01.23.274</v>
          </cell>
          <cell r="D7608" t="str">
            <v>Furação de 5´ em concreto armado</v>
          </cell>
          <cell r="E7608" t="str">
            <v>M</v>
          </cell>
          <cell r="F7608">
            <v>412.63</v>
          </cell>
          <cell r="G7608" t="str">
            <v>CDHU - 191</v>
          </cell>
          <cell r="H7608" t="str">
            <v>191</v>
          </cell>
        </row>
        <row r="7609">
          <cell r="B7609" t="str">
            <v>CDHU</v>
          </cell>
          <cell r="C7609" t="str">
            <v>01.23.280</v>
          </cell>
          <cell r="D7609" t="str">
            <v>Furação de 6´ em concreto armado</v>
          </cell>
          <cell r="E7609" t="str">
            <v>M</v>
          </cell>
          <cell r="F7609">
            <v>454.4</v>
          </cell>
          <cell r="G7609" t="str">
            <v>CDHU - 191</v>
          </cell>
          <cell r="H7609" t="str">
            <v>191</v>
          </cell>
        </row>
        <row r="7610">
          <cell r="B7610" t="str">
            <v>CDHU</v>
          </cell>
          <cell r="C7610" t="str">
            <v>01.23.510</v>
          </cell>
          <cell r="D7610" t="str">
            <v>Corte vertical em concreto armado, espessura de 15 cm</v>
          </cell>
          <cell r="E7610" t="str">
            <v>M</v>
          </cell>
          <cell r="F7610">
            <v>199.09</v>
          </cell>
          <cell r="G7610" t="str">
            <v>CDHU - 191</v>
          </cell>
          <cell r="H7610" t="str">
            <v>191</v>
          </cell>
        </row>
        <row r="7611">
          <cell r="B7611" t="str">
            <v>CDHU</v>
          </cell>
          <cell r="C7611" t="str">
            <v>01.23.700</v>
          </cell>
          <cell r="D7611" t="str">
            <v>Taxa de mobilização e desmobilização para reforço estrutural com fibra de carbono</v>
          </cell>
          <cell r="E7611" t="str">
            <v>TX</v>
          </cell>
          <cell r="F7611">
            <v>5777.56</v>
          </cell>
          <cell r="G7611" t="str">
            <v>CDHU - 191</v>
          </cell>
          <cell r="H7611" t="str">
            <v>191</v>
          </cell>
        </row>
        <row r="7612">
          <cell r="B7612" t="str">
            <v>CDHU</v>
          </cell>
          <cell r="C7612" t="str">
            <v>01.23.701</v>
          </cell>
          <cell r="D7612" t="str">
            <v>Preparação de substrato para colagem de fibra de carbono, mediante lixamento e/ou apicoamento e escovação</v>
          </cell>
          <cell r="E7612" t="str">
            <v>M2</v>
          </cell>
          <cell r="F7612">
            <v>50.83</v>
          </cell>
          <cell r="G7612" t="str">
            <v>CDHU - 191</v>
          </cell>
          <cell r="H7612" t="str">
            <v>191</v>
          </cell>
        </row>
        <row r="7613">
          <cell r="B7613" t="str">
            <v>CDHU</v>
          </cell>
          <cell r="C7613" t="str">
            <v>01.23.702</v>
          </cell>
          <cell r="D7613" t="str">
            <v>Fibra de carbono para reforço estrutural de alta resistência - 300 g/m²</v>
          </cell>
          <cell r="E7613" t="str">
            <v>M2</v>
          </cell>
          <cell r="F7613">
            <v>617.41999999999996</v>
          </cell>
          <cell r="G7613" t="str">
            <v>CDHU - 191</v>
          </cell>
          <cell r="H7613" t="str">
            <v>191</v>
          </cell>
        </row>
        <row r="7614">
          <cell r="B7614" t="str">
            <v>CDHU</v>
          </cell>
          <cell r="C7614" t="str">
            <v>01.27</v>
          </cell>
          <cell r="D7614" t="str">
            <v>Estudo e programa ambientais</v>
          </cell>
          <cell r="G7614" t="str">
            <v>CDHU - 191</v>
          </cell>
          <cell r="H7614" t="str">
            <v>191</v>
          </cell>
        </row>
        <row r="7615">
          <cell r="B7615" t="str">
            <v>CDHU</v>
          </cell>
          <cell r="C7615" t="str">
            <v>01.27.011</v>
          </cell>
          <cell r="D7615" t="str">
            <v>Projeto e implementação de gerenciamento integrado de resíduos sólidos e gestão de perdas</v>
          </cell>
          <cell r="E7615" t="str">
            <v>UN</v>
          </cell>
          <cell r="F7615">
            <v>9443.5</v>
          </cell>
          <cell r="G7615" t="str">
            <v>CDHU - 191</v>
          </cell>
          <cell r="H7615" t="str">
            <v>191</v>
          </cell>
        </row>
        <row r="7616">
          <cell r="B7616" t="str">
            <v>CDHU</v>
          </cell>
          <cell r="C7616" t="str">
            <v>01.27.021</v>
          </cell>
          <cell r="D7616" t="str">
            <v>Projeto e implementação de educação ambiental</v>
          </cell>
          <cell r="E7616" t="str">
            <v>UN</v>
          </cell>
          <cell r="F7616">
            <v>12573.93</v>
          </cell>
          <cell r="G7616" t="str">
            <v>CDHU - 191</v>
          </cell>
          <cell r="H7616" t="str">
            <v>191</v>
          </cell>
        </row>
        <row r="7617">
          <cell r="B7617" t="str">
            <v>CDHU</v>
          </cell>
          <cell r="C7617" t="str">
            <v>01.27.031</v>
          </cell>
          <cell r="D7617" t="str">
            <v>Projeto e implementação de controle ambiental de obra</v>
          </cell>
          <cell r="E7617" t="str">
            <v>UN</v>
          </cell>
          <cell r="F7617">
            <v>11151.55</v>
          </cell>
          <cell r="G7617" t="str">
            <v>CDHU - 191</v>
          </cell>
          <cell r="H7617" t="str">
            <v>191</v>
          </cell>
        </row>
        <row r="7618">
          <cell r="B7618" t="str">
            <v>CDHU</v>
          </cell>
          <cell r="C7618" t="str">
            <v>01.27.041</v>
          </cell>
          <cell r="D7618" t="str">
            <v>Laudo de caracterização de vegetação</v>
          </cell>
          <cell r="E7618" t="str">
            <v>UN</v>
          </cell>
          <cell r="F7618">
            <v>26095.03</v>
          </cell>
          <cell r="G7618" t="str">
            <v>CDHU - 191</v>
          </cell>
          <cell r="H7618" t="str">
            <v>191</v>
          </cell>
        </row>
        <row r="7619">
          <cell r="B7619" t="str">
            <v>CDHU</v>
          </cell>
          <cell r="C7619" t="str">
            <v>01.27.051</v>
          </cell>
          <cell r="D7619" t="str">
            <v>Laudo de caracterização da fauna associada à flora</v>
          </cell>
          <cell r="E7619" t="str">
            <v>UN</v>
          </cell>
          <cell r="F7619">
            <v>39697.74</v>
          </cell>
          <cell r="G7619" t="str">
            <v>CDHU - 191</v>
          </cell>
          <cell r="H7619" t="str">
            <v>191</v>
          </cell>
        </row>
        <row r="7620">
          <cell r="B7620" t="str">
            <v>CDHU</v>
          </cell>
          <cell r="C7620" t="str">
            <v>01.27.061</v>
          </cell>
          <cell r="D7620" t="str">
            <v>Projeto e implementação de monitoramento da fauna durante a obra</v>
          </cell>
          <cell r="E7620" t="str">
            <v>UN</v>
          </cell>
          <cell r="F7620">
            <v>16126.22</v>
          </cell>
          <cell r="G7620" t="str">
            <v>CDHU - 191</v>
          </cell>
          <cell r="H7620" t="str">
            <v>191</v>
          </cell>
        </row>
        <row r="7621">
          <cell r="B7621" t="str">
            <v>CDHU</v>
          </cell>
          <cell r="C7621" t="str">
            <v>01.27.071</v>
          </cell>
          <cell r="D7621" t="str">
            <v>Laudo de autodepuração</v>
          </cell>
          <cell r="E7621" t="str">
            <v>UN</v>
          </cell>
          <cell r="F7621">
            <v>19105.62</v>
          </cell>
          <cell r="G7621" t="str">
            <v>CDHU - 191</v>
          </cell>
          <cell r="H7621" t="str">
            <v>191</v>
          </cell>
        </row>
        <row r="7622">
          <cell r="B7622" t="str">
            <v>CDHU</v>
          </cell>
          <cell r="C7622" t="str">
            <v>01.27.091</v>
          </cell>
          <cell r="D7622" t="str">
            <v>Estudo de impacto de vizinhança, em área urbana até 10.000 m²</v>
          </cell>
          <cell r="E7622" t="str">
            <v>UN</v>
          </cell>
          <cell r="F7622">
            <v>30415.759999999998</v>
          </cell>
          <cell r="G7622" t="str">
            <v>CDHU - 191</v>
          </cell>
          <cell r="H7622" t="str">
            <v>191</v>
          </cell>
        </row>
        <row r="7623">
          <cell r="B7623" t="str">
            <v>CDHU</v>
          </cell>
          <cell r="C7623" t="str">
            <v>01.28</v>
          </cell>
          <cell r="D7623" t="str">
            <v>Poço profundo</v>
          </cell>
          <cell r="G7623" t="str">
            <v>CDHU - 191</v>
          </cell>
          <cell r="H7623" t="str">
            <v>191</v>
          </cell>
        </row>
        <row r="7624">
          <cell r="B7624" t="str">
            <v>CDHU</v>
          </cell>
          <cell r="C7624" t="str">
            <v>01.28.010</v>
          </cell>
          <cell r="D7624" t="str">
            <v>Taxa de mobilização e desmobilização de equipamentos para execução de perfuração para poço profundo - profundidade até 200 m</v>
          </cell>
          <cell r="E7624" t="str">
            <v>TX</v>
          </cell>
          <cell r="F7624">
            <v>8405.0300000000007</v>
          </cell>
          <cell r="G7624" t="str">
            <v>CDHU - 191</v>
          </cell>
          <cell r="H7624" t="str">
            <v>191</v>
          </cell>
        </row>
        <row r="7625">
          <cell r="B7625" t="str">
            <v>CDHU</v>
          </cell>
          <cell r="C7625" t="str">
            <v>01.28.020</v>
          </cell>
          <cell r="D7625" t="str">
            <v>Taxa de mobilização e desmobilização de equipamentos para execução de perfuração para poço profundo - profundidade acima de 200 m e até 300 m</v>
          </cell>
          <cell r="E7625" t="str">
            <v>TX</v>
          </cell>
          <cell r="F7625">
            <v>11884.6</v>
          </cell>
          <cell r="G7625" t="str">
            <v>CDHU - 191</v>
          </cell>
          <cell r="H7625" t="str">
            <v>191</v>
          </cell>
        </row>
        <row r="7626">
          <cell r="B7626" t="str">
            <v>CDHU</v>
          </cell>
          <cell r="C7626" t="str">
            <v>01.28.030</v>
          </cell>
          <cell r="D7626" t="str">
            <v>Taxa de mobilização e desmobilização de equipamentos para execução de perfuração para poço profundo - profundidade acima de 300 m</v>
          </cell>
          <cell r="E7626" t="str">
            <v>TX</v>
          </cell>
          <cell r="F7626">
            <v>12445.58</v>
          </cell>
          <cell r="G7626" t="str">
            <v>CDHU - 191</v>
          </cell>
          <cell r="H7626" t="str">
            <v>191</v>
          </cell>
        </row>
        <row r="7627">
          <cell r="B7627" t="str">
            <v>CDHU</v>
          </cell>
          <cell r="C7627" t="str">
            <v>01.28.040</v>
          </cell>
          <cell r="D7627" t="str">
            <v>Perfuração rotativa para poço profundo em camadas de solos sedimentares, diâmetro de 8 1/2" (215,90 mm)</v>
          </cell>
          <cell r="E7627" t="str">
            <v>M</v>
          </cell>
          <cell r="F7627">
            <v>512.76</v>
          </cell>
          <cell r="G7627" t="str">
            <v>CDHU - 191</v>
          </cell>
          <cell r="H7627" t="str">
            <v>191</v>
          </cell>
        </row>
        <row r="7628">
          <cell r="B7628" t="str">
            <v>CDHU</v>
          </cell>
          <cell r="C7628" t="str">
            <v>01.28.050</v>
          </cell>
          <cell r="D7628" t="str">
            <v>Perfuração rotativa para poço profundo em aluvião, arenito, ou solos sedimentados em geral, diâmetro de 10" (250 mm)</v>
          </cell>
          <cell r="E7628" t="str">
            <v>M</v>
          </cell>
          <cell r="F7628">
            <v>464.85</v>
          </cell>
          <cell r="G7628" t="str">
            <v>CDHU - 191</v>
          </cell>
          <cell r="H7628" t="str">
            <v>191</v>
          </cell>
        </row>
        <row r="7629">
          <cell r="B7629" t="str">
            <v>CDHU</v>
          </cell>
          <cell r="C7629" t="str">
            <v>01.28.060</v>
          </cell>
          <cell r="D7629" t="str">
            <v>Perfuração rotativa para poço profundo em aluvião, arenito, ou solos sedimentados em geral, diâmetro de 12" (300 mm)</v>
          </cell>
          <cell r="E7629" t="str">
            <v>M</v>
          </cell>
          <cell r="F7629">
            <v>1097.1400000000001</v>
          </cell>
          <cell r="G7629" t="str">
            <v>CDHU - 191</v>
          </cell>
          <cell r="H7629" t="str">
            <v>191</v>
          </cell>
        </row>
        <row r="7630">
          <cell r="B7630" t="str">
            <v>CDHU</v>
          </cell>
          <cell r="C7630" t="str">
            <v>01.28.070</v>
          </cell>
          <cell r="D7630" t="str">
            <v>Perfuração rotativa para poço profundo em aluvião, arenito, ou solos sedimentados em geral, diâmetro de 14" (350 mm)</v>
          </cell>
          <cell r="E7630" t="str">
            <v>M</v>
          </cell>
          <cell r="F7630">
            <v>1167.44</v>
          </cell>
          <cell r="G7630" t="str">
            <v>CDHU - 191</v>
          </cell>
          <cell r="H7630" t="str">
            <v>191</v>
          </cell>
        </row>
        <row r="7631">
          <cell r="B7631" t="str">
            <v>CDHU</v>
          </cell>
          <cell r="C7631" t="str">
            <v>01.28.080</v>
          </cell>
          <cell r="D7631" t="str">
            <v>Perfuração rotativa para poço profundo em aluvião, arenito, ou solos sedimentados em geral, diâmetro de 16" (400 mm)</v>
          </cell>
          <cell r="E7631" t="str">
            <v>M</v>
          </cell>
          <cell r="F7631">
            <v>1452.85</v>
          </cell>
          <cell r="G7631" t="str">
            <v>CDHU - 191</v>
          </cell>
          <cell r="H7631" t="str">
            <v>191</v>
          </cell>
        </row>
        <row r="7632">
          <cell r="B7632" t="str">
            <v>CDHU</v>
          </cell>
          <cell r="C7632" t="str">
            <v>01.28.090</v>
          </cell>
          <cell r="D7632" t="str">
            <v>Perfuração rotativa para poço profundo em aluvião, arenito, ou solos sedimentados em geral, diâmetro de 18" (450 mm)</v>
          </cell>
          <cell r="E7632" t="str">
            <v>M</v>
          </cell>
          <cell r="F7632">
            <v>1843.98</v>
          </cell>
          <cell r="G7632" t="str">
            <v>CDHU - 191</v>
          </cell>
          <cell r="H7632" t="str">
            <v>191</v>
          </cell>
        </row>
        <row r="7633">
          <cell r="B7633" t="str">
            <v>CDHU</v>
          </cell>
          <cell r="C7633" t="str">
            <v>01.28.100</v>
          </cell>
          <cell r="D7633" t="str">
            <v>Perfuração rotativa para poço profundo em aluvião, arenito, ou solos sedimentados em geral, diâmetro de 20" (500 mm)</v>
          </cell>
          <cell r="E7633" t="str">
            <v>M</v>
          </cell>
          <cell r="F7633">
            <v>2078.94</v>
          </cell>
          <cell r="G7633" t="str">
            <v>CDHU - 191</v>
          </cell>
          <cell r="H7633" t="str">
            <v>191</v>
          </cell>
        </row>
        <row r="7634">
          <cell r="B7634" t="str">
            <v>CDHU</v>
          </cell>
          <cell r="C7634" t="str">
            <v>01.28.110</v>
          </cell>
          <cell r="D7634" t="str">
            <v>Perfuração rotativa para poço profundo em aluvião, arenito, ou solos sedimentados em geral, diâmetro de 22" (550 mm)</v>
          </cell>
          <cell r="E7634" t="str">
            <v>M</v>
          </cell>
          <cell r="F7634">
            <v>2294.59</v>
          </cell>
          <cell r="G7634" t="str">
            <v>CDHU - 191</v>
          </cell>
          <cell r="H7634" t="str">
            <v>191</v>
          </cell>
        </row>
        <row r="7635">
          <cell r="B7635" t="str">
            <v>CDHU</v>
          </cell>
          <cell r="C7635" t="str">
            <v>01.28.120</v>
          </cell>
          <cell r="D7635" t="str">
            <v>Perfuração rotativa para poço profundo em aluvião, arenito, ou solos sedimentados em geral, diâmetro de 26" (650 mm)</v>
          </cell>
          <cell r="E7635" t="str">
            <v>M</v>
          </cell>
          <cell r="F7635">
            <v>2789.57</v>
          </cell>
          <cell r="G7635" t="str">
            <v>CDHU - 191</v>
          </cell>
          <cell r="H7635" t="str">
            <v>191</v>
          </cell>
        </row>
        <row r="7636">
          <cell r="B7636" t="str">
            <v>CDHU</v>
          </cell>
          <cell r="C7636" t="str">
            <v>01.28.130</v>
          </cell>
          <cell r="D7636" t="str">
            <v>Perfuração rotativa para poço profundo em solos e/ou rocha metassedimentar alterada em geral, diâmetro de 20" (508 mm)</v>
          </cell>
          <cell r="E7636" t="str">
            <v>M</v>
          </cell>
          <cell r="F7636">
            <v>364.7</v>
          </cell>
          <cell r="G7636" t="str">
            <v>CDHU - 191</v>
          </cell>
          <cell r="H7636" t="str">
            <v>191</v>
          </cell>
        </row>
        <row r="7637">
          <cell r="B7637" t="str">
            <v>CDHU</v>
          </cell>
          <cell r="C7637" t="str">
            <v>01.28.140</v>
          </cell>
          <cell r="D7637" t="str">
            <v>Perfuração roto-pneumática para poço profundo em rocha metassedimentar em geral, diâmetro de 12 1/4" (311,15 mm)</v>
          </cell>
          <cell r="E7637" t="str">
            <v>M</v>
          </cell>
          <cell r="F7637">
            <v>1559.47</v>
          </cell>
          <cell r="G7637" t="str">
            <v>CDHU - 191</v>
          </cell>
          <cell r="H7637" t="str">
            <v>191</v>
          </cell>
        </row>
        <row r="7638">
          <cell r="B7638" t="str">
            <v>CDHU</v>
          </cell>
          <cell r="C7638" t="str">
            <v>01.28.150</v>
          </cell>
          <cell r="D7638" t="str">
            <v>Perfuração rotativa para poço profundo em rocha sã (basalto), diâmetro de 14" (350 mm)</v>
          </cell>
          <cell r="E7638" t="str">
            <v>M</v>
          </cell>
          <cell r="F7638">
            <v>6172.53</v>
          </cell>
          <cell r="G7638" t="str">
            <v>CDHU - 191</v>
          </cell>
          <cell r="H7638" t="str">
            <v>191</v>
          </cell>
        </row>
        <row r="7639">
          <cell r="B7639" t="str">
            <v>CDHU</v>
          </cell>
          <cell r="C7639" t="str">
            <v>01.28.160</v>
          </cell>
          <cell r="D7639" t="str">
            <v>Perfuração rotativa para poço profundo em rocha alterada (basalto alterado), diâmetro de 8" (200 mm)</v>
          </cell>
          <cell r="E7639" t="str">
            <v>M</v>
          </cell>
          <cell r="F7639">
            <v>395.2</v>
          </cell>
          <cell r="G7639" t="str">
            <v>CDHU - 191</v>
          </cell>
          <cell r="H7639" t="str">
            <v>191</v>
          </cell>
        </row>
        <row r="7640">
          <cell r="B7640" t="str">
            <v>CDHU</v>
          </cell>
          <cell r="C7640" t="str">
            <v>01.28.170</v>
          </cell>
          <cell r="D7640" t="str">
            <v>Perfuração rotativa para poço profundo em rocha alterada (basalto alterado), diâmetro de 10" (250 mm)</v>
          </cell>
          <cell r="E7640" t="str">
            <v>M</v>
          </cell>
          <cell r="F7640">
            <v>479.67</v>
          </cell>
          <cell r="G7640" t="str">
            <v>CDHU - 191</v>
          </cell>
          <cell r="H7640" t="str">
            <v>191</v>
          </cell>
        </row>
        <row r="7641">
          <cell r="B7641" t="str">
            <v>CDHU</v>
          </cell>
          <cell r="C7641" t="str">
            <v>01.28.180</v>
          </cell>
          <cell r="D7641" t="str">
            <v>Perfuração rotativa para poço profundo em rocha alterada (basalto alterado), diâmetro de 12" (300 mm)</v>
          </cell>
          <cell r="E7641" t="str">
            <v>M</v>
          </cell>
          <cell r="F7641">
            <v>561.62</v>
          </cell>
          <cell r="G7641" t="str">
            <v>CDHU - 191</v>
          </cell>
          <cell r="H7641" t="str">
            <v>191</v>
          </cell>
        </row>
        <row r="7642">
          <cell r="B7642" t="str">
            <v>CDHU</v>
          </cell>
          <cell r="C7642" t="str">
            <v>01.28.190</v>
          </cell>
          <cell r="D7642" t="str">
            <v>Perfuração roto-pneumática para poço profundo em rocha sã (basalto), diâmetro de 6" (150 mm)</v>
          </cell>
          <cell r="E7642" t="str">
            <v>M</v>
          </cell>
          <cell r="F7642">
            <v>320.48</v>
          </cell>
          <cell r="G7642" t="str">
            <v>CDHU - 191</v>
          </cell>
          <cell r="H7642" t="str">
            <v>191</v>
          </cell>
        </row>
        <row r="7643">
          <cell r="B7643" t="str">
            <v>CDHU</v>
          </cell>
          <cell r="C7643" t="str">
            <v>01.28.200</v>
          </cell>
          <cell r="D7643" t="str">
            <v>Perfuração roto-pneumática para poço profundo em rocha sã (basalto), diâmetro de 8" (200 mm)</v>
          </cell>
          <cell r="E7643" t="str">
            <v>M</v>
          </cell>
          <cell r="F7643">
            <v>512.96</v>
          </cell>
          <cell r="G7643" t="str">
            <v>CDHU - 191</v>
          </cell>
          <cell r="H7643" t="str">
            <v>191</v>
          </cell>
        </row>
        <row r="7644">
          <cell r="B7644" t="str">
            <v>CDHU</v>
          </cell>
          <cell r="C7644" t="str">
            <v>01.28.210</v>
          </cell>
          <cell r="D7644" t="str">
            <v>Perfuração roto-pneumática para poço profundo em rocha sã (basalto), diâmetro de 10" (250 mm)</v>
          </cell>
          <cell r="E7644" t="str">
            <v>M</v>
          </cell>
          <cell r="F7644">
            <v>765.51</v>
          </cell>
          <cell r="G7644" t="str">
            <v>CDHU - 191</v>
          </cell>
          <cell r="H7644" t="str">
            <v>191</v>
          </cell>
        </row>
        <row r="7645">
          <cell r="B7645" t="str">
            <v>CDHU</v>
          </cell>
          <cell r="C7645" t="str">
            <v>01.28.220</v>
          </cell>
          <cell r="D7645" t="str">
            <v>Perfuração roto-pneumática para poço profundo em rocha sã (basalto), diâmetro de 12" (300 mm)</v>
          </cell>
          <cell r="E7645" t="str">
            <v>M</v>
          </cell>
          <cell r="F7645">
            <v>1691.27</v>
          </cell>
          <cell r="G7645" t="str">
            <v>CDHU - 191</v>
          </cell>
          <cell r="H7645" t="str">
            <v>191</v>
          </cell>
        </row>
        <row r="7646">
          <cell r="B7646" t="str">
            <v>CDHU</v>
          </cell>
          <cell r="C7646" t="str">
            <v>01.28.230</v>
          </cell>
          <cell r="D7646" t="str">
            <v>Perfuração roto-pneumática para poço profundo em rocha sã (basalto), diâmetro de 14" (350 mm)</v>
          </cell>
          <cell r="E7646" t="str">
            <v>M</v>
          </cell>
          <cell r="F7646">
            <v>2292.58</v>
          </cell>
          <cell r="G7646" t="str">
            <v>CDHU - 191</v>
          </cell>
          <cell r="H7646" t="str">
            <v>191</v>
          </cell>
        </row>
        <row r="7647">
          <cell r="B7647" t="str">
            <v>CDHU</v>
          </cell>
          <cell r="C7647" t="str">
            <v>01.28.240</v>
          </cell>
          <cell r="D7647" t="str">
            <v>Perfuração roto-pneumática para poço profundo em rocha sã (basalto), diâmetro de 18" (450 mm)</v>
          </cell>
          <cell r="E7647" t="str">
            <v>M</v>
          </cell>
          <cell r="F7647">
            <v>2838.9</v>
          </cell>
          <cell r="G7647" t="str">
            <v>CDHU - 191</v>
          </cell>
          <cell r="H7647" t="str">
            <v>191</v>
          </cell>
        </row>
        <row r="7648">
          <cell r="B7648" t="str">
            <v>CDHU</v>
          </cell>
          <cell r="C7648" t="str">
            <v>01.28.250</v>
          </cell>
          <cell r="D7648" t="str">
            <v>Revestimento interno de poço profundo tubo liso em aço galvanizado, diâmetro de 6" (152,40 mm) - união solda</v>
          </cell>
          <cell r="E7648" t="str">
            <v>M</v>
          </cell>
          <cell r="F7648">
            <v>720.1</v>
          </cell>
          <cell r="G7648" t="str">
            <v>CDHU - 191</v>
          </cell>
          <cell r="H7648" t="str">
            <v>191</v>
          </cell>
        </row>
        <row r="7649">
          <cell r="B7649" t="str">
            <v>CDHU</v>
          </cell>
          <cell r="C7649" t="str">
            <v>01.28.260</v>
          </cell>
          <cell r="D7649" t="str">
            <v>Revestimento interno de poço profundo tubo PVC geomecânico nervurado standard, diâmetro de 6" (150 mm)</v>
          </cell>
          <cell r="E7649" t="str">
            <v>M</v>
          </cell>
          <cell r="F7649">
            <v>339.55</v>
          </cell>
          <cell r="G7649" t="str">
            <v>CDHU - 191</v>
          </cell>
          <cell r="H7649" t="str">
            <v>191</v>
          </cell>
        </row>
        <row r="7650">
          <cell r="B7650" t="str">
            <v>CDHU</v>
          </cell>
          <cell r="C7650" t="str">
            <v>01.28.270</v>
          </cell>
          <cell r="D7650" t="str">
            <v>Revestimento interno de poço profundo tubo PVC geomecânico nervurado reforçado, diâmetro de 8" (200 mm)</v>
          </cell>
          <cell r="E7650" t="str">
            <v>M</v>
          </cell>
          <cell r="F7650">
            <v>703.19</v>
          </cell>
          <cell r="G7650" t="str">
            <v>CDHU - 191</v>
          </cell>
          <cell r="H7650" t="str">
            <v>191</v>
          </cell>
        </row>
        <row r="7651">
          <cell r="B7651" t="str">
            <v>CDHU</v>
          </cell>
          <cell r="C7651" t="str">
            <v>01.28.280</v>
          </cell>
          <cell r="D7651" t="str">
            <v>Revestimento interno de poço profundo tubo de aço preto, diâmetro de 6" (152,40 mm)</v>
          </cell>
          <cell r="E7651" t="str">
            <v>M</v>
          </cell>
          <cell r="F7651">
            <v>771.29</v>
          </cell>
          <cell r="G7651" t="str">
            <v>CDHU - 191</v>
          </cell>
          <cell r="H7651" t="str">
            <v>191</v>
          </cell>
        </row>
        <row r="7652">
          <cell r="B7652" t="str">
            <v>CDHU</v>
          </cell>
          <cell r="C7652" t="str">
            <v>01.28.290</v>
          </cell>
          <cell r="D7652" t="str">
            <v>Revestimento interno de poço profundo tubo preto DIN 2440, diâmetro de 6" (150 mm)</v>
          </cell>
          <cell r="E7652" t="str">
            <v>M</v>
          </cell>
          <cell r="F7652">
            <v>600.65</v>
          </cell>
          <cell r="G7652" t="str">
            <v>CDHU - 191</v>
          </cell>
          <cell r="H7652" t="str">
            <v>191</v>
          </cell>
        </row>
        <row r="7653">
          <cell r="B7653" t="str">
            <v>CDHU</v>
          </cell>
          <cell r="C7653" t="str">
            <v>01.28.300</v>
          </cell>
          <cell r="D7653" t="str">
            <v>Revestimento interno de poço profundo tubo preto DIN 2440, diâmetro de 8" (200 mm)</v>
          </cell>
          <cell r="E7653" t="str">
            <v>M</v>
          </cell>
          <cell r="F7653">
            <v>921.46</v>
          </cell>
          <cell r="G7653" t="str">
            <v>CDHU - 191</v>
          </cell>
          <cell r="H7653" t="str">
            <v>191</v>
          </cell>
        </row>
        <row r="7654">
          <cell r="B7654" t="str">
            <v>CDHU</v>
          </cell>
          <cell r="C7654" t="str">
            <v>01.28.310</v>
          </cell>
          <cell r="D7654" t="str">
            <v>Revestimento interno de poço profundo tubo de aço preto liso calandrado, diâmetro de 16" (406,40 mm)</v>
          </cell>
          <cell r="E7654" t="str">
            <v>M</v>
          </cell>
          <cell r="F7654">
            <v>2155.0100000000002</v>
          </cell>
          <cell r="G7654" t="str">
            <v>CDHU - 191</v>
          </cell>
          <cell r="H7654" t="str">
            <v>191</v>
          </cell>
        </row>
        <row r="7655">
          <cell r="B7655" t="str">
            <v>CDHU</v>
          </cell>
          <cell r="C7655" t="str">
            <v>01.28.350</v>
          </cell>
          <cell r="D7655" t="str">
            <v>Revestimento da boca de poço profundo tubo chapa 3/16", diâmetro de 12"</v>
          </cell>
          <cell r="E7655" t="str">
            <v>M</v>
          </cell>
          <cell r="F7655">
            <v>1477.36</v>
          </cell>
          <cell r="G7655" t="str">
            <v>CDHU - 191</v>
          </cell>
          <cell r="H7655" t="str">
            <v>191</v>
          </cell>
        </row>
        <row r="7656">
          <cell r="B7656" t="str">
            <v>CDHU</v>
          </cell>
          <cell r="C7656" t="str">
            <v>01.28.360</v>
          </cell>
          <cell r="D7656" t="str">
            <v>Revestimento da boca de poço profundo tubo chapa 3/16", diâmetro de 14"</v>
          </cell>
          <cell r="E7656" t="str">
            <v>M</v>
          </cell>
          <cell r="F7656">
            <v>1469.59</v>
          </cell>
          <cell r="G7656" t="str">
            <v>CDHU - 191</v>
          </cell>
          <cell r="H7656" t="str">
            <v>191</v>
          </cell>
        </row>
        <row r="7657">
          <cell r="B7657" t="str">
            <v>CDHU</v>
          </cell>
          <cell r="C7657" t="str">
            <v>01.28.370</v>
          </cell>
          <cell r="D7657" t="str">
            <v>Revestimento da boca de poço profundo tubo chapa 3/16", diâmetro de 16"</v>
          </cell>
          <cell r="E7657" t="str">
            <v>M</v>
          </cell>
          <cell r="F7657">
            <v>2078.5500000000002</v>
          </cell>
          <cell r="G7657" t="str">
            <v>CDHU - 191</v>
          </cell>
          <cell r="H7657" t="str">
            <v>191</v>
          </cell>
        </row>
        <row r="7658">
          <cell r="B7658" t="str">
            <v>CDHU</v>
          </cell>
          <cell r="C7658" t="str">
            <v>01.28.380</v>
          </cell>
          <cell r="D7658" t="str">
            <v>Revestimento da boca de poço profundo tubo chapa 3/16", diâmetro de 20"</v>
          </cell>
          <cell r="E7658" t="str">
            <v>M</v>
          </cell>
          <cell r="F7658">
            <v>2069.25</v>
          </cell>
          <cell r="G7658" t="str">
            <v>CDHU - 191</v>
          </cell>
          <cell r="H7658" t="str">
            <v>191</v>
          </cell>
        </row>
        <row r="7659">
          <cell r="B7659" t="str">
            <v>CDHU</v>
          </cell>
          <cell r="C7659" t="str">
            <v>01.28.390</v>
          </cell>
          <cell r="D7659" t="str">
            <v>Filtro PVC geomecânico nervurado tipo standard para poço profundo, diâmetro de 6" (150 mm)</v>
          </cell>
          <cell r="E7659" t="str">
            <v>M</v>
          </cell>
          <cell r="F7659">
            <v>468.96</v>
          </cell>
          <cell r="G7659" t="str">
            <v>CDHU - 191</v>
          </cell>
          <cell r="H7659" t="str">
            <v>191</v>
          </cell>
        </row>
        <row r="7660">
          <cell r="B7660" t="str">
            <v>CDHU</v>
          </cell>
          <cell r="C7660" t="str">
            <v>01.28.400</v>
          </cell>
          <cell r="D7660" t="str">
            <v>Filtro PVC geomecânico nervurado tipo reforçado para poço profundo, diâmetro de 8" (200 mm)</v>
          </cell>
          <cell r="E7660" t="str">
            <v>M</v>
          </cell>
          <cell r="F7660">
            <v>783.44</v>
          </cell>
          <cell r="G7660" t="str">
            <v>CDHU - 191</v>
          </cell>
          <cell r="H7660" t="str">
            <v>191</v>
          </cell>
        </row>
        <row r="7661">
          <cell r="B7661" t="str">
            <v>CDHU</v>
          </cell>
          <cell r="C7661" t="str">
            <v>01.28.410</v>
          </cell>
          <cell r="D7661" t="str">
            <v>Filtro espiralado galvanizado simples (standard) para poço profundo, diâmetro de 6" (152,40 mm)</v>
          </cell>
          <cell r="E7661" t="str">
            <v>M</v>
          </cell>
          <cell r="F7661">
            <v>1253.17</v>
          </cell>
          <cell r="G7661" t="str">
            <v>CDHU - 191</v>
          </cell>
          <cell r="H7661" t="str">
            <v>191</v>
          </cell>
        </row>
        <row r="7662">
          <cell r="B7662" t="str">
            <v>CDHU</v>
          </cell>
          <cell r="C7662" t="str">
            <v>01.28.420</v>
          </cell>
          <cell r="D7662" t="str">
            <v>Filtro espiralado galvanizado reforçado para poço profundo, diâmetro de 6" (152,40 mm)</v>
          </cell>
          <cell r="E7662" t="str">
            <v>M</v>
          </cell>
          <cell r="F7662">
            <v>1438.65</v>
          </cell>
          <cell r="G7662" t="str">
            <v>CDHU - 191</v>
          </cell>
          <cell r="H7662" t="str">
            <v>191</v>
          </cell>
        </row>
        <row r="7663">
          <cell r="B7663" t="str">
            <v>CDHU</v>
          </cell>
          <cell r="C7663" t="str">
            <v>01.28.430</v>
          </cell>
          <cell r="D7663" t="str">
            <v>Filtro espiralado em aço inoxidável reforçado para poço profundo, diâmetro de 6" (152,40 mm)</v>
          </cell>
          <cell r="E7663" t="str">
            <v>M</v>
          </cell>
          <cell r="F7663">
            <v>2580.31</v>
          </cell>
          <cell r="G7663" t="str">
            <v>CDHU - 191</v>
          </cell>
          <cell r="H7663" t="str">
            <v>191</v>
          </cell>
        </row>
        <row r="7664">
          <cell r="B7664" t="str">
            <v>CDHU</v>
          </cell>
          <cell r="C7664" t="str">
            <v>01.28.440</v>
          </cell>
          <cell r="D7664" t="str">
            <v>Filtro galvanizado tipo NOLD para poço profundo, diâmetro de 6" (150 mm)</v>
          </cell>
          <cell r="E7664" t="str">
            <v>M</v>
          </cell>
          <cell r="F7664">
            <v>1039.1500000000001</v>
          </cell>
          <cell r="G7664" t="str">
            <v>CDHU - 191</v>
          </cell>
          <cell r="H7664" t="str">
            <v>191</v>
          </cell>
        </row>
        <row r="7665">
          <cell r="B7665" t="str">
            <v>CDHU</v>
          </cell>
          <cell r="C7665" t="str">
            <v>01.28.450</v>
          </cell>
          <cell r="D7665" t="str">
            <v>Pré-filtro tipo pérola para poço profundo</v>
          </cell>
          <cell r="E7665" t="str">
            <v>M3</v>
          </cell>
          <cell r="F7665">
            <v>1693.74</v>
          </cell>
          <cell r="G7665" t="str">
            <v>CDHU - 191</v>
          </cell>
          <cell r="H7665" t="str">
            <v>191</v>
          </cell>
        </row>
        <row r="7666">
          <cell r="B7666" t="str">
            <v>CDHU</v>
          </cell>
          <cell r="C7666" t="str">
            <v>01.28.460</v>
          </cell>
          <cell r="D7666" t="str">
            <v>Pré-filtro tipo Jacareí para poço profundo</v>
          </cell>
          <cell r="E7666" t="str">
            <v>M3</v>
          </cell>
          <cell r="F7666">
            <v>2150.85</v>
          </cell>
          <cell r="G7666" t="str">
            <v>CDHU - 191</v>
          </cell>
          <cell r="H7666" t="str">
            <v>191</v>
          </cell>
        </row>
        <row r="7667">
          <cell r="B7667" t="str">
            <v>CDHU</v>
          </cell>
          <cell r="C7667" t="str">
            <v>01.28.470</v>
          </cell>
          <cell r="D7667" t="str">
            <v>Perfilagem ótica (filmagem / endoscopia) para poço profundo</v>
          </cell>
          <cell r="E7667" t="str">
            <v>M</v>
          </cell>
          <cell r="F7667">
            <v>89.24</v>
          </cell>
          <cell r="G7667" t="str">
            <v>CDHU - 191</v>
          </cell>
          <cell r="H7667" t="str">
            <v>191</v>
          </cell>
        </row>
        <row r="7668">
          <cell r="B7668" t="str">
            <v>CDHU</v>
          </cell>
          <cell r="C7668" t="str">
            <v>01.28.480</v>
          </cell>
          <cell r="D7668" t="str">
            <v>Perfilagem elétrica de poço profundo</v>
          </cell>
          <cell r="E7668" t="str">
            <v>M</v>
          </cell>
          <cell r="F7668">
            <v>193.24</v>
          </cell>
          <cell r="G7668" t="str">
            <v>CDHU - 191</v>
          </cell>
          <cell r="H7668" t="str">
            <v>191</v>
          </cell>
        </row>
        <row r="7669">
          <cell r="B7669" t="str">
            <v>CDHU</v>
          </cell>
          <cell r="C7669" t="str">
            <v>01.28.490</v>
          </cell>
          <cell r="D7669" t="str">
            <v>Taxa de mobilização e desmobilização de equipamentos para execução de bombeamento, limpeza, desenvolvimento e teste de vazão</v>
          </cell>
          <cell r="E7669" t="str">
            <v>TX</v>
          </cell>
          <cell r="F7669">
            <v>4402.0200000000004</v>
          </cell>
          <cell r="G7669" t="str">
            <v>CDHU - 191</v>
          </cell>
          <cell r="H7669" t="str">
            <v>191</v>
          </cell>
        </row>
        <row r="7670">
          <cell r="B7670" t="str">
            <v>CDHU</v>
          </cell>
          <cell r="C7670" t="str">
            <v>01.28.500</v>
          </cell>
          <cell r="D7670" t="str">
            <v>Limpeza e desenvolvimento do poço profundo</v>
          </cell>
          <cell r="E7670" t="str">
            <v>H</v>
          </cell>
          <cell r="F7670">
            <v>492.4</v>
          </cell>
          <cell r="G7670" t="str">
            <v>CDHU - 191</v>
          </cell>
          <cell r="H7670" t="str">
            <v>191</v>
          </cell>
        </row>
        <row r="7671">
          <cell r="B7671" t="str">
            <v>CDHU</v>
          </cell>
          <cell r="C7671" t="str">
            <v>01.28.510</v>
          </cell>
          <cell r="D7671" t="str">
            <v>Ensaio de vazão (bombeamento) para poço profundo, com bomba submersa</v>
          </cell>
          <cell r="E7671" t="str">
            <v>H</v>
          </cell>
          <cell r="F7671">
            <v>380.78</v>
          </cell>
          <cell r="G7671" t="str">
            <v>CDHU - 191</v>
          </cell>
          <cell r="H7671" t="str">
            <v>191</v>
          </cell>
        </row>
        <row r="7672">
          <cell r="B7672" t="str">
            <v>CDHU</v>
          </cell>
          <cell r="C7672" t="str">
            <v>01.28.520</v>
          </cell>
          <cell r="D7672" t="str">
            <v>Ensaio de vazão escalonado para poço profundo</v>
          </cell>
          <cell r="E7672" t="str">
            <v>H</v>
          </cell>
          <cell r="F7672">
            <v>334.33</v>
          </cell>
          <cell r="G7672" t="str">
            <v>CDHU - 191</v>
          </cell>
          <cell r="H7672" t="str">
            <v>191</v>
          </cell>
        </row>
        <row r="7673">
          <cell r="B7673" t="str">
            <v>CDHU</v>
          </cell>
          <cell r="C7673" t="str">
            <v>01.28.530</v>
          </cell>
          <cell r="D7673" t="str">
            <v>Ensaio de recuperação de nível para poço profundo</v>
          </cell>
          <cell r="E7673" t="str">
            <v>H</v>
          </cell>
          <cell r="F7673">
            <v>315.36</v>
          </cell>
          <cell r="G7673" t="str">
            <v>CDHU - 191</v>
          </cell>
          <cell r="H7673" t="str">
            <v>191</v>
          </cell>
        </row>
        <row r="7674">
          <cell r="B7674" t="str">
            <v>CDHU</v>
          </cell>
          <cell r="C7674" t="str">
            <v>01.28.540</v>
          </cell>
          <cell r="D7674" t="str">
            <v>Desinfecção de poço profundo</v>
          </cell>
          <cell r="E7674" t="str">
            <v>UN</v>
          </cell>
          <cell r="F7674">
            <v>2610.7399999999998</v>
          </cell>
          <cell r="G7674" t="str">
            <v>CDHU - 191</v>
          </cell>
          <cell r="H7674" t="str">
            <v>191</v>
          </cell>
        </row>
        <row r="7675">
          <cell r="B7675" t="str">
            <v>CDHU</v>
          </cell>
          <cell r="C7675" t="str">
            <v>01.28.550</v>
          </cell>
          <cell r="D7675" t="str">
            <v>Análise físico-química e bacteriológica da água para poço profundo</v>
          </cell>
          <cell r="E7675" t="str">
            <v>CJ</v>
          </cell>
          <cell r="F7675">
            <v>3597.61</v>
          </cell>
          <cell r="G7675" t="str">
            <v>CDHU - 191</v>
          </cell>
          <cell r="H7675" t="str">
            <v>191</v>
          </cell>
        </row>
        <row r="7676">
          <cell r="B7676" t="str">
            <v>CDHU</v>
          </cell>
          <cell r="C7676" t="str">
            <v>01.28.560</v>
          </cell>
          <cell r="D7676" t="str">
            <v>Centralizador de coluna para poço profundo, diâmetro de 4" ou 6"</v>
          </cell>
          <cell r="E7676" t="str">
            <v>UN</v>
          </cell>
          <cell r="F7676">
            <v>298.01</v>
          </cell>
          <cell r="G7676" t="str">
            <v>CDHU - 191</v>
          </cell>
          <cell r="H7676" t="str">
            <v>191</v>
          </cell>
        </row>
        <row r="7677">
          <cell r="B7677" t="str">
            <v>CDHU</v>
          </cell>
          <cell r="C7677" t="str">
            <v>01.28.570</v>
          </cell>
          <cell r="D7677" t="str">
            <v>Cimentação de boca do poço profundo, entre perfuração de maior diâmetro (cimentação do espaço anular)</v>
          </cell>
          <cell r="E7677" t="str">
            <v>M3</v>
          </cell>
          <cell r="F7677">
            <v>2683.92</v>
          </cell>
          <cell r="G7677" t="str">
            <v>CDHU - 191</v>
          </cell>
          <cell r="H7677" t="str">
            <v>191</v>
          </cell>
        </row>
        <row r="7678">
          <cell r="B7678" t="str">
            <v>CDHU</v>
          </cell>
          <cell r="C7678" t="str">
            <v>01.28.580</v>
          </cell>
          <cell r="D7678" t="str">
            <v>Laje de proteção em concreto armado para poço profundo (área mínimo de 3,00 m²)</v>
          </cell>
          <cell r="E7678" t="str">
            <v>UN</v>
          </cell>
          <cell r="F7678">
            <v>1779.42</v>
          </cell>
          <cell r="G7678" t="str">
            <v>CDHU - 191</v>
          </cell>
          <cell r="H7678" t="str">
            <v>191</v>
          </cell>
        </row>
        <row r="7679">
          <cell r="B7679" t="str">
            <v>CDHU</v>
          </cell>
          <cell r="C7679" t="str">
            <v>01.28.590</v>
          </cell>
          <cell r="D7679" t="str">
            <v>Lacre do poço profundo (tampa)</v>
          </cell>
          <cell r="E7679" t="str">
            <v>UN</v>
          </cell>
          <cell r="F7679">
            <v>1117.04</v>
          </cell>
          <cell r="G7679" t="str">
            <v>CDHU - 191</v>
          </cell>
          <cell r="H7679" t="str">
            <v>191</v>
          </cell>
        </row>
        <row r="7680">
          <cell r="B7680" t="str">
            <v>CDHU</v>
          </cell>
          <cell r="C7680" t="str">
            <v>01.28.600</v>
          </cell>
          <cell r="D7680" t="str">
            <v>Licença de perfuração para poço profundo</v>
          </cell>
          <cell r="E7680" t="str">
            <v>UN</v>
          </cell>
          <cell r="F7680">
            <v>4687.09</v>
          </cell>
          <cell r="G7680" t="str">
            <v>CDHU - 191</v>
          </cell>
          <cell r="H7680" t="str">
            <v>191</v>
          </cell>
        </row>
        <row r="7681">
          <cell r="B7681" t="str">
            <v>CDHU</v>
          </cell>
          <cell r="C7681" t="str">
            <v>01.28.610</v>
          </cell>
          <cell r="D7681" t="str">
            <v>Outorga de direito de uso para poço profundo</v>
          </cell>
          <cell r="E7681" t="str">
            <v>UN</v>
          </cell>
          <cell r="F7681">
            <v>4689.4399999999996</v>
          </cell>
          <cell r="G7681" t="str">
            <v>CDHU - 191</v>
          </cell>
          <cell r="H7681" t="str">
            <v>191</v>
          </cell>
        </row>
        <row r="7682">
          <cell r="B7682" t="str">
            <v>CDHU</v>
          </cell>
          <cell r="C7682" t="str">
            <v>01.28.620</v>
          </cell>
          <cell r="D7682" t="str">
            <v>Parecer técnico junto a CETESB</v>
          </cell>
          <cell r="E7682" t="str">
            <v>UN</v>
          </cell>
          <cell r="F7682">
            <v>5691.76</v>
          </cell>
          <cell r="G7682" t="str">
            <v>CDHU - 191</v>
          </cell>
          <cell r="H7682" t="str">
            <v>191</v>
          </cell>
        </row>
        <row r="7683">
          <cell r="B7683" t="str">
            <v>CDHU</v>
          </cell>
          <cell r="C7683">
            <v>2</v>
          </cell>
          <cell r="D7683" t="str">
            <v>INICIO, APOIO E ADMINISTRACAO DA OBRA</v>
          </cell>
          <cell r="G7683" t="str">
            <v>CDHU - 191</v>
          </cell>
          <cell r="H7683" t="str">
            <v>191</v>
          </cell>
        </row>
        <row r="7684">
          <cell r="B7684" t="str">
            <v>CDHU</v>
          </cell>
          <cell r="C7684" t="str">
            <v>02.01</v>
          </cell>
          <cell r="D7684" t="str">
            <v>Construção provisória</v>
          </cell>
          <cell r="G7684" t="str">
            <v>CDHU - 191</v>
          </cell>
          <cell r="H7684" t="str">
            <v>191</v>
          </cell>
        </row>
        <row r="7685">
          <cell r="B7685" t="str">
            <v>CDHU</v>
          </cell>
          <cell r="C7685" t="str">
            <v>02.01.021</v>
          </cell>
          <cell r="D7685" t="str">
            <v>Construção provisória em madeira - fornecimento e montagem</v>
          </cell>
          <cell r="E7685" t="str">
            <v>M2</v>
          </cell>
          <cell r="F7685">
            <v>538.54999999999995</v>
          </cell>
          <cell r="G7685" t="str">
            <v>CDHU - 191</v>
          </cell>
          <cell r="H7685" t="str">
            <v>191</v>
          </cell>
        </row>
        <row r="7686">
          <cell r="B7686" t="str">
            <v>CDHU</v>
          </cell>
          <cell r="C7686" t="str">
            <v>02.01.171</v>
          </cell>
          <cell r="D7686" t="str">
            <v>Sanitário/vestiário provisório em alvenaria</v>
          </cell>
          <cell r="E7686" t="str">
            <v>M2</v>
          </cell>
          <cell r="F7686">
            <v>982.72</v>
          </cell>
          <cell r="G7686" t="str">
            <v>CDHU - 191</v>
          </cell>
          <cell r="H7686" t="str">
            <v>191</v>
          </cell>
        </row>
        <row r="7687">
          <cell r="B7687" t="str">
            <v>CDHU</v>
          </cell>
          <cell r="C7687" t="str">
            <v>02.01.180</v>
          </cell>
          <cell r="D7687" t="str">
            <v>Banheiro químico modelo Standard, com manutenção conforme exigências da CETESB</v>
          </cell>
          <cell r="E7687" t="str">
            <v>UNMES</v>
          </cell>
          <cell r="F7687">
            <v>1025.8499999999999</v>
          </cell>
          <cell r="G7687" t="str">
            <v>CDHU - 191</v>
          </cell>
          <cell r="H7687" t="str">
            <v>191</v>
          </cell>
        </row>
        <row r="7688">
          <cell r="B7688" t="str">
            <v>CDHU</v>
          </cell>
          <cell r="C7688" t="str">
            <v>02.01.200</v>
          </cell>
          <cell r="D7688" t="str">
            <v>Desmobilização de construção provisória</v>
          </cell>
          <cell r="E7688" t="str">
            <v>M2</v>
          </cell>
          <cell r="F7688">
            <v>24.68</v>
          </cell>
          <cell r="G7688" t="str">
            <v>CDHU - 191</v>
          </cell>
          <cell r="H7688" t="str">
            <v>191</v>
          </cell>
        </row>
        <row r="7689">
          <cell r="B7689" t="str">
            <v>CDHU</v>
          </cell>
          <cell r="C7689" t="str">
            <v>02.02</v>
          </cell>
          <cell r="D7689" t="str">
            <v>Container</v>
          </cell>
          <cell r="G7689" t="str">
            <v>CDHU - 191</v>
          </cell>
          <cell r="H7689" t="str">
            <v>191</v>
          </cell>
        </row>
        <row r="7690">
          <cell r="B7690" t="str">
            <v>CDHU</v>
          </cell>
          <cell r="C7690" t="str">
            <v>02.02.120</v>
          </cell>
          <cell r="D7690" t="str">
            <v>Locação de container tipo alojamento - área mínima de 13,80 m²</v>
          </cell>
          <cell r="E7690" t="str">
            <v>UNMES</v>
          </cell>
          <cell r="F7690">
            <v>851.58</v>
          </cell>
          <cell r="G7690" t="str">
            <v>CDHU - 191</v>
          </cell>
          <cell r="H7690" t="str">
            <v>191</v>
          </cell>
        </row>
        <row r="7691">
          <cell r="B7691" t="str">
            <v>CDHU</v>
          </cell>
          <cell r="C7691" t="str">
            <v>02.02.130</v>
          </cell>
          <cell r="D7691" t="str">
            <v>Locação de container tipo escritório com 1 vaso sanitário, 1 lavatório e 1 ponto para chuveiro - área mínima de 13,80 m²</v>
          </cell>
          <cell r="E7691" t="str">
            <v>UNMES</v>
          </cell>
          <cell r="F7691">
            <v>1371.9</v>
          </cell>
          <cell r="G7691" t="str">
            <v>CDHU - 191</v>
          </cell>
          <cell r="H7691" t="str">
            <v>191</v>
          </cell>
        </row>
        <row r="7692">
          <cell r="B7692" t="str">
            <v>CDHU</v>
          </cell>
          <cell r="C7692" t="str">
            <v>02.02.140</v>
          </cell>
          <cell r="D7692" t="str">
            <v>Locação de container tipo sanitário com 2 vasos sanitários, 2 lavatórios, 2 mictórios e 4 pontos para chuveiro - área mínima de 13,80 m²</v>
          </cell>
          <cell r="E7692" t="str">
            <v>UNMES</v>
          </cell>
          <cell r="F7692">
            <v>1259.6199999999999</v>
          </cell>
          <cell r="G7692" t="str">
            <v>CDHU - 191</v>
          </cell>
          <cell r="H7692" t="str">
            <v>191</v>
          </cell>
        </row>
        <row r="7693">
          <cell r="B7693" t="str">
            <v>CDHU</v>
          </cell>
          <cell r="C7693" t="str">
            <v>02.02.150</v>
          </cell>
          <cell r="D7693" t="str">
            <v>Locação de container tipo depósito - área mínima de 13,80 m²</v>
          </cell>
          <cell r="E7693" t="str">
            <v>UNMES</v>
          </cell>
          <cell r="F7693">
            <v>822.32</v>
          </cell>
          <cell r="G7693" t="str">
            <v>CDHU - 191</v>
          </cell>
          <cell r="H7693" t="str">
            <v>191</v>
          </cell>
        </row>
        <row r="7694">
          <cell r="B7694" t="str">
            <v>CDHU</v>
          </cell>
          <cell r="C7694" t="str">
            <v>02.02.160</v>
          </cell>
          <cell r="D7694" t="str">
            <v>Locação de container tipo guarita - área mínima de 4,60 m²</v>
          </cell>
          <cell r="E7694" t="str">
            <v>UNMES</v>
          </cell>
          <cell r="F7694">
            <v>788.67</v>
          </cell>
          <cell r="G7694" t="str">
            <v>CDHU - 191</v>
          </cell>
          <cell r="H7694" t="str">
            <v>191</v>
          </cell>
        </row>
        <row r="7695">
          <cell r="B7695" t="str">
            <v>CDHU</v>
          </cell>
          <cell r="C7695" t="str">
            <v>02.03</v>
          </cell>
          <cell r="D7695" t="str">
            <v>Tapume, vedação e proteções diversas</v>
          </cell>
          <cell r="G7695" t="str">
            <v>CDHU - 191</v>
          </cell>
          <cell r="H7695" t="str">
            <v>191</v>
          </cell>
        </row>
        <row r="7696">
          <cell r="B7696" t="str">
            <v>CDHU</v>
          </cell>
          <cell r="C7696" t="str">
            <v>02.03.030</v>
          </cell>
          <cell r="D7696" t="str">
            <v>Proteção de superfícies em geral com plástico bolha</v>
          </cell>
          <cell r="E7696" t="str">
            <v>M2</v>
          </cell>
          <cell r="F7696">
            <v>2.65</v>
          </cell>
          <cell r="G7696" t="str">
            <v>CDHU - 191</v>
          </cell>
          <cell r="H7696" t="str">
            <v>191</v>
          </cell>
        </row>
        <row r="7697">
          <cell r="B7697" t="str">
            <v>CDHU</v>
          </cell>
          <cell r="C7697" t="str">
            <v>02.03.060</v>
          </cell>
          <cell r="D7697" t="str">
            <v>Proteção de fachada com tela de nylon</v>
          </cell>
          <cell r="E7697" t="str">
            <v>M2</v>
          </cell>
          <cell r="F7697">
            <v>25.33</v>
          </cell>
          <cell r="G7697" t="str">
            <v>CDHU - 191</v>
          </cell>
          <cell r="H7697" t="str">
            <v>191</v>
          </cell>
        </row>
        <row r="7698">
          <cell r="B7698" t="str">
            <v>CDHU</v>
          </cell>
          <cell r="C7698" t="str">
            <v>02.03.080</v>
          </cell>
          <cell r="D7698" t="str">
            <v>Fechamento provisório de vãos em chapa de madeira compensada</v>
          </cell>
          <cell r="E7698" t="str">
            <v>M2</v>
          </cell>
          <cell r="F7698">
            <v>47.08</v>
          </cell>
          <cell r="G7698" t="str">
            <v>CDHU - 191</v>
          </cell>
          <cell r="H7698" t="str">
            <v>191</v>
          </cell>
        </row>
        <row r="7699">
          <cell r="B7699" t="str">
            <v>CDHU</v>
          </cell>
          <cell r="C7699" t="str">
            <v>02.03.110</v>
          </cell>
          <cell r="D7699" t="str">
            <v>Tapume móvel para fechamento de áreas</v>
          </cell>
          <cell r="E7699" t="str">
            <v>M2</v>
          </cell>
          <cell r="F7699">
            <v>107.33</v>
          </cell>
          <cell r="G7699" t="str">
            <v>CDHU - 191</v>
          </cell>
          <cell r="H7699" t="str">
            <v>191</v>
          </cell>
        </row>
        <row r="7700">
          <cell r="B7700" t="str">
            <v>CDHU</v>
          </cell>
          <cell r="C7700" t="str">
            <v>02.03.120</v>
          </cell>
          <cell r="D7700" t="str">
            <v>Tapume fixo para fechamento de áreas, com portão</v>
          </cell>
          <cell r="E7700" t="str">
            <v>M2</v>
          </cell>
          <cell r="F7700">
            <v>106.97</v>
          </cell>
          <cell r="G7700" t="str">
            <v>CDHU - 191</v>
          </cell>
          <cell r="H7700" t="str">
            <v>191</v>
          </cell>
        </row>
        <row r="7701">
          <cell r="B7701" t="str">
            <v>CDHU</v>
          </cell>
          <cell r="C7701" t="str">
            <v>02.03.200</v>
          </cell>
          <cell r="D7701" t="str">
            <v>Locação de quadros metálicos para plataforma de proteção, inclusive o madeiramento</v>
          </cell>
          <cell r="E7701" t="str">
            <v>M2MES</v>
          </cell>
          <cell r="F7701">
            <v>43.88</v>
          </cell>
          <cell r="G7701" t="str">
            <v>CDHU - 191</v>
          </cell>
          <cell r="H7701" t="str">
            <v>191</v>
          </cell>
        </row>
        <row r="7702">
          <cell r="B7702" t="str">
            <v>CDHU</v>
          </cell>
          <cell r="C7702" t="str">
            <v>02.03.240</v>
          </cell>
          <cell r="D7702" t="str">
            <v>Proteção de piso com tecido de aniagem e gesso</v>
          </cell>
          <cell r="E7702" t="str">
            <v>M2</v>
          </cell>
          <cell r="F7702">
            <v>16.97</v>
          </cell>
          <cell r="G7702" t="str">
            <v>CDHU - 191</v>
          </cell>
          <cell r="H7702" t="str">
            <v>191</v>
          </cell>
        </row>
        <row r="7703">
          <cell r="B7703" t="str">
            <v>CDHU</v>
          </cell>
          <cell r="C7703" t="str">
            <v>02.03.260</v>
          </cell>
          <cell r="D7703" t="str">
            <v>Tapume fixo em painel OSB - espessura 10 mm</v>
          </cell>
          <cell r="E7703" t="str">
            <v>M2</v>
          </cell>
          <cell r="F7703">
            <v>126.79</v>
          </cell>
          <cell r="G7703" t="str">
            <v>CDHU - 191</v>
          </cell>
          <cell r="H7703" t="str">
            <v>191</v>
          </cell>
        </row>
        <row r="7704">
          <cell r="B7704" t="str">
            <v>CDHU</v>
          </cell>
          <cell r="C7704" t="str">
            <v>02.03.270</v>
          </cell>
          <cell r="D7704" t="str">
            <v>Tapume fixo em painel OSB - espessura 12 mm</v>
          </cell>
          <cell r="E7704" t="str">
            <v>M2</v>
          </cell>
          <cell r="F7704">
            <v>140.87</v>
          </cell>
          <cell r="G7704" t="str">
            <v>CDHU - 191</v>
          </cell>
          <cell r="H7704" t="str">
            <v>191</v>
          </cell>
        </row>
        <row r="7705">
          <cell r="B7705" t="str">
            <v>CDHU</v>
          </cell>
          <cell r="C7705" t="str">
            <v>02.03.500</v>
          </cell>
          <cell r="D7705" t="str">
            <v>Proteção em madeira e lona plástica para equipamento mecânico ou informática - para obras de reforma</v>
          </cell>
          <cell r="E7705" t="str">
            <v>M3</v>
          </cell>
          <cell r="F7705">
            <v>109.03</v>
          </cell>
          <cell r="G7705" t="str">
            <v>CDHU - 191</v>
          </cell>
          <cell r="H7705" t="str">
            <v>191</v>
          </cell>
        </row>
        <row r="7706">
          <cell r="B7706" t="str">
            <v>CDHU</v>
          </cell>
          <cell r="C7706" t="str">
            <v>02.05</v>
          </cell>
          <cell r="D7706" t="str">
            <v>Andaime e balancim</v>
          </cell>
          <cell r="G7706" t="str">
            <v>CDHU - 191</v>
          </cell>
          <cell r="H7706" t="str">
            <v>191</v>
          </cell>
        </row>
        <row r="7707">
          <cell r="B7707" t="str">
            <v>CDHU</v>
          </cell>
          <cell r="C7707" t="str">
            <v>02.05.060</v>
          </cell>
          <cell r="D7707" t="str">
            <v>Montagem e desmontagem de andaime torre metálica com altura até 10 m</v>
          </cell>
          <cell r="E7707" t="str">
            <v>M</v>
          </cell>
          <cell r="F7707">
            <v>12.44</v>
          </cell>
          <cell r="G7707" t="str">
            <v>CDHU - 191</v>
          </cell>
          <cell r="H7707" t="str">
            <v>191</v>
          </cell>
        </row>
        <row r="7708">
          <cell r="B7708" t="str">
            <v>CDHU</v>
          </cell>
          <cell r="C7708" t="str">
            <v>02.05.080</v>
          </cell>
          <cell r="D7708" t="str">
            <v>Montagem e desmontagem de andaime torre metálica com altura superior a 10 m</v>
          </cell>
          <cell r="E7708" t="str">
            <v>M</v>
          </cell>
          <cell r="F7708">
            <v>31.38</v>
          </cell>
          <cell r="G7708" t="str">
            <v>CDHU - 191</v>
          </cell>
          <cell r="H7708" t="str">
            <v>191</v>
          </cell>
        </row>
        <row r="7709">
          <cell r="B7709" t="str">
            <v>CDHU</v>
          </cell>
          <cell r="C7709" t="str">
            <v>02.05.090</v>
          </cell>
          <cell r="D7709" t="str">
            <v>Montagem e desmontagem de andaime tubular fachadeiro com altura até 10 m</v>
          </cell>
          <cell r="E7709" t="str">
            <v>M2</v>
          </cell>
          <cell r="F7709">
            <v>12.44</v>
          </cell>
          <cell r="G7709" t="str">
            <v>CDHU - 191</v>
          </cell>
          <cell r="H7709" t="str">
            <v>191</v>
          </cell>
        </row>
        <row r="7710">
          <cell r="B7710" t="str">
            <v>CDHU</v>
          </cell>
          <cell r="C7710" t="str">
            <v>02.05.100</v>
          </cell>
          <cell r="D7710" t="str">
            <v>Montagem e desmontagem de andaime tubular fachadeiro com altura superior a 10 m</v>
          </cell>
          <cell r="E7710" t="str">
            <v>M2</v>
          </cell>
          <cell r="F7710">
            <v>31.38</v>
          </cell>
          <cell r="G7710" t="str">
            <v>CDHU - 191</v>
          </cell>
          <cell r="H7710" t="str">
            <v>191</v>
          </cell>
        </row>
        <row r="7711">
          <cell r="B7711" t="str">
            <v>CDHU</v>
          </cell>
          <cell r="C7711" t="str">
            <v>02.05.195</v>
          </cell>
          <cell r="D7711" t="str">
            <v>Balancim elétrico tipo plataforma para transporte vertical, com altura até 60 m</v>
          </cell>
          <cell r="E7711" t="str">
            <v>UNMES</v>
          </cell>
          <cell r="F7711">
            <v>2136.5700000000002</v>
          </cell>
          <cell r="G7711" t="str">
            <v>CDHU - 191</v>
          </cell>
          <cell r="H7711" t="str">
            <v>191</v>
          </cell>
        </row>
        <row r="7712">
          <cell r="B7712" t="str">
            <v>CDHU</v>
          </cell>
          <cell r="C7712" t="str">
            <v>02.05.202</v>
          </cell>
          <cell r="D7712" t="str">
            <v>Andaime torre metálico (1,5 x 1,5 m) com piso metálico</v>
          </cell>
          <cell r="E7712" t="str">
            <v>MXMES</v>
          </cell>
          <cell r="F7712">
            <v>28.92</v>
          </cell>
          <cell r="G7712" t="str">
            <v>CDHU - 191</v>
          </cell>
          <cell r="H7712" t="str">
            <v>191</v>
          </cell>
        </row>
        <row r="7713">
          <cell r="B7713" t="str">
            <v>CDHU</v>
          </cell>
          <cell r="C7713" t="str">
            <v>02.05.212</v>
          </cell>
          <cell r="D7713" t="str">
            <v>Andaime tubular fachadeiro com piso metálico e sapatas ajustáveis</v>
          </cell>
          <cell r="E7713" t="str">
            <v>M2MES</v>
          </cell>
          <cell r="F7713">
            <v>17.73</v>
          </cell>
          <cell r="G7713" t="str">
            <v>CDHU - 191</v>
          </cell>
          <cell r="H7713" t="str">
            <v>191</v>
          </cell>
        </row>
        <row r="7714">
          <cell r="B7714" t="str">
            <v>CDHU</v>
          </cell>
          <cell r="C7714" t="str">
            <v>02.06</v>
          </cell>
          <cell r="D7714" t="str">
            <v>Alocação de equipe, equipamento e ferramental</v>
          </cell>
          <cell r="G7714" t="str">
            <v>CDHU - 191</v>
          </cell>
          <cell r="H7714" t="str">
            <v>191</v>
          </cell>
        </row>
        <row r="7715">
          <cell r="B7715" t="str">
            <v>CDHU</v>
          </cell>
          <cell r="C7715" t="str">
            <v>02.06.030</v>
          </cell>
          <cell r="D7715" t="str">
            <v>Locação de plataforma elevatória articulada, com altura aproximada de 12,5m, capacidade de carga de 227 kg, elétrica</v>
          </cell>
          <cell r="E7715" t="str">
            <v>UNMES</v>
          </cell>
          <cell r="F7715">
            <v>13883.85</v>
          </cell>
          <cell r="G7715" t="str">
            <v>CDHU - 191</v>
          </cell>
          <cell r="H7715" t="str">
            <v>191</v>
          </cell>
        </row>
        <row r="7716">
          <cell r="B7716" t="str">
            <v>CDHU</v>
          </cell>
          <cell r="C7716" t="str">
            <v>02.06.040</v>
          </cell>
          <cell r="D7716" t="str">
            <v>Locação de plataforma elevatória articulada, com altura aproximada de 20 m, capacidade de carga de 227 kg, diesel</v>
          </cell>
          <cell r="E7716" t="str">
            <v>UNMES</v>
          </cell>
          <cell r="F7716">
            <v>24618.41</v>
          </cell>
          <cell r="G7716" t="str">
            <v>CDHU - 191</v>
          </cell>
          <cell r="H7716" t="str">
            <v>191</v>
          </cell>
        </row>
        <row r="7717">
          <cell r="B7717" t="str">
            <v>CDHU</v>
          </cell>
          <cell r="C7717" t="str">
            <v>02.08</v>
          </cell>
          <cell r="D7717" t="str">
            <v>Sinalização de obra</v>
          </cell>
          <cell r="G7717" t="str">
            <v>CDHU - 191</v>
          </cell>
          <cell r="H7717" t="str">
            <v>191</v>
          </cell>
        </row>
        <row r="7718">
          <cell r="B7718" t="str">
            <v>CDHU</v>
          </cell>
          <cell r="C7718" t="str">
            <v>02.08.020</v>
          </cell>
          <cell r="D7718" t="str">
            <v>Placa de identificação para obra</v>
          </cell>
          <cell r="E7718" t="str">
            <v>M2</v>
          </cell>
          <cell r="F7718">
            <v>890.9</v>
          </cell>
          <cell r="G7718" t="str">
            <v>CDHU - 191</v>
          </cell>
          <cell r="H7718" t="str">
            <v>191</v>
          </cell>
        </row>
        <row r="7719">
          <cell r="B7719" t="str">
            <v>CDHU</v>
          </cell>
          <cell r="C7719" t="str">
            <v>02.08.040</v>
          </cell>
          <cell r="D7719" t="str">
            <v>Placa em lona com impressão digital e requadro em metalon</v>
          </cell>
          <cell r="E7719" t="str">
            <v>M2</v>
          </cell>
          <cell r="F7719">
            <v>317.95999999999998</v>
          </cell>
          <cell r="G7719" t="str">
            <v>CDHU - 191</v>
          </cell>
          <cell r="H7719" t="str">
            <v>191</v>
          </cell>
        </row>
        <row r="7720">
          <cell r="B7720" t="str">
            <v>CDHU</v>
          </cell>
          <cell r="C7720" t="str">
            <v>02.08.050</v>
          </cell>
          <cell r="D7720" t="str">
            <v>Placa em lona com impressão digital e estrutura em madeira</v>
          </cell>
          <cell r="E7720" t="str">
            <v>M2</v>
          </cell>
          <cell r="F7720">
            <v>179.74</v>
          </cell>
          <cell r="G7720" t="str">
            <v>CDHU - 191</v>
          </cell>
          <cell r="H7720" t="str">
            <v>191</v>
          </cell>
        </row>
        <row r="7721">
          <cell r="B7721" t="str">
            <v>CDHU</v>
          </cell>
          <cell r="C7721" t="str">
            <v>02.09</v>
          </cell>
          <cell r="D7721" t="str">
            <v>Limpeza de terreno</v>
          </cell>
          <cell r="G7721" t="str">
            <v>CDHU - 191</v>
          </cell>
          <cell r="H7721" t="str">
            <v>191</v>
          </cell>
        </row>
        <row r="7722">
          <cell r="B7722" t="str">
            <v>CDHU</v>
          </cell>
          <cell r="C7722" t="str">
            <v>02.09.030</v>
          </cell>
          <cell r="D7722" t="str">
            <v>Limpeza manual do terreno, inclusive troncos até 5 cm de diâmetro, com caminhão à disposição dentro da obra, até o raio de 1 km</v>
          </cell>
          <cell r="E7722" t="str">
            <v>M2</v>
          </cell>
          <cell r="F7722">
            <v>7.65</v>
          </cell>
          <cell r="G7722" t="str">
            <v>CDHU - 191</v>
          </cell>
          <cell r="H7722" t="str">
            <v>191</v>
          </cell>
        </row>
        <row r="7723">
          <cell r="B7723" t="str">
            <v>CDHU</v>
          </cell>
          <cell r="C7723" t="str">
            <v>02.09.040</v>
          </cell>
          <cell r="D7723" t="str">
            <v>Limpeza mecanizada do terreno, inclusive troncos até 15 cm de diâmetro, com caminhão à disposição dentro e fora da obra, com transporte no raio de até 1 km</v>
          </cell>
          <cell r="E7723" t="str">
            <v>M2</v>
          </cell>
          <cell r="F7723">
            <v>4.1500000000000004</v>
          </cell>
          <cell r="G7723" t="str">
            <v>CDHU - 191</v>
          </cell>
          <cell r="H7723" t="str">
            <v>191</v>
          </cell>
        </row>
        <row r="7724">
          <cell r="B7724" t="str">
            <v>CDHU</v>
          </cell>
          <cell r="C7724" t="str">
            <v>02.09.130</v>
          </cell>
          <cell r="D7724" t="str">
            <v>Limpeza mecanizada do terreno, inclusive troncos com diâmetro acima de 15 cm até 50 cm, com caminhão à disposição dentro da obra, até o raio de 1 km</v>
          </cell>
          <cell r="E7724" t="str">
            <v>M2</v>
          </cell>
          <cell r="F7724">
            <v>4.45</v>
          </cell>
          <cell r="G7724" t="str">
            <v>CDHU - 191</v>
          </cell>
          <cell r="H7724" t="str">
            <v>191</v>
          </cell>
        </row>
        <row r="7725">
          <cell r="B7725" t="str">
            <v>CDHU</v>
          </cell>
          <cell r="C7725" t="str">
            <v>02.09.150</v>
          </cell>
          <cell r="D7725" t="str">
            <v>Corte e derrubada de eucalipto (1° corte) - idade até 4 anos</v>
          </cell>
          <cell r="E7725" t="str">
            <v>M3</v>
          </cell>
          <cell r="F7725">
            <v>76.5</v>
          </cell>
          <cell r="G7725" t="str">
            <v>CDHU - 191</v>
          </cell>
          <cell r="H7725" t="str">
            <v>191</v>
          </cell>
        </row>
        <row r="7726">
          <cell r="B7726" t="str">
            <v>CDHU</v>
          </cell>
          <cell r="C7726" t="str">
            <v>02.09.160</v>
          </cell>
          <cell r="D7726" t="str">
            <v>Corte e derrubada de eucalipto (1° corte) - idade acima de 4 anos</v>
          </cell>
          <cell r="E7726" t="str">
            <v>M3</v>
          </cell>
          <cell r="F7726">
            <v>90.11</v>
          </cell>
          <cell r="G7726" t="str">
            <v>CDHU - 191</v>
          </cell>
          <cell r="H7726" t="str">
            <v>191</v>
          </cell>
        </row>
        <row r="7727">
          <cell r="B7727" t="str">
            <v>CDHU</v>
          </cell>
          <cell r="C7727" t="str">
            <v>02.10</v>
          </cell>
          <cell r="D7727" t="str">
            <v>Locação de obra</v>
          </cell>
          <cell r="G7727" t="str">
            <v>CDHU - 191</v>
          </cell>
          <cell r="H7727" t="str">
            <v>191</v>
          </cell>
        </row>
        <row r="7728">
          <cell r="B7728" t="str">
            <v>CDHU</v>
          </cell>
          <cell r="C7728" t="str">
            <v>02.10.020</v>
          </cell>
          <cell r="D7728" t="str">
            <v>Locação de obra de edificação</v>
          </cell>
          <cell r="E7728" t="str">
            <v>M2</v>
          </cell>
          <cell r="F7728">
            <v>16.84</v>
          </cell>
          <cell r="G7728" t="str">
            <v>CDHU - 191</v>
          </cell>
          <cell r="H7728" t="str">
            <v>191</v>
          </cell>
        </row>
        <row r="7729">
          <cell r="B7729" t="str">
            <v>CDHU</v>
          </cell>
          <cell r="C7729" t="str">
            <v>02.10.040</v>
          </cell>
          <cell r="D7729" t="str">
            <v>Locação de rede de canalização</v>
          </cell>
          <cell r="E7729" t="str">
            <v>M</v>
          </cell>
          <cell r="F7729">
            <v>1.43</v>
          </cell>
          <cell r="G7729" t="str">
            <v>CDHU - 191</v>
          </cell>
          <cell r="H7729" t="str">
            <v>191</v>
          </cell>
        </row>
        <row r="7730">
          <cell r="B7730" t="str">
            <v>CDHU</v>
          </cell>
          <cell r="C7730" t="str">
            <v>02.10.050</v>
          </cell>
          <cell r="D7730" t="str">
            <v>Locação para muros, cercas e alambrados</v>
          </cell>
          <cell r="E7730" t="str">
            <v>M</v>
          </cell>
          <cell r="F7730">
            <v>1.43</v>
          </cell>
          <cell r="G7730" t="str">
            <v>CDHU - 191</v>
          </cell>
          <cell r="H7730" t="str">
            <v>191</v>
          </cell>
        </row>
        <row r="7731">
          <cell r="B7731" t="str">
            <v>CDHU</v>
          </cell>
          <cell r="C7731" t="str">
            <v>02.10.060</v>
          </cell>
          <cell r="D7731" t="str">
            <v>Locação de vias, calçadas, tanques e lagoas</v>
          </cell>
          <cell r="E7731" t="str">
            <v>M2</v>
          </cell>
          <cell r="F7731">
            <v>1.83</v>
          </cell>
          <cell r="G7731" t="str">
            <v>CDHU - 191</v>
          </cell>
          <cell r="H7731" t="str">
            <v>191</v>
          </cell>
        </row>
        <row r="7732">
          <cell r="B7732" t="str">
            <v>CDHU</v>
          </cell>
          <cell r="C7732">
            <v>3</v>
          </cell>
          <cell r="D7732" t="str">
            <v>DEMOLICAO SEM REAPROVEITAMENTO</v>
          </cell>
          <cell r="G7732" t="str">
            <v>CDHU - 191</v>
          </cell>
          <cell r="H7732" t="str">
            <v>191</v>
          </cell>
        </row>
        <row r="7733">
          <cell r="B7733" t="str">
            <v>CDHU</v>
          </cell>
          <cell r="C7733" t="str">
            <v>03.01</v>
          </cell>
          <cell r="D7733" t="str">
            <v>Demolição de concreto, lastro, mistura e afins</v>
          </cell>
          <cell r="G7733" t="str">
            <v>CDHU - 191</v>
          </cell>
          <cell r="H7733" t="str">
            <v>191</v>
          </cell>
        </row>
        <row r="7734">
          <cell r="B7734" t="str">
            <v>CDHU</v>
          </cell>
          <cell r="C7734" t="str">
            <v>03.01.020</v>
          </cell>
          <cell r="D7734" t="str">
            <v>Demolição manual de concreto simples</v>
          </cell>
          <cell r="E7734" t="str">
            <v>M3</v>
          </cell>
          <cell r="F7734">
            <v>223.96</v>
          </cell>
          <cell r="G7734" t="str">
            <v>CDHU - 191</v>
          </cell>
          <cell r="H7734" t="str">
            <v>191</v>
          </cell>
        </row>
        <row r="7735">
          <cell r="B7735" t="str">
            <v>CDHU</v>
          </cell>
          <cell r="C7735" t="str">
            <v>03.01.040</v>
          </cell>
          <cell r="D7735" t="str">
            <v>Demolição manual de concreto armado</v>
          </cell>
          <cell r="E7735" t="str">
            <v>M3</v>
          </cell>
          <cell r="F7735">
            <v>407.2</v>
          </cell>
          <cell r="G7735" t="str">
            <v>CDHU - 191</v>
          </cell>
          <cell r="H7735" t="str">
            <v>191</v>
          </cell>
        </row>
        <row r="7736">
          <cell r="B7736" t="str">
            <v>CDHU</v>
          </cell>
          <cell r="C7736" t="str">
            <v>03.01.060</v>
          </cell>
          <cell r="D7736" t="str">
            <v>Demolição manual de lajes pré-moldadas, incluindo revestimento</v>
          </cell>
          <cell r="E7736" t="str">
            <v>M2</v>
          </cell>
          <cell r="F7736">
            <v>30.54</v>
          </cell>
          <cell r="G7736" t="str">
            <v>CDHU - 191</v>
          </cell>
          <cell r="H7736" t="str">
            <v>191</v>
          </cell>
        </row>
        <row r="7737">
          <cell r="B7737" t="str">
            <v>CDHU</v>
          </cell>
          <cell r="C7737" t="str">
            <v>03.01.200</v>
          </cell>
          <cell r="D7737" t="str">
            <v>Demolição mecanizada de concreto armado, inclusive fragmentação, carregamento, transporte até 1 quilômetro e descarregamento</v>
          </cell>
          <cell r="E7737" t="str">
            <v>M3</v>
          </cell>
          <cell r="F7737">
            <v>570.29</v>
          </cell>
          <cell r="G7737" t="str">
            <v>CDHU - 191</v>
          </cell>
          <cell r="H7737" t="str">
            <v>191</v>
          </cell>
        </row>
        <row r="7738">
          <cell r="B7738" t="str">
            <v>CDHU</v>
          </cell>
          <cell r="C7738" t="str">
            <v>03.01.210</v>
          </cell>
          <cell r="D7738" t="str">
            <v>Demolição mecanizada de concreto armado, inclusive fragmentação e acomodação do material</v>
          </cell>
          <cell r="E7738" t="str">
            <v>M3</v>
          </cell>
          <cell r="F7738">
            <v>548.38</v>
          </cell>
          <cell r="G7738" t="str">
            <v>CDHU - 191</v>
          </cell>
          <cell r="H7738" t="str">
            <v>191</v>
          </cell>
        </row>
        <row r="7739">
          <cell r="B7739" t="str">
            <v>CDHU</v>
          </cell>
          <cell r="C7739" t="str">
            <v>03.01.220</v>
          </cell>
          <cell r="D7739" t="str">
            <v>Demolição mecanizada de concreto simples, inclusive fragmentação, carregamento, transporte até 1 quilômetro e descarregamento</v>
          </cell>
          <cell r="E7739" t="str">
            <v>M3</v>
          </cell>
          <cell r="F7739">
            <v>316.45999999999998</v>
          </cell>
          <cell r="G7739" t="str">
            <v>CDHU - 191</v>
          </cell>
          <cell r="H7739" t="str">
            <v>191</v>
          </cell>
        </row>
        <row r="7740">
          <cell r="B7740" t="str">
            <v>CDHU</v>
          </cell>
          <cell r="C7740" t="str">
            <v>03.01.230</v>
          </cell>
          <cell r="D7740" t="str">
            <v>Demolição mecanizada de concreto simples, inclusive fragmentação e acomodação do material</v>
          </cell>
          <cell r="E7740" t="str">
            <v>M3</v>
          </cell>
          <cell r="F7740">
            <v>294.55</v>
          </cell>
          <cell r="G7740" t="str">
            <v>CDHU - 191</v>
          </cell>
          <cell r="H7740" t="str">
            <v>191</v>
          </cell>
        </row>
        <row r="7741">
          <cell r="B7741" t="str">
            <v>CDHU</v>
          </cell>
          <cell r="C7741" t="str">
            <v>03.01.240</v>
          </cell>
          <cell r="D7741" t="str">
            <v>Demolição mecanizada de pavimento ou piso em concreto, inclusive fragmentação, carregamento, transporte até 1 quilômetro e descarregamento</v>
          </cell>
          <cell r="E7741" t="str">
            <v>M2</v>
          </cell>
          <cell r="F7741">
            <v>31.13</v>
          </cell>
          <cell r="G7741" t="str">
            <v>CDHU - 191</v>
          </cell>
          <cell r="H7741" t="str">
            <v>191</v>
          </cell>
        </row>
        <row r="7742">
          <cell r="B7742" t="str">
            <v>CDHU</v>
          </cell>
          <cell r="C7742" t="str">
            <v>03.01.250</v>
          </cell>
          <cell r="D7742" t="str">
            <v>Demolição mecanizada de pavimento ou piso em concreto, inclusive fragmentação e acomodação do material</v>
          </cell>
          <cell r="E7742" t="str">
            <v>M2</v>
          </cell>
          <cell r="F7742">
            <v>29.45</v>
          </cell>
          <cell r="G7742" t="str">
            <v>CDHU - 191</v>
          </cell>
          <cell r="H7742" t="str">
            <v>191</v>
          </cell>
        </row>
        <row r="7743">
          <cell r="B7743" t="str">
            <v>CDHU</v>
          </cell>
          <cell r="C7743" t="str">
            <v>03.01.260</v>
          </cell>
          <cell r="D7743" t="str">
            <v>Demolição mecanizada de sarjeta ou sarjetão, inclusive fragmentação, carregamento, transporte até 1 quilômetro e descarregamento</v>
          </cell>
          <cell r="E7743" t="str">
            <v>M3</v>
          </cell>
          <cell r="F7743">
            <v>311.38</v>
          </cell>
          <cell r="G7743" t="str">
            <v>CDHU - 191</v>
          </cell>
          <cell r="H7743" t="str">
            <v>191</v>
          </cell>
        </row>
        <row r="7744">
          <cell r="B7744" t="str">
            <v>CDHU</v>
          </cell>
          <cell r="C7744" t="str">
            <v>03.01.270</v>
          </cell>
          <cell r="D7744" t="str">
            <v>Demolição mecanizada de sarjeta ou sarjetão, inclusive fragmentação e acomodação do material</v>
          </cell>
          <cell r="E7744" t="str">
            <v>M3</v>
          </cell>
          <cell r="F7744">
            <v>294.55</v>
          </cell>
          <cell r="G7744" t="str">
            <v>CDHU - 191</v>
          </cell>
          <cell r="H7744" t="str">
            <v>191</v>
          </cell>
        </row>
        <row r="7745">
          <cell r="B7745" t="str">
            <v>CDHU</v>
          </cell>
          <cell r="C7745" t="str">
            <v>03.02</v>
          </cell>
          <cell r="D7745" t="str">
            <v>Demolição de alvenaria</v>
          </cell>
          <cell r="G7745" t="str">
            <v>CDHU - 191</v>
          </cell>
          <cell r="H7745" t="str">
            <v>191</v>
          </cell>
        </row>
        <row r="7746">
          <cell r="B7746" t="str">
            <v>CDHU</v>
          </cell>
          <cell r="C7746" t="str">
            <v>03.02.020</v>
          </cell>
          <cell r="D7746" t="str">
            <v>Demolição manual de alvenaria de fundação/embasamento</v>
          </cell>
          <cell r="E7746" t="str">
            <v>M3</v>
          </cell>
          <cell r="F7746">
            <v>122.16</v>
          </cell>
          <cell r="G7746" t="str">
            <v>CDHU - 191</v>
          </cell>
          <cell r="H7746" t="str">
            <v>191</v>
          </cell>
        </row>
        <row r="7747">
          <cell r="B7747" t="str">
            <v>CDHU</v>
          </cell>
          <cell r="C7747" t="str">
            <v>03.02.040</v>
          </cell>
          <cell r="D7747" t="str">
            <v>Demolição manual de alvenaria de elevação ou elemento vazado, incluindo revestimento</v>
          </cell>
          <cell r="E7747" t="str">
            <v>M3</v>
          </cell>
          <cell r="F7747">
            <v>81.44</v>
          </cell>
          <cell r="G7747" t="str">
            <v>CDHU - 191</v>
          </cell>
          <cell r="H7747" t="str">
            <v>191</v>
          </cell>
        </row>
        <row r="7748">
          <cell r="B7748" t="str">
            <v>CDHU</v>
          </cell>
          <cell r="C7748" t="str">
            <v>03.03</v>
          </cell>
          <cell r="D7748" t="str">
            <v>Demolição de revestimento em massa</v>
          </cell>
          <cell r="G7748" t="str">
            <v>CDHU - 191</v>
          </cell>
          <cell r="H7748" t="str">
            <v>191</v>
          </cell>
        </row>
        <row r="7749">
          <cell r="B7749" t="str">
            <v>CDHU</v>
          </cell>
          <cell r="C7749" t="str">
            <v>03.03.020</v>
          </cell>
          <cell r="D7749" t="str">
            <v>Apicoamento manual de piso, parede ou teto</v>
          </cell>
          <cell r="E7749" t="str">
            <v>M2</v>
          </cell>
          <cell r="F7749">
            <v>3.05</v>
          </cell>
          <cell r="G7749" t="str">
            <v>CDHU - 191</v>
          </cell>
          <cell r="H7749" t="str">
            <v>191</v>
          </cell>
        </row>
        <row r="7750">
          <cell r="B7750" t="str">
            <v>CDHU</v>
          </cell>
          <cell r="C7750" t="str">
            <v>03.03.040</v>
          </cell>
          <cell r="D7750" t="str">
            <v>Demolição manual de revestimento em massa de parede ou teto</v>
          </cell>
          <cell r="E7750" t="str">
            <v>M2</v>
          </cell>
          <cell r="F7750">
            <v>6.11</v>
          </cell>
          <cell r="G7750" t="str">
            <v>CDHU - 191</v>
          </cell>
          <cell r="H7750" t="str">
            <v>191</v>
          </cell>
        </row>
        <row r="7751">
          <cell r="B7751" t="str">
            <v>CDHU</v>
          </cell>
          <cell r="C7751" t="str">
            <v>03.03.060</v>
          </cell>
          <cell r="D7751" t="str">
            <v>Demolição manual de revestimento em massa de piso</v>
          </cell>
          <cell r="E7751" t="str">
            <v>M2</v>
          </cell>
          <cell r="F7751">
            <v>10.18</v>
          </cell>
          <cell r="G7751" t="str">
            <v>CDHU - 191</v>
          </cell>
          <cell r="H7751" t="str">
            <v>191</v>
          </cell>
        </row>
        <row r="7752">
          <cell r="B7752" t="str">
            <v>CDHU</v>
          </cell>
          <cell r="C7752" t="str">
            <v>03.04</v>
          </cell>
          <cell r="D7752" t="str">
            <v>Demolição de revestimento cerâmico e ladrilho hidráulico</v>
          </cell>
          <cell r="G7752" t="str">
            <v>CDHU - 191</v>
          </cell>
          <cell r="H7752" t="str">
            <v>191</v>
          </cell>
        </row>
        <row r="7753">
          <cell r="B7753" t="str">
            <v>CDHU</v>
          </cell>
          <cell r="C7753" t="str">
            <v>03.04.020</v>
          </cell>
          <cell r="D7753" t="str">
            <v>Demolição manual de revestimento cerâmico, incluindo a base</v>
          </cell>
          <cell r="E7753" t="str">
            <v>M2</v>
          </cell>
          <cell r="F7753">
            <v>12.22</v>
          </cell>
          <cell r="G7753" t="str">
            <v>CDHU - 191</v>
          </cell>
          <cell r="H7753" t="str">
            <v>191</v>
          </cell>
        </row>
        <row r="7754">
          <cell r="B7754" t="str">
            <v>CDHU</v>
          </cell>
          <cell r="C7754" t="str">
            <v>03.04.030</v>
          </cell>
          <cell r="D7754" t="str">
            <v>Demolição manual de revestimento em ladrilho hidráulico, incluindo a base</v>
          </cell>
          <cell r="E7754" t="str">
            <v>M2</v>
          </cell>
          <cell r="F7754">
            <v>10.18</v>
          </cell>
          <cell r="G7754" t="str">
            <v>CDHU - 191</v>
          </cell>
          <cell r="H7754" t="str">
            <v>191</v>
          </cell>
        </row>
        <row r="7755">
          <cell r="B7755" t="str">
            <v>CDHU</v>
          </cell>
          <cell r="C7755" t="str">
            <v>03.04.040</v>
          </cell>
          <cell r="D7755" t="str">
            <v>Demolição manual de rodapé, soleira ou peitoril, em material cerâmico e/ou ladrilho hidráulico, incluindo a base</v>
          </cell>
          <cell r="E7755" t="str">
            <v>M</v>
          </cell>
          <cell r="F7755">
            <v>3.05</v>
          </cell>
          <cell r="G7755" t="str">
            <v>CDHU - 191</v>
          </cell>
          <cell r="H7755" t="str">
            <v>191</v>
          </cell>
        </row>
        <row r="7756">
          <cell r="B7756" t="str">
            <v>CDHU</v>
          </cell>
          <cell r="C7756" t="str">
            <v>03.05</v>
          </cell>
          <cell r="D7756" t="str">
            <v>Demolição de revestimento sintético</v>
          </cell>
          <cell r="G7756" t="str">
            <v>CDHU - 191</v>
          </cell>
          <cell r="H7756" t="str">
            <v>191</v>
          </cell>
        </row>
        <row r="7757">
          <cell r="B7757" t="str">
            <v>CDHU</v>
          </cell>
          <cell r="C7757" t="str">
            <v>03.05.020</v>
          </cell>
          <cell r="D7757" t="str">
            <v>Demolição manual de revestimento sintético, incluindo a base</v>
          </cell>
          <cell r="E7757" t="str">
            <v>M2</v>
          </cell>
          <cell r="F7757">
            <v>8.14</v>
          </cell>
          <cell r="G7757" t="str">
            <v>CDHU - 191</v>
          </cell>
          <cell r="H7757" t="str">
            <v>191</v>
          </cell>
        </row>
        <row r="7758">
          <cell r="B7758" t="str">
            <v>CDHU</v>
          </cell>
          <cell r="C7758" t="str">
            <v>03.06</v>
          </cell>
          <cell r="D7758" t="str">
            <v>Demolição de revestimento em pedra e blocos maciços</v>
          </cell>
          <cell r="G7758" t="str">
            <v>CDHU - 191</v>
          </cell>
          <cell r="H7758" t="str">
            <v>191</v>
          </cell>
        </row>
        <row r="7759">
          <cell r="B7759" t="str">
            <v>CDHU</v>
          </cell>
          <cell r="C7759" t="str">
            <v>03.06.050</v>
          </cell>
          <cell r="D7759" t="str">
            <v>Desmonte (levantamento) mecanizado de pavimento em paralelepípedo ou lajota de concreto, inclusive carregamento, transporte até 1 quilômetro e descarregamento</v>
          </cell>
          <cell r="E7759" t="str">
            <v>M2</v>
          </cell>
          <cell r="F7759">
            <v>27.76</v>
          </cell>
          <cell r="G7759" t="str">
            <v>CDHU - 191</v>
          </cell>
          <cell r="H7759" t="str">
            <v>191</v>
          </cell>
        </row>
        <row r="7760">
          <cell r="B7760" t="str">
            <v>CDHU</v>
          </cell>
          <cell r="C7760" t="str">
            <v>03.06.060</v>
          </cell>
          <cell r="D7760" t="str">
            <v>Desmonte (levantamento) mecanizado de pavimento em paralelepípedo ou lajota de concreto, inclusive acomodação do material</v>
          </cell>
          <cell r="E7760" t="str">
            <v>M2</v>
          </cell>
          <cell r="F7760">
            <v>11.71</v>
          </cell>
          <cell r="G7760" t="str">
            <v>CDHU - 191</v>
          </cell>
          <cell r="H7760" t="str">
            <v>191</v>
          </cell>
        </row>
        <row r="7761">
          <cell r="B7761" t="str">
            <v>CDHU</v>
          </cell>
          <cell r="C7761" t="str">
            <v>03.07</v>
          </cell>
          <cell r="D7761" t="str">
            <v>Demolição de revestimento asfáltico</v>
          </cell>
          <cell r="G7761" t="str">
            <v>CDHU - 191</v>
          </cell>
          <cell r="H7761" t="str">
            <v>191</v>
          </cell>
        </row>
        <row r="7762">
          <cell r="B7762" t="str">
            <v>CDHU</v>
          </cell>
          <cell r="C7762" t="str">
            <v>03.07.010</v>
          </cell>
          <cell r="D7762" t="str">
            <v>Demolição (levantamento) mecanizada de pavimento asfáltico, inclusive carregamento, transporte até 1 quilômetro e descarregamento</v>
          </cell>
          <cell r="E7762" t="str">
            <v>M2</v>
          </cell>
          <cell r="F7762">
            <v>27.68</v>
          </cell>
          <cell r="G7762" t="str">
            <v>CDHU - 191</v>
          </cell>
          <cell r="H7762" t="str">
            <v>191</v>
          </cell>
        </row>
        <row r="7763">
          <cell r="B7763" t="str">
            <v>CDHU</v>
          </cell>
          <cell r="C7763" t="str">
            <v>03.07.030</v>
          </cell>
          <cell r="D7763" t="str">
            <v>Demolição (levantamento) mecanizada de pavimento asfáltico, inclusive fragmentação e acomodação do material</v>
          </cell>
          <cell r="E7763" t="str">
            <v>M2</v>
          </cell>
          <cell r="F7763">
            <v>25.38</v>
          </cell>
          <cell r="G7763" t="str">
            <v>CDHU - 191</v>
          </cell>
          <cell r="H7763" t="str">
            <v>191</v>
          </cell>
        </row>
        <row r="7764">
          <cell r="B7764" t="str">
            <v>CDHU</v>
          </cell>
          <cell r="C7764" t="str">
            <v>03.07.050</v>
          </cell>
          <cell r="D7764" t="str">
            <v>Fresagem de pavimento asfáltico com espessura até 5 cm, inclusive carregamento, transporte até 1 quilômetro e descarregamento</v>
          </cell>
          <cell r="E7764" t="str">
            <v>M2</v>
          </cell>
          <cell r="F7764">
            <v>10.9</v>
          </cell>
          <cell r="G7764" t="str">
            <v>CDHU - 191</v>
          </cell>
          <cell r="H7764" t="str">
            <v>191</v>
          </cell>
        </row>
        <row r="7765">
          <cell r="B7765" t="str">
            <v>CDHU</v>
          </cell>
          <cell r="C7765" t="str">
            <v>03.07.070</v>
          </cell>
          <cell r="D7765" t="str">
            <v>Fresagem de pavimento asfáltico com espessura até 5 cm, inclusive acomodação do material</v>
          </cell>
          <cell r="E7765" t="str">
            <v>M2</v>
          </cell>
          <cell r="F7765">
            <v>8.23</v>
          </cell>
          <cell r="G7765" t="str">
            <v>CDHU - 191</v>
          </cell>
          <cell r="H7765" t="str">
            <v>191</v>
          </cell>
        </row>
        <row r="7766">
          <cell r="B7766" t="str">
            <v>CDHU</v>
          </cell>
          <cell r="C7766" t="str">
            <v>03.07.080</v>
          </cell>
          <cell r="D7766" t="str">
            <v>Fresagem de pavimento asfáltico com espessura até 5 cm, inclusive remoção do material fresado até 10 quilômetros e varrição</v>
          </cell>
          <cell r="E7766" t="str">
            <v>M2</v>
          </cell>
          <cell r="F7766">
            <v>13.5</v>
          </cell>
          <cell r="G7766" t="str">
            <v>CDHU - 191</v>
          </cell>
          <cell r="H7766" t="str">
            <v>191</v>
          </cell>
        </row>
        <row r="7767">
          <cell r="B7767" t="str">
            <v>CDHU</v>
          </cell>
          <cell r="C7767" t="str">
            <v>03.08</v>
          </cell>
          <cell r="D7767" t="str">
            <v>Demolição de forro / divisórias</v>
          </cell>
          <cell r="G7767" t="str">
            <v>CDHU - 191</v>
          </cell>
          <cell r="H7767" t="str">
            <v>191</v>
          </cell>
        </row>
        <row r="7768">
          <cell r="B7768" t="str">
            <v>CDHU</v>
          </cell>
          <cell r="C7768" t="str">
            <v>03.08.020</v>
          </cell>
          <cell r="D7768" t="str">
            <v>Demolição manual de forro em estuque, inclusive sistema de fixação/tarugamento</v>
          </cell>
          <cell r="E7768" t="str">
            <v>M2</v>
          </cell>
          <cell r="F7768">
            <v>10.59</v>
          </cell>
          <cell r="G7768" t="str">
            <v>CDHU - 191</v>
          </cell>
          <cell r="H7768" t="str">
            <v>191</v>
          </cell>
        </row>
        <row r="7769">
          <cell r="B7769" t="str">
            <v>CDHU</v>
          </cell>
          <cell r="C7769" t="str">
            <v>03.08.040</v>
          </cell>
          <cell r="D7769" t="str">
            <v>Demolição manual de forro qualquer, inclusive sistema de fixação/tarugamento</v>
          </cell>
          <cell r="E7769" t="str">
            <v>M2</v>
          </cell>
          <cell r="F7769">
            <v>6.11</v>
          </cell>
          <cell r="G7769" t="str">
            <v>CDHU - 191</v>
          </cell>
          <cell r="H7769" t="str">
            <v>191</v>
          </cell>
        </row>
        <row r="7770">
          <cell r="B7770" t="str">
            <v>CDHU</v>
          </cell>
          <cell r="C7770" t="str">
            <v>03.08.060</v>
          </cell>
          <cell r="D7770" t="str">
            <v>Demolição manual de forro em gesso, inclusive sistema de fixação</v>
          </cell>
          <cell r="E7770" t="str">
            <v>M2</v>
          </cell>
          <cell r="F7770">
            <v>6.11</v>
          </cell>
          <cell r="G7770" t="str">
            <v>CDHU - 191</v>
          </cell>
          <cell r="H7770" t="str">
            <v>191</v>
          </cell>
        </row>
        <row r="7771">
          <cell r="B7771" t="str">
            <v>CDHU</v>
          </cell>
          <cell r="C7771" t="str">
            <v>03.08.200</v>
          </cell>
          <cell r="D7771" t="str">
            <v>Demolição manual de painéis divisórias, inclusive montantes metálicos</v>
          </cell>
          <cell r="E7771" t="str">
            <v>M2</v>
          </cell>
          <cell r="F7771">
            <v>6.72</v>
          </cell>
          <cell r="G7771" t="str">
            <v>CDHU - 191</v>
          </cell>
          <cell r="H7771" t="str">
            <v>191</v>
          </cell>
        </row>
        <row r="7772">
          <cell r="B7772" t="str">
            <v>CDHU</v>
          </cell>
          <cell r="C7772" t="str">
            <v>03.09</v>
          </cell>
          <cell r="D7772" t="str">
            <v>Demolição de impermeabilização e afins</v>
          </cell>
          <cell r="G7772" t="str">
            <v>CDHU - 191</v>
          </cell>
          <cell r="H7772" t="str">
            <v>191</v>
          </cell>
        </row>
        <row r="7773">
          <cell r="B7773" t="str">
            <v>CDHU</v>
          </cell>
          <cell r="C7773" t="str">
            <v>03.09.020</v>
          </cell>
          <cell r="D7773" t="str">
            <v>Demolição manual de camada impermeabilizante</v>
          </cell>
          <cell r="E7773" t="str">
            <v>M2</v>
          </cell>
          <cell r="F7773">
            <v>16.38</v>
          </cell>
          <cell r="G7773" t="str">
            <v>CDHU - 191</v>
          </cell>
          <cell r="H7773" t="str">
            <v>191</v>
          </cell>
        </row>
        <row r="7774">
          <cell r="B7774" t="str">
            <v>CDHU</v>
          </cell>
          <cell r="C7774" t="str">
            <v>03.09.040</v>
          </cell>
          <cell r="D7774" t="str">
            <v>Demolição manual de argamassa regularizante, isolante ou protetora e papel Kraft</v>
          </cell>
          <cell r="E7774" t="str">
            <v>M2</v>
          </cell>
          <cell r="F7774">
            <v>19.66</v>
          </cell>
          <cell r="G7774" t="str">
            <v>CDHU - 191</v>
          </cell>
          <cell r="H7774" t="str">
            <v>191</v>
          </cell>
        </row>
        <row r="7775">
          <cell r="B7775" t="str">
            <v>CDHU</v>
          </cell>
          <cell r="C7775" t="str">
            <v>03.09.060</v>
          </cell>
          <cell r="D7775" t="str">
            <v>Remoção manual de junta de dilatação ou retração, inclusive apoio</v>
          </cell>
          <cell r="E7775" t="str">
            <v>M</v>
          </cell>
          <cell r="F7775">
            <v>6.55</v>
          </cell>
          <cell r="G7775" t="str">
            <v>CDHU - 191</v>
          </cell>
          <cell r="H7775" t="str">
            <v>191</v>
          </cell>
        </row>
        <row r="7776">
          <cell r="B7776" t="str">
            <v>CDHU</v>
          </cell>
          <cell r="C7776" t="str">
            <v>03.10</v>
          </cell>
          <cell r="D7776" t="str">
            <v>Remoção de pintura</v>
          </cell>
          <cell r="G7776" t="str">
            <v>CDHU - 191</v>
          </cell>
          <cell r="H7776" t="str">
            <v>191</v>
          </cell>
        </row>
        <row r="7777">
          <cell r="B7777" t="str">
            <v>CDHU</v>
          </cell>
          <cell r="C7777" t="str">
            <v>03.10.020</v>
          </cell>
          <cell r="D7777" t="str">
            <v>Remoção de pintura em rodapé, baguete ou moldura com lixa</v>
          </cell>
          <cell r="E7777" t="str">
            <v>M</v>
          </cell>
          <cell r="F7777">
            <v>1.55</v>
          </cell>
          <cell r="G7777" t="str">
            <v>CDHU - 191</v>
          </cell>
          <cell r="H7777" t="str">
            <v>191</v>
          </cell>
        </row>
        <row r="7778">
          <cell r="B7778" t="str">
            <v>CDHU</v>
          </cell>
          <cell r="C7778" t="str">
            <v>03.10.040</v>
          </cell>
          <cell r="D7778" t="str">
            <v>Remoção de pintura em rodapé, baguete ou moldura com produto químico</v>
          </cell>
          <cell r="E7778" t="str">
            <v>M</v>
          </cell>
          <cell r="F7778">
            <v>2.2799999999999998</v>
          </cell>
          <cell r="G7778" t="str">
            <v>CDHU - 191</v>
          </cell>
          <cell r="H7778" t="str">
            <v>191</v>
          </cell>
        </row>
        <row r="7779">
          <cell r="B7779" t="str">
            <v>CDHU</v>
          </cell>
          <cell r="C7779" t="str">
            <v>03.10.080</v>
          </cell>
          <cell r="D7779" t="str">
            <v>Remoção de pintura em superfícies de madeira e/ou metálicas com produtos químicos</v>
          </cell>
          <cell r="E7779" t="str">
            <v>M2</v>
          </cell>
          <cell r="F7779">
            <v>15.88</v>
          </cell>
          <cell r="G7779" t="str">
            <v>CDHU - 191</v>
          </cell>
          <cell r="H7779" t="str">
            <v>191</v>
          </cell>
        </row>
        <row r="7780">
          <cell r="B7780" t="str">
            <v>CDHU</v>
          </cell>
          <cell r="C7780" t="str">
            <v>03.10.100</v>
          </cell>
          <cell r="D7780" t="str">
            <v>Remoção de pintura em superfícies de madeira e/ou metálicas com lixamento</v>
          </cell>
          <cell r="E7780" t="str">
            <v>M2</v>
          </cell>
          <cell r="F7780">
            <v>9.25</v>
          </cell>
          <cell r="G7780" t="str">
            <v>CDHU - 191</v>
          </cell>
          <cell r="H7780" t="str">
            <v>191</v>
          </cell>
        </row>
        <row r="7781">
          <cell r="B7781" t="str">
            <v>CDHU</v>
          </cell>
          <cell r="C7781" t="str">
            <v>03.10.120</v>
          </cell>
          <cell r="D7781" t="str">
            <v>Remoção de pintura em massa com produtos químicos</v>
          </cell>
          <cell r="E7781" t="str">
            <v>M2</v>
          </cell>
          <cell r="F7781">
            <v>12.91</v>
          </cell>
          <cell r="G7781" t="str">
            <v>CDHU - 191</v>
          </cell>
          <cell r="H7781" t="str">
            <v>191</v>
          </cell>
        </row>
        <row r="7782">
          <cell r="B7782" t="str">
            <v>CDHU</v>
          </cell>
          <cell r="C7782" t="str">
            <v>03.10.140</v>
          </cell>
          <cell r="D7782" t="str">
            <v>Remoção de pintura em massa com lixamento</v>
          </cell>
          <cell r="E7782" t="str">
            <v>M2</v>
          </cell>
          <cell r="F7782">
            <v>6.28</v>
          </cell>
          <cell r="G7782" t="str">
            <v>CDHU - 191</v>
          </cell>
          <cell r="H7782" t="str">
            <v>191</v>
          </cell>
        </row>
        <row r="7783">
          <cell r="B7783" t="str">
            <v>CDHU</v>
          </cell>
          <cell r="C7783" t="str">
            <v>03.16</v>
          </cell>
          <cell r="D7783" t="str">
            <v>Remoção de sinalização horizontal</v>
          </cell>
          <cell r="G7783" t="str">
            <v>CDHU - 191</v>
          </cell>
          <cell r="H7783" t="str">
            <v>191</v>
          </cell>
        </row>
        <row r="7784">
          <cell r="B7784" t="str">
            <v>CDHU</v>
          </cell>
          <cell r="C7784" t="str">
            <v>03.16.010</v>
          </cell>
          <cell r="D7784" t="str">
            <v>Remoção de sinalização horizontal existente</v>
          </cell>
          <cell r="E7784" t="str">
            <v>M2</v>
          </cell>
          <cell r="F7784">
            <v>97.72</v>
          </cell>
          <cell r="G7784" t="str">
            <v>CDHU - 191</v>
          </cell>
          <cell r="H7784" t="str">
            <v>191</v>
          </cell>
        </row>
        <row r="7785">
          <cell r="B7785" t="str">
            <v>CDHU</v>
          </cell>
          <cell r="C7785" t="str">
            <v>03.16.011</v>
          </cell>
          <cell r="D7785" t="str">
            <v>Remoção de tacha/tachões</v>
          </cell>
          <cell r="E7785" t="str">
            <v>UN</v>
          </cell>
          <cell r="F7785">
            <v>12.26</v>
          </cell>
          <cell r="G7785" t="str">
            <v>CDHU - 191</v>
          </cell>
          <cell r="H7785" t="str">
            <v>191</v>
          </cell>
        </row>
        <row r="7786">
          <cell r="B7786" t="str">
            <v>CDHU</v>
          </cell>
          <cell r="C7786">
            <v>4</v>
          </cell>
          <cell r="D7786" t="str">
            <v>RETIRADA COM PROVAVEL REAPROVEITAMENTO</v>
          </cell>
          <cell r="G7786" t="str">
            <v>CDHU - 191</v>
          </cell>
          <cell r="H7786" t="str">
            <v>191</v>
          </cell>
        </row>
        <row r="7787">
          <cell r="B7787" t="str">
            <v>CDHU</v>
          </cell>
          <cell r="C7787" t="str">
            <v>04.01</v>
          </cell>
          <cell r="D7787" t="str">
            <v>Retirada de fechamento e elemento divisor</v>
          </cell>
          <cell r="G7787" t="str">
            <v>CDHU - 191</v>
          </cell>
          <cell r="H7787" t="str">
            <v>191</v>
          </cell>
        </row>
        <row r="7788">
          <cell r="B7788" t="str">
            <v>CDHU</v>
          </cell>
          <cell r="C7788" t="str">
            <v>04.01.020</v>
          </cell>
          <cell r="D7788" t="str">
            <v>Retirada de divisória em placa de madeira ou fibrocimento tarugada</v>
          </cell>
          <cell r="E7788" t="str">
            <v>M2</v>
          </cell>
          <cell r="F7788">
            <v>37.19</v>
          </cell>
          <cell r="G7788" t="str">
            <v>CDHU - 191</v>
          </cell>
          <cell r="H7788" t="str">
            <v>191</v>
          </cell>
        </row>
        <row r="7789">
          <cell r="B7789" t="str">
            <v>CDHU</v>
          </cell>
          <cell r="C7789" t="str">
            <v>04.01.040</v>
          </cell>
          <cell r="D7789" t="str">
            <v>Retirada de divisória em placa de madeira ou fibrocimento com montantes metálicos</v>
          </cell>
          <cell r="E7789" t="str">
            <v>M2</v>
          </cell>
          <cell r="F7789">
            <v>32.229999999999997</v>
          </cell>
          <cell r="G7789" t="str">
            <v>CDHU - 191</v>
          </cell>
          <cell r="H7789" t="str">
            <v>191</v>
          </cell>
        </row>
        <row r="7790">
          <cell r="B7790" t="str">
            <v>CDHU</v>
          </cell>
          <cell r="C7790" t="str">
            <v>04.01.060</v>
          </cell>
          <cell r="D7790" t="str">
            <v>Retirada de divisória em placa de concreto, granito, granilite ou mármore</v>
          </cell>
          <cell r="E7790" t="str">
            <v>M2</v>
          </cell>
          <cell r="F7790">
            <v>19.829999999999998</v>
          </cell>
          <cell r="G7790" t="str">
            <v>CDHU - 191</v>
          </cell>
          <cell r="H7790" t="str">
            <v>191</v>
          </cell>
        </row>
        <row r="7791">
          <cell r="B7791" t="str">
            <v>CDHU</v>
          </cell>
          <cell r="C7791" t="str">
            <v>04.01.080</v>
          </cell>
          <cell r="D7791" t="str">
            <v>Retirada de fechamento em placas pré-moldadas, inclusive pilares</v>
          </cell>
          <cell r="E7791" t="str">
            <v>M2</v>
          </cell>
          <cell r="F7791">
            <v>3.29</v>
          </cell>
          <cell r="G7791" t="str">
            <v>CDHU - 191</v>
          </cell>
          <cell r="H7791" t="str">
            <v>191</v>
          </cell>
        </row>
        <row r="7792">
          <cell r="B7792" t="str">
            <v>CDHU</v>
          </cell>
          <cell r="C7792" t="str">
            <v>04.01.090</v>
          </cell>
          <cell r="D7792" t="str">
            <v>Retirada de barreira de proteção com arame de alta segurança, simples ou duplo</v>
          </cell>
          <cell r="E7792" t="str">
            <v>M</v>
          </cell>
          <cell r="F7792">
            <v>4.29</v>
          </cell>
          <cell r="G7792" t="str">
            <v>CDHU - 191</v>
          </cell>
          <cell r="H7792" t="str">
            <v>191</v>
          </cell>
        </row>
        <row r="7793">
          <cell r="B7793" t="str">
            <v>CDHU</v>
          </cell>
          <cell r="C7793" t="str">
            <v>04.01.100</v>
          </cell>
          <cell r="D7793" t="str">
            <v>Retirada de cerca</v>
          </cell>
          <cell r="E7793" t="str">
            <v>M</v>
          </cell>
          <cell r="F7793">
            <v>12.62</v>
          </cell>
          <cell r="G7793" t="str">
            <v>CDHU - 191</v>
          </cell>
          <cell r="H7793" t="str">
            <v>191</v>
          </cell>
        </row>
        <row r="7794">
          <cell r="B7794" t="str">
            <v>CDHU</v>
          </cell>
          <cell r="C7794" t="str">
            <v>04.02</v>
          </cell>
          <cell r="D7794" t="str">
            <v>Retirada de elementos de estrutura (concreto, ferro, alumínio e madeira)</v>
          </cell>
          <cell r="G7794" t="str">
            <v>CDHU - 191</v>
          </cell>
          <cell r="H7794" t="str">
            <v>191</v>
          </cell>
        </row>
        <row r="7795">
          <cell r="B7795" t="str">
            <v>CDHU</v>
          </cell>
          <cell r="C7795" t="str">
            <v>04.02.020</v>
          </cell>
          <cell r="D7795" t="str">
            <v>Retirada de peças lineares em madeira com seção até 60 cm²</v>
          </cell>
          <cell r="E7795" t="str">
            <v>M</v>
          </cell>
          <cell r="F7795">
            <v>1.35</v>
          </cell>
          <cell r="G7795" t="str">
            <v>CDHU - 191</v>
          </cell>
          <cell r="H7795" t="str">
            <v>191</v>
          </cell>
        </row>
        <row r="7796">
          <cell r="B7796" t="str">
            <v>CDHU</v>
          </cell>
          <cell r="C7796" t="str">
            <v>04.02.030</v>
          </cell>
          <cell r="D7796" t="str">
            <v>Retirada de peças lineares em madeira com seção superior a 60 cm²</v>
          </cell>
          <cell r="E7796" t="str">
            <v>M</v>
          </cell>
          <cell r="F7796">
            <v>4.5199999999999996</v>
          </cell>
          <cell r="G7796" t="str">
            <v>CDHU - 191</v>
          </cell>
          <cell r="H7796" t="str">
            <v>191</v>
          </cell>
        </row>
        <row r="7797">
          <cell r="B7797" t="str">
            <v>CDHU</v>
          </cell>
          <cell r="C7797" t="str">
            <v>04.02.050</v>
          </cell>
          <cell r="D7797" t="str">
            <v>Retirada de estrutura em madeira tesoura - telhas de barro</v>
          </cell>
          <cell r="E7797" t="str">
            <v>M2</v>
          </cell>
          <cell r="F7797">
            <v>24.83</v>
          </cell>
          <cell r="G7797" t="str">
            <v>CDHU - 191</v>
          </cell>
          <cell r="H7797" t="str">
            <v>191</v>
          </cell>
        </row>
        <row r="7798">
          <cell r="B7798" t="str">
            <v>CDHU</v>
          </cell>
          <cell r="C7798" t="str">
            <v>04.02.070</v>
          </cell>
          <cell r="D7798" t="str">
            <v>Retirada de estrutura em madeira tesoura - telhas perfil qualquer</v>
          </cell>
          <cell r="E7798" t="str">
            <v>M2</v>
          </cell>
          <cell r="F7798">
            <v>20.32</v>
          </cell>
          <cell r="G7798" t="str">
            <v>CDHU - 191</v>
          </cell>
          <cell r="H7798" t="str">
            <v>191</v>
          </cell>
        </row>
        <row r="7799">
          <cell r="B7799" t="str">
            <v>CDHU</v>
          </cell>
          <cell r="C7799" t="str">
            <v>04.02.090</v>
          </cell>
          <cell r="D7799" t="str">
            <v>Retirada de estrutura em madeira pontaletada - telhas de barro</v>
          </cell>
          <cell r="E7799" t="str">
            <v>M2</v>
          </cell>
          <cell r="F7799">
            <v>18.059999999999999</v>
          </cell>
          <cell r="G7799" t="str">
            <v>CDHU - 191</v>
          </cell>
          <cell r="H7799" t="str">
            <v>191</v>
          </cell>
        </row>
        <row r="7800">
          <cell r="B7800" t="str">
            <v>CDHU</v>
          </cell>
          <cell r="C7800" t="str">
            <v>04.02.110</v>
          </cell>
          <cell r="D7800" t="str">
            <v>Retirada de estrutura em madeira pontaletada - telhas perfil qualquer</v>
          </cell>
          <cell r="E7800" t="str">
            <v>M2</v>
          </cell>
          <cell r="F7800">
            <v>13.55</v>
          </cell>
          <cell r="G7800" t="str">
            <v>CDHU - 191</v>
          </cell>
          <cell r="H7800" t="str">
            <v>191</v>
          </cell>
        </row>
        <row r="7801">
          <cell r="B7801" t="str">
            <v>CDHU</v>
          </cell>
          <cell r="C7801" t="str">
            <v>04.02.140</v>
          </cell>
          <cell r="D7801" t="str">
            <v>Retirada de estrutura metálica</v>
          </cell>
          <cell r="E7801" t="str">
            <v>KG</v>
          </cell>
          <cell r="F7801">
            <v>2.33</v>
          </cell>
          <cell r="G7801" t="str">
            <v>CDHU - 191</v>
          </cell>
          <cell r="H7801" t="str">
            <v>191</v>
          </cell>
        </row>
        <row r="7802">
          <cell r="B7802" t="str">
            <v>CDHU</v>
          </cell>
          <cell r="C7802" t="str">
            <v>04.03</v>
          </cell>
          <cell r="D7802" t="str">
            <v>Retirada de telhamento e proteção</v>
          </cell>
          <cell r="G7802" t="str">
            <v>CDHU - 191</v>
          </cell>
          <cell r="H7802" t="str">
            <v>191</v>
          </cell>
        </row>
        <row r="7803">
          <cell r="B7803" t="str">
            <v>CDHU</v>
          </cell>
          <cell r="C7803" t="str">
            <v>04.03.020</v>
          </cell>
          <cell r="D7803" t="str">
            <v>Retirada de telhamento em barro</v>
          </cell>
          <cell r="E7803" t="str">
            <v>M2</v>
          </cell>
          <cell r="F7803">
            <v>16.29</v>
          </cell>
          <cell r="G7803" t="str">
            <v>CDHU - 191</v>
          </cell>
          <cell r="H7803" t="str">
            <v>191</v>
          </cell>
        </row>
        <row r="7804">
          <cell r="B7804" t="str">
            <v>CDHU</v>
          </cell>
          <cell r="C7804" t="str">
            <v>04.03.040</v>
          </cell>
          <cell r="D7804" t="str">
            <v>Retirada de telhamento perfil e material qualquer, exceto barro</v>
          </cell>
          <cell r="E7804" t="str">
            <v>M2</v>
          </cell>
          <cell r="F7804">
            <v>8.14</v>
          </cell>
          <cell r="G7804" t="str">
            <v>CDHU - 191</v>
          </cell>
          <cell r="H7804" t="str">
            <v>191</v>
          </cell>
        </row>
        <row r="7805">
          <cell r="B7805" t="str">
            <v>CDHU</v>
          </cell>
          <cell r="C7805" t="str">
            <v>04.03.060</v>
          </cell>
          <cell r="D7805" t="str">
            <v>Retirada de cumeeira ou espigão em barro</v>
          </cell>
          <cell r="E7805" t="str">
            <v>M</v>
          </cell>
          <cell r="F7805">
            <v>6.11</v>
          </cell>
          <cell r="G7805" t="str">
            <v>CDHU - 191</v>
          </cell>
          <cell r="H7805" t="str">
            <v>191</v>
          </cell>
        </row>
        <row r="7806">
          <cell r="B7806" t="str">
            <v>CDHU</v>
          </cell>
          <cell r="C7806" t="str">
            <v>04.03.080</v>
          </cell>
          <cell r="D7806" t="str">
            <v>Retirada de cumeeira, espigão ou rufo perfil qualquer</v>
          </cell>
          <cell r="E7806" t="str">
            <v>M</v>
          </cell>
          <cell r="F7806">
            <v>10.18</v>
          </cell>
          <cell r="G7806" t="str">
            <v>CDHU - 191</v>
          </cell>
          <cell r="H7806" t="str">
            <v>191</v>
          </cell>
        </row>
        <row r="7807">
          <cell r="B7807" t="str">
            <v>CDHU</v>
          </cell>
          <cell r="C7807" t="str">
            <v>04.03.090</v>
          </cell>
          <cell r="D7807" t="str">
            <v>Retirada de domo de acrílico, inclusive perfis metálicos de fixação</v>
          </cell>
          <cell r="E7807" t="str">
            <v>M2</v>
          </cell>
          <cell r="F7807">
            <v>12.4</v>
          </cell>
          <cell r="G7807" t="str">
            <v>CDHU - 191</v>
          </cell>
          <cell r="H7807" t="str">
            <v>191</v>
          </cell>
        </row>
        <row r="7808">
          <cell r="B7808" t="str">
            <v>CDHU</v>
          </cell>
          <cell r="C7808" t="str">
            <v>04.04</v>
          </cell>
          <cell r="D7808" t="str">
            <v>Retirada de revestimento em pedra e blocos maciços</v>
          </cell>
          <cell r="G7808" t="str">
            <v>CDHU - 191</v>
          </cell>
          <cell r="H7808" t="str">
            <v>191</v>
          </cell>
        </row>
        <row r="7809">
          <cell r="B7809" t="str">
            <v>CDHU</v>
          </cell>
          <cell r="C7809" t="str">
            <v>04.04.010</v>
          </cell>
          <cell r="D7809" t="str">
            <v>Retirada de revestimento em pedra, granito ou mármore, em parede ou fachada</v>
          </cell>
          <cell r="E7809" t="str">
            <v>M2</v>
          </cell>
          <cell r="F7809">
            <v>43.55</v>
          </cell>
          <cell r="G7809" t="str">
            <v>CDHU - 191</v>
          </cell>
          <cell r="H7809" t="str">
            <v>191</v>
          </cell>
        </row>
        <row r="7810">
          <cell r="B7810" t="str">
            <v>CDHU</v>
          </cell>
          <cell r="C7810" t="str">
            <v>04.04.020</v>
          </cell>
          <cell r="D7810" t="str">
            <v>Retirada de revestimento em pedra, granito ou mármore, em piso</v>
          </cell>
          <cell r="E7810" t="str">
            <v>M2</v>
          </cell>
          <cell r="F7810">
            <v>26.47</v>
          </cell>
          <cell r="G7810" t="str">
            <v>CDHU - 191</v>
          </cell>
          <cell r="H7810" t="str">
            <v>191</v>
          </cell>
        </row>
        <row r="7811">
          <cell r="B7811" t="str">
            <v>CDHU</v>
          </cell>
          <cell r="C7811" t="str">
            <v>04.04.030</v>
          </cell>
          <cell r="D7811" t="str">
            <v>Retirada de soleira ou peitoril em pedra, granito ou mármore</v>
          </cell>
          <cell r="E7811" t="str">
            <v>M</v>
          </cell>
          <cell r="F7811">
            <v>18.32</v>
          </cell>
          <cell r="G7811" t="str">
            <v>CDHU - 191</v>
          </cell>
          <cell r="H7811" t="str">
            <v>191</v>
          </cell>
        </row>
        <row r="7812">
          <cell r="B7812" t="str">
            <v>CDHU</v>
          </cell>
          <cell r="C7812" t="str">
            <v>04.04.040</v>
          </cell>
          <cell r="D7812" t="str">
            <v>Retirada de degrau em pedra, granito ou mármore</v>
          </cell>
          <cell r="E7812" t="str">
            <v>M</v>
          </cell>
          <cell r="F7812">
            <v>20.36</v>
          </cell>
          <cell r="G7812" t="str">
            <v>CDHU - 191</v>
          </cell>
          <cell r="H7812" t="str">
            <v>191</v>
          </cell>
        </row>
        <row r="7813">
          <cell r="B7813" t="str">
            <v>CDHU</v>
          </cell>
          <cell r="C7813" t="str">
            <v>04.04.060</v>
          </cell>
          <cell r="D7813" t="str">
            <v>Retirada de rodapé em pedra, granito ou mármore</v>
          </cell>
          <cell r="E7813" t="str">
            <v>M</v>
          </cell>
          <cell r="F7813">
            <v>16.29</v>
          </cell>
          <cell r="G7813" t="str">
            <v>CDHU - 191</v>
          </cell>
          <cell r="H7813" t="str">
            <v>191</v>
          </cell>
        </row>
        <row r="7814">
          <cell r="B7814" t="str">
            <v>CDHU</v>
          </cell>
          <cell r="C7814" t="str">
            <v>04.05</v>
          </cell>
          <cell r="D7814" t="str">
            <v>Retirada de revestimentos em madeira</v>
          </cell>
          <cell r="G7814" t="str">
            <v>CDHU - 191</v>
          </cell>
          <cell r="H7814" t="str">
            <v>191</v>
          </cell>
        </row>
        <row r="7815">
          <cell r="B7815" t="str">
            <v>CDHU</v>
          </cell>
          <cell r="C7815" t="str">
            <v>04.05.010</v>
          </cell>
          <cell r="D7815" t="str">
            <v>Retirada de revestimento em lambris de madeira</v>
          </cell>
          <cell r="E7815" t="str">
            <v>M2</v>
          </cell>
          <cell r="F7815">
            <v>57.1</v>
          </cell>
          <cell r="G7815" t="str">
            <v>CDHU - 191</v>
          </cell>
          <cell r="H7815" t="str">
            <v>191</v>
          </cell>
        </row>
        <row r="7816">
          <cell r="B7816" t="str">
            <v>CDHU</v>
          </cell>
          <cell r="C7816" t="str">
            <v>04.05.020</v>
          </cell>
          <cell r="D7816" t="str">
            <v>Retirada de piso em tacos de madeira</v>
          </cell>
          <cell r="E7816" t="str">
            <v>M2</v>
          </cell>
          <cell r="F7816">
            <v>12.22</v>
          </cell>
          <cell r="G7816" t="str">
            <v>CDHU - 191</v>
          </cell>
          <cell r="H7816" t="str">
            <v>191</v>
          </cell>
        </row>
        <row r="7817">
          <cell r="B7817" t="str">
            <v>CDHU</v>
          </cell>
          <cell r="C7817" t="str">
            <v>04.05.040</v>
          </cell>
          <cell r="D7817" t="str">
            <v>Retirada de soalho somente o tablado</v>
          </cell>
          <cell r="E7817" t="str">
            <v>M2</v>
          </cell>
          <cell r="F7817">
            <v>15.81</v>
          </cell>
          <cell r="G7817" t="str">
            <v>CDHU - 191</v>
          </cell>
          <cell r="H7817" t="str">
            <v>191</v>
          </cell>
        </row>
        <row r="7818">
          <cell r="B7818" t="str">
            <v>CDHU</v>
          </cell>
          <cell r="C7818" t="str">
            <v>04.05.060</v>
          </cell>
          <cell r="D7818" t="str">
            <v>Retirada de soalho inclusive vigamento</v>
          </cell>
          <cell r="E7818" t="str">
            <v>M2</v>
          </cell>
          <cell r="F7818">
            <v>27.09</v>
          </cell>
          <cell r="G7818" t="str">
            <v>CDHU - 191</v>
          </cell>
          <cell r="H7818" t="str">
            <v>191</v>
          </cell>
        </row>
        <row r="7819">
          <cell r="B7819" t="str">
            <v>CDHU</v>
          </cell>
          <cell r="C7819" t="str">
            <v>04.05.080</v>
          </cell>
          <cell r="D7819" t="str">
            <v>Retirada de degrau em madeira</v>
          </cell>
          <cell r="E7819" t="str">
            <v>M</v>
          </cell>
          <cell r="F7819">
            <v>13.55</v>
          </cell>
          <cell r="G7819" t="str">
            <v>CDHU - 191</v>
          </cell>
          <cell r="H7819" t="str">
            <v>191</v>
          </cell>
        </row>
        <row r="7820">
          <cell r="B7820" t="str">
            <v>CDHU</v>
          </cell>
          <cell r="C7820" t="str">
            <v>04.05.100</v>
          </cell>
          <cell r="D7820" t="str">
            <v>Retirada de rodapé inclusive cordão em madeira</v>
          </cell>
          <cell r="E7820" t="str">
            <v>M</v>
          </cell>
          <cell r="F7820">
            <v>3.05</v>
          </cell>
          <cell r="G7820" t="str">
            <v>CDHU - 191</v>
          </cell>
          <cell r="H7820" t="str">
            <v>191</v>
          </cell>
        </row>
        <row r="7821">
          <cell r="B7821" t="str">
            <v>CDHU</v>
          </cell>
          <cell r="C7821" t="str">
            <v>04.06</v>
          </cell>
          <cell r="D7821" t="str">
            <v>Retirada de revestimentos sintéticos e metálicos</v>
          </cell>
          <cell r="G7821" t="str">
            <v>CDHU - 191</v>
          </cell>
          <cell r="H7821" t="str">
            <v>191</v>
          </cell>
        </row>
        <row r="7822">
          <cell r="B7822" t="str">
            <v>CDHU</v>
          </cell>
          <cell r="C7822" t="str">
            <v>04.06.010</v>
          </cell>
          <cell r="D7822" t="str">
            <v>Retirada de revestimento em lambris metálicos</v>
          </cell>
          <cell r="E7822" t="str">
            <v>M2</v>
          </cell>
          <cell r="F7822">
            <v>57.1</v>
          </cell>
          <cell r="G7822" t="str">
            <v>CDHU - 191</v>
          </cell>
          <cell r="H7822" t="str">
            <v>191</v>
          </cell>
        </row>
        <row r="7823">
          <cell r="B7823" t="str">
            <v>CDHU</v>
          </cell>
          <cell r="C7823" t="str">
            <v>04.06.020</v>
          </cell>
          <cell r="D7823" t="str">
            <v>Retirada de piso em material sintético assentado a cola</v>
          </cell>
          <cell r="E7823" t="str">
            <v>M2</v>
          </cell>
          <cell r="F7823">
            <v>4.5199999999999996</v>
          </cell>
          <cell r="G7823" t="str">
            <v>CDHU - 191</v>
          </cell>
          <cell r="H7823" t="str">
            <v>191</v>
          </cell>
        </row>
        <row r="7824">
          <cell r="B7824" t="str">
            <v>CDHU</v>
          </cell>
          <cell r="C7824" t="str">
            <v>04.06.040</v>
          </cell>
          <cell r="D7824" t="str">
            <v>Retirada de degrau em material sintético assentado a cola</v>
          </cell>
          <cell r="E7824" t="str">
            <v>M</v>
          </cell>
          <cell r="F7824">
            <v>4.1900000000000004</v>
          </cell>
          <cell r="G7824" t="str">
            <v>CDHU - 191</v>
          </cell>
          <cell r="H7824" t="str">
            <v>191</v>
          </cell>
        </row>
        <row r="7825">
          <cell r="B7825" t="str">
            <v>CDHU</v>
          </cell>
          <cell r="C7825" t="str">
            <v>04.06.060</v>
          </cell>
          <cell r="D7825" t="str">
            <v>Retirada de rodapé inclusive cordão em material sintético</v>
          </cell>
          <cell r="E7825" t="str">
            <v>M</v>
          </cell>
          <cell r="F7825">
            <v>1.02</v>
          </cell>
          <cell r="G7825" t="str">
            <v>CDHU - 191</v>
          </cell>
          <cell r="H7825" t="str">
            <v>191</v>
          </cell>
        </row>
        <row r="7826">
          <cell r="B7826" t="str">
            <v>CDHU</v>
          </cell>
          <cell r="C7826" t="str">
            <v>04.06.100</v>
          </cell>
          <cell r="D7826" t="str">
            <v>Retirada de piso elevado telescópico metálico, inclusive estrutura de sustentação</v>
          </cell>
          <cell r="E7826" t="str">
            <v>M2</v>
          </cell>
          <cell r="F7826">
            <v>49.67</v>
          </cell>
          <cell r="G7826" t="str">
            <v>CDHU - 191</v>
          </cell>
          <cell r="H7826" t="str">
            <v>191</v>
          </cell>
        </row>
        <row r="7827">
          <cell r="B7827" t="str">
            <v>CDHU</v>
          </cell>
          <cell r="C7827" t="str">
            <v>04.07</v>
          </cell>
          <cell r="D7827" t="str">
            <v>Retirada de forro, brise e fachada</v>
          </cell>
          <cell r="G7827" t="str">
            <v>CDHU - 191</v>
          </cell>
          <cell r="H7827" t="str">
            <v>191</v>
          </cell>
        </row>
        <row r="7828">
          <cell r="B7828" t="str">
            <v>CDHU</v>
          </cell>
          <cell r="C7828" t="str">
            <v>04.07.020</v>
          </cell>
          <cell r="D7828" t="str">
            <v>Retirada de forro qualquer em placas ou tiras fixadas</v>
          </cell>
          <cell r="E7828" t="str">
            <v>M2</v>
          </cell>
          <cell r="F7828">
            <v>12.64</v>
          </cell>
          <cell r="G7828" t="str">
            <v>CDHU - 191</v>
          </cell>
          <cell r="H7828" t="str">
            <v>191</v>
          </cell>
        </row>
        <row r="7829">
          <cell r="B7829" t="str">
            <v>CDHU</v>
          </cell>
          <cell r="C7829" t="str">
            <v>04.07.040</v>
          </cell>
          <cell r="D7829" t="str">
            <v>Retirada de forro qualquer em placas ou tiras apoiadas</v>
          </cell>
          <cell r="E7829" t="str">
            <v>M2</v>
          </cell>
          <cell r="F7829">
            <v>6.77</v>
          </cell>
          <cell r="G7829" t="str">
            <v>CDHU - 191</v>
          </cell>
          <cell r="H7829" t="str">
            <v>191</v>
          </cell>
        </row>
        <row r="7830">
          <cell r="B7830" t="str">
            <v>CDHU</v>
          </cell>
          <cell r="C7830" t="str">
            <v>04.07.060</v>
          </cell>
          <cell r="D7830" t="str">
            <v>Retirada de sistema de fixação ou tarugamento de forro</v>
          </cell>
          <cell r="E7830" t="str">
            <v>M2</v>
          </cell>
          <cell r="F7830">
            <v>5.09</v>
          </cell>
          <cell r="G7830" t="str">
            <v>CDHU - 191</v>
          </cell>
          <cell r="H7830" t="str">
            <v>191</v>
          </cell>
        </row>
        <row r="7831">
          <cell r="B7831" t="str">
            <v>CDHU</v>
          </cell>
          <cell r="C7831" t="str">
            <v>04.08</v>
          </cell>
          <cell r="D7831" t="str">
            <v>Retirada de esquadria e elemento de madeira</v>
          </cell>
          <cell r="G7831" t="str">
            <v>CDHU - 191</v>
          </cell>
          <cell r="H7831" t="str">
            <v>191</v>
          </cell>
        </row>
        <row r="7832">
          <cell r="B7832" t="str">
            <v>CDHU</v>
          </cell>
          <cell r="C7832" t="str">
            <v>04.08.020</v>
          </cell>
          <cell r="D7832" t="str">
            <v>Retirada de folha de esquadria em madeira</v>
          </cell>
          <cell r="E7832" t="str">
            <v>UN</v>
          </cell>
          <cell r="F7832">
            <v>22.58</v>
          </cell>
          <cell r="G7832" t="str">
            <v>CDHU - 191</v>
          </cell>
          <cell r="H7832" t="str">
            <v>191</v>
          </cell>
        </row>
        <row r="7833">
          <cell r="B7833" t="str">
            <v>CDHU</v>
          </cell>
          <cell r="C7833" t="str">
            <v>04.08.040</v>
          </cell>
          <cell r="D7833" t="str">
            <v>Retirada de guarnição, moldura e peças lineares em madeira, fixadas</v>
          </cell>
          <cell r="E7833" t="str">
            <v>M</v>
          </cell>
          <cell r="F7833">
            <v>1.74</v>
          </cell>
          <cell r="G7833" t="str">
            <v>CDHU - 191</v>
          </cell>
          <cell r="H7833" t="str">
            <v>191</v>
          </cell>
        </row>
        <row r="7834">
          <cell r="B7834" t="str">
            <v>CDHU</v>
          </cell>
          <cell r="C7834" t="str">
            <v>04.08.060</v>
          </cell>
          <cell r="D7834" t="str">
            <v>Retirada de batente com guarnição e peças lineares em madeira, chumbados</v>
          </cell>
          <cell r="E7834" t="str">
            <v>M</v>
          </cell>
          <cell r="F7834">
            <v>13.55</v>
          </cell>
          <cell r="G7834" t="str">
            <v>CDHU - 191</v>
          </cell>
          <cell r="H7834" t="str">
            <v>191</v>
          </cell>
        </row>
        <row r="7835">
          <cell r="B7835" t="str">
            <v>CDHU</v>
          </cell>
          <cell r="C7835" t="str">
            <v>04.08.080</v>
          </cell>
          <cell r="D7835" t="str">
            <v>Retirada de elemento em madeira e sistema de fixação tipo quadro, lousa, etc.</v>
          </cell>
          <cell r="E7835" t="str">
            <v>M2</v>
          </cell>
          <cell r="F7835">
            <v>6.11</v>
          </cell>
          <cell r="G7835" t="str">
            <v>CDHU - 191</v>
          </cell>
          <cell r="H7835" t="str">
            <v>191</v>
          </cell>
        </row>
        <row r="7836">
          <cell r="B7836" t="str">
            <v>CDHU</v>
          </cell>
          <cell r="C7836" t="str">
            <v>04.08.100</v>
          </cell>
          <cell r="D7836" t="str">
            <v>Retirada de armário em madeira ou metal</v>
          </cell>
          <cell r="E7836" t="str">
            <v>M2</v>
          </cell>
          <cell r="F7836">
            <v>20.32</v>
          </cell>
          <cell r="G7836" t="str">
            <v>CDHU - 191</v>
          </cell>
          <cell r="H7836" t="str">
            <v>191</v>
          </cell>
        </row>
        <row r="7837">
          <cell r="B7837" t="str">
            <v>CDHU</v>
          </cell>
          <cell r="C7837" t="str">
            <v>04.09</v>
          </cell>
          <cell r="D7837" t="str">
            <v>Retirada de esquadria e elementos metálicos</v>
          </cell>
          <cell r="G7837" t="str">
            <v>CDHU - 191</v>
          </cell>
          <cell r="H7837" t="str">
            <v>191</v>
          </cell>
        </row>
        <row r="7838">
          <cell r="B7838" t="str">
            <v>CDHU</v>
          </cell>
          <cell r="C7838" t="str">
            <v>04.09.020</v>
          </cell>
          <cell r="D7838" t="str">
            <v>Retirada de esquadria metálica em geral</v>
          </cell>
          <cell r="E7838" t="str">
            <v>M2</v>
          </cell>
          <cell r="F7838">
            <v>31.6</v>
          </cell>
          <cell r="G7838" t="str">
            <v>CDHU - 191</v>
          </cell>
          <cell r="H7838" t="str">
            <v>191</v>
          </cell>
        </row>
        <row r="7839">
          <cell r="B7839" t="str">
            <v>CDHU</v>
          </cell>
          <cell r="C7839" t="str">
            <v>04.09.040</v>
          </cell>
          <cell r="D7839" t="str">
            <v>Retirada de folha de esquadria metálica</v>
          </cell>
          <cell r="E7839" t="str">
            <v>UN</v>
          </cell>
          <cell r="F7839">
            <v>26.47</v>
          </cell>
          <cell r="G7839" t="str">
            <v>CDHU - 191</v>
          </cell>
          <cell r="H7839" t="str">
            <v>191</v>
          </cell>
        </row>
        <row r="7840">
          <cell r="B7840" t="str">
            <v>CDHU</v>
          </cell>
          <cell r="C7840" t="str">
            <v>04.09.060</v>
          </cell>
          <cell r="D7840" t="str">
            <v>Retirada de batente, corrimão ou peças lineares metálicas, chumbados</v>
          </cell>
          <cell r="E7840" t="str">
            <v>M</v>
          </cell>
          <cell r="F7840">
            <v>10.84</v>
          </cell>
          <cell r="G7840" t="str">
            <v>CDHU - 191</v>
          </cell>
          <cell r="H7840" t="str">
            <v>191</v>
          </cell>
        </row>
        <row r="7841">
          <cell r="B7841" t="str">
            <v>CDHU</v>
          </cell>
          <cell r="C7841" t="str">
            <v>04.09.080</v>
          </cell>
          <cell r="D7841" t="str">
            <v>Retirada de batente, corrimão ou peças lineares metálicas, fixados</v>
          </cell>
          <cell r="E7841" t="str">
            <v>M</v>
          </cell>
          <cell r="F7841">
            <v>7.44</v>
          </cell>
          <cell r="G7841" t="str">
            <v>CDHU - 191</v>
          </cell>
          <cell r="H7841" t="str">
            <v>191</v>
          </cell>
        </row>
        <row r="7842">
          <cell r="B7842" t="str">
            <v>CDHU</v>
          </cell>
          <cell r="C7842" t="str">
            <v>04.09.100</v>
          </cell>
          <cell r="D7842" t="str">
            <v>Retirada de guarda-corpo ou gradil em geral</v>
          </cell>
          <cell r="E7842" t="str">
            <v>M2</v>
          </cell>
          <cell r="F7842">
            <v>31.6</v>
          </cell>
          <cell r="G7842" t="str">
            <v>CDHU - 191</v>
          </cell>
          <cell r="H7842" t="str">
            <v>191</v>
          </cell>
        </row>
        <row r="7843">
          <cell r="B7843" t="str">
            <v>CDHU</v>
          </cell>
          <cell r="C7843" t="str">
            <v>04.09.120</v>
          </cell>
          <cell r="D7843" t="str">
            <v>Retirada de escada de marinheiro com ou sem guarda-corpo</v>
          </cell>
          <cell r="E7843" t="str">
            <v>M</v>
          </cell>
          <cell r="F7843">
            <v>36.119999999999997</v>
          </cell>
          <cell r="G7843" t="str">
            <v>CDHU - 191</v>
          </cell>
          <cell r="H7843" t="str">
            <v>191</v>
          </cell>
        </row>
        <row r="7844">
          <cell r="B7844" t="str">
            <v>CDHU</v>
          </cell>
          <cell r="C7844" t="str">
            <v>04.09.140</v>
          </cell>
          <cell r="D7844" t="str">
            <v>Retirada de poste ou sistema de sustentação para alambrado ou fechamento</v>
          </cell>
          <cell r="E7844" t="str">
            <v>UN</v>
          </cell>
          <cell r="F7844">
            <v>26.47</v>
          </cell>
          <cell r="G7844" t="str">
            <v>CDHU - 191</v>
          </cell>
          <cell r="H7844" t="str">
            <v>191</v>
          </cell>
        </row>
        <row r="7845">
          <cell r="B7845" t="str">
            <v>CDHU</v>
          </cell>
          <cell r="C7845" t="str">
            <v>04.09.160</v>
          </cell>
          <cell r="D7845" t="str">
            <v>Retirada de entelamento metálico em geral</v>
          </cell>
          <cell r="E7845" t="str">
            <v>M2</v>
          </cell>
          <cell r="F7845">
            <v>4.29</v>
          </cell>
          <cell r="G7845" t="str">
            <v>CDHU - 191</v>
          </cell>
          <cell r="H7845" t="str">
            <v>191</v>
          </cell>
        </row>
        <row r="7846">
          <cell r="B7846" t="str">
            <v>CDHU</v>
          </cell>
          <cell r="C7846" t="str">
            <v>04.10</v>
          </cell>
          <cell r="D7846" t="str">
            <v>Retirada de ferragens e acessórios para esquadrias</v>
          </cell>
          <cell r="G7846" t="str">
            <v>CDHU - 191</v>
          </cell>
          <cell r="H7846" t="str">
            <v>191</v>
          </cell>
        </row>
        <row r="7847">
          <cell r="B7847" t="str">
            <v>CDHU</v>
          </cell>
          <cell r="C7847" t="str">
            <v>04.10.020</v>
          </cell>
          <cell r="D7847" t="str">
            <v>Retirada de fechadura ou fecho de embutir</v>
          </cell>
          <cell r="E7847" t="str">
            <v>UN</v>
          </cell>
          <cell r="F7847">
            <v>12.4</v>
          </cell>
          <cell r="G7847" t="str">
            <v>CDHU - 191</v>
          </cell>
          <cell r="H7847" t="str">
            <v>191</v>
          </cell>
        </row>
        <row r="7848">
          <cell r="B7848" t="str">
            <v>CDHU</v>
          </cell>
          <cell r="C7848" t="str">
            <v>04.10.040</v>
          </cell>
          <cell r="D7848" t="str">
            <v>Retirada de fechadura ou fecho de sobrepor</v>
          </cell>
          <cell r="E7848" t="str">
            <v>UN</v>
          </cell>
          <cell r="F7848">
            <v>4.96</v>
          </cell>
          <cell r="G7848" t="str">
            <v>CDHU - 191</v>
          </cell>
          <cell r="H7848" t="str">
            <v>191</v>
          </cell>
        </row>
        <row r="7849">
          <cell r="B7849" t="str">
            <v>CDHU</v>
          </cell>
          <cell r="C7849" t="str">
            <v>04.10.060</v>
          </cell>
          <cell r="D7849" t="str">
            <v>Retirada de dobradiça</v>
          </cell>
          <cell r="E7849" t="str">
            <v>UN</v>
          </cell>
          <cell r="F7849">
            <v>2.48</v>
          </cell>
          <cell r="G7849" t="str">
            <v>CDHU - 191</v>
          </cell>
          <cell r="H7849" t="str">
            <v>191</v>
          </cell>
        </row>
        <row r="7850">
          <cell r="B7850" t="str">
            <v>CDHU</v>
          </cell>
          <cell r="C7850" t="str">
            <v>04.10.080</v>
          </cell>
          <cell r="D7850" t="str">
            <v>Retirada de peça ou acessório complementar em geral de esquadria</v>
          </cell>
          <cell r="E7850" t="str">
            <v>UN</v>
          </cell>
          <cell r="F7850">
            <v>19.54</v>
          </cell>
          <cell r="G7850" t="str">
            <v>CDHU - 191</v>
          </cell>
          <cell r="H7850" t="str">
            <v>191</v>
          </cell>
        </row>
        <row r="7851">
          <cell r="B7851" t="str">
            <v>CDHU</v>
          </cell>
          <cell r="C7851" t="str">
            <v>04.11</v>
          </cell>
          <cell r="D7851" t="str">
            <v>Retirada de aparelhos, metais sanitários e registro</v>
          </cell>
          <cell r="G7851" t="str">
            <v>CDHU - 191</v>
          </cell>
          <cell r="H7851" t="str">
            <v>191</v>
          </cell>
        </row>
        <row r="7852">
          <cell r="B7852" t="str">
            <v>CDHU</v>
          </cell>
          <cell r="C7852" t="str">
            <v>04.11.020</v>
          </cell>
          <cell r="D7852" t="str">
            <v>Retirada de aparelho sanitário incluindo acessórios</v>
          </cell>
          <cell r="E7852" t="str">
            <v>UN</v>
          </cell>
          <cell r="F7852">
            <v>44.54</v>
          </cell>
          <cell r="G7852" t="str">
            <v>CDHU - 191</v>
          </cell>
          <cell r="H7852" t="str">
            <v>191</v>
          </cell>
        </row>
        <row r="7853">
          <cell r="B7853" t="str">
            <v>CDHU</v>
          </cell>
          <cell r="C7853" t="str">
            <v>04.11.030</v>
          </cell>
          <cell r="D7853" t="str">
            <v>Retirada de bancada incluindo pertences</v>
          </cell>
          <cell r="E7853" t="str">
            <v>M2</v>
          </cell>
          <cell r="F7853">
            <v>63.21</v>
          </cell>
          <cell r="G7853" t="str">
            <v>CDHU - 191</v>
          </cell>
          <cell r="H7853" t="str">
            <v>191</v>
          </cell>
        </row>
        <row r="7854">
          <cell r="B7854" t="str">
            <v>CDHU</v>
          </cell>
          <cell r="C7854" t="str">
            <v>04.11.040</v>
          </cell>
          <cell r="D7854" t="str">
            <v>Retirada de complemento sanitário chumbado</v>
          </cell>
          <cell r="E7854" t="str">
            <v>UN</v>
          </cell>
          <cell r="F7854">
            <v>14.87</v>
          </cell>
          <cell r="G7854" t="str">
            <v>CDHU - 191</v>
          </cell>
          <cell r="H7854" t="str">
            <v>191</v>
          </cell>
        </row>
        <row r="7855">
          <cell r="B7855" t="str">
            <v>CDHU</v>
          </cell>
          <cell r="C7855" t="str">
            <v>04.11.060</v>
          </cell>
          <cell r="D7855" t="str">
            <v>Retirada de complemento sanitário fixado ou de sobrepor</v>
          </cell>
          <cell r="E7855" t="str">
            <v>UN</v>
          </cell>
          <cell r="F7855">
            <v>6.2</v>
          </cell>
          <cell r="G7855" t="str">
            <v>CDHU - 191</v>
          </cell>
          <cell r="H7855" t="str">
            <v>191</v>
          </cell>
        </row>
        <row r="7856">
          <cell r="B7856" t="str">
            <v>CDHU</v>
          </cell>
          <cell r="C7856" t="str">
            <v>04.11.080</v>
          </cell>
          <cell r="D7856" t="str">
            <v>Retirada de registro ou válvula embutidos</v>
          </cell>
          <cell r="E7856" t="str">
            <v>UN</v>
          </cell>
          <cell r="F7856">
            <v>56.94</v>
          </cell>
          <cell r="G7856" t="str">
            <v>CDHU - 191</v>
          </cell>
          <cell r="H7856" t="str">
            <v>191</v>
          </cell>
        </row>
        <row r="7857">
          <cell r="B7857" t="str">
            <v>CDHU</v>
          </cell>
          <cell r="C7857" t="str">
            <v>04.11.100</v>
          </cell>
          <cell r="D7857" t="str">
            <v>Retirada de registro ou válvula aparentes</v>
          </cell>
          <cell r="E7857" t="str">
            <v>UN</v>
          </cell>
          <cell r="F7857">
            <v>32.659999999999997</v>
          </cell>
          <cell r="G7857" t="str">
            <v>CDHU - 191</v>
          </cell>
          <cell r="H7857" t="str">
            <v>191</v>
          </cell>
        </row>
        <row r="7858">
          <cell r="B7858" t="str">
            <v>CDHU</v>
          </cell>
          <cell r="C7858" t="str">
            <v>04.11.110</v>
          </cell>
          <cell r="D7858" t="str">
            <v>Retirada de purificador/bebedouro</v>
          </cell>
          <cell r="E7858" t="str">
            <v>UN</v>
          </cell>
          <cell r="F7858">
            <v>32.659999999999997</v>
          </cell>
          <cell r="G7858" t="str">
            <v>CDHU - 191</v>
          </cell>
          <cell r="H7858" t="str">
            <v>191</v>
          </cell>
        </row>
        <row r="7859">
          <cell r="B7859" t="str">
            <v>CDHU</v>
          </cell>
          <cell r="C7859" t="str">
            <v>04.11.120</v>
          </cell>
          <cell r="D7859" t="str">
            <v>Retirada de torneira ou chuveiro</v>
          </cell>
          <cell r="E7859" t="str">
            <v>UN</v>
          </cell>
          <cell r="F7859">
            <v>7.72</v>
          </cell>
          <cell r="G7859" t="str">
            <v>CDHU - 191</v>
          </cell>
          <cell r="H7859" t="str">
            <v>191</v>
          </cell>
        </row>
        <row r="7860">
          <cell r="B7860" t="str">
            <v>CDHU</v>
          </cell>
          <cell r="C7860" t="str">
            <v>04.11.140</v>
          </cell>
          <cell r="D7860" t="str">
            <v>Retirada de sifão ou metais sanitários diversos</v>
          </cell>
          <cell r="E7860" t="str">
            <v>UN</v>
          </cell>
          <cell r="F7860">
            <v>11.88</v>
          </cell>
          <cell r="G7860" t="str">
            <v>CDHU - 191</v>
          </cell>
          <cell r="H7860" t="str">
            <v>191</v>
          </cell>
        </row>
        <row r="7861">
          <cell r="B7861" t="str">
            <v>CDHU</v>
          </cell>
          <cell r="C7861" t="str">
            <v>04.11.160</v>
          </cell>
          <cell r="D7861" t="str">
            <v>Retirada de caixa de descarga de sobrepor ou acoplada</v>
          </cell>
          <cell r="E7861" t="str">
            <v>UN</v>
          </cell>
          <cell r="F7861">
            <v>22.56</v>
          </cell>
          <cell r="G7861" t="str">
            <v>CDHU - 191</v>
          </cell>
          <cell r="H7861" t="str">
            <v>191</v>
          </cell>
        </row>
        <row r="7862">
          <cell r="B7862" t="str">
            <v>CDHU</v>
          </cell>
          <cell r="C7862" t="str">
            <v>04.12</v>
          </cell>
          <cell r="D7862" t="str">
            <v>Retirada de aparelhos elétricos e hidráulicos</v>
          </cell>
          <cell r="G7862" t="str">
            <v>CDHU - 191</v>
          </cell>
          <cell r="H7862" t="str">
            <v>191</v>
          </cell>
        </row>
        <row r="7863">
          <cell r="B7863" t="str">
            <v>CDHU</v>
          </cell>
          <cell r="C7863" t="str">
            <v>04.12.020</v>
          </cell>
          <cell r="D7863" t="str">
            <v>Retirada de conjunto motor-bomba</v>
          </cell>
          <cell r="E7863" t="str">
            <v>UN</v>
          </cell>
          <cell r="F7863">
            <v>94.59</v>
          </cell>
          <cell r="G7863" t="str">
            <v>CDHU - 191</v>
          </cell>
          <cell r="H7863" t="str">
            <v>191</v>
          </cell>
        </row>
        <row r="7864">
          <cell r="B7864" t="str">
            <v>CDHU</v>
          </cell>
          <cell r="C7864" t="str">
            <v>04.12.040</v>
          </cell>
          <cell r="D7864" t="str">
            <v>Retirada de motor de bomba de recalque</v>
          </cell>
          <cell r="E7864" t="str">
            <v>UN</v>
          </cell>
          <cell r="F7864">
            <v>75.08</v>
          </cell>
          <cell r="G7864" t="str">
            <v>CDHU - 191</v>
          </cell>
          <cell r="H7864" t="str">
            <v>191</v>
          </cell>
        </row>
        <row r="7865">
          <cell r="B7865" t="str">
            <v>CDHU</v>
          </cell>
          <cell r="C7865" t="str">
            <v>04.13</v>
          </cell>
          <cell r="D7865" t="str">
            <v>Retirada de impermeabilização e afins</v>
          </cell>
          <cell r="G7865" t="str">
            <v>CDHU - 191</v>
          </cell>
          <cell r="H7865" t="str">
            <v>191</v>
          </cell>
        </row>
        <row r="7866">
          <cell r="B7866" t="str">
            <v>CDHU</v>
          </cell>
          <cell r="C7866" t="str">
            <v>04.13.020</v>
          </cell>
          <cell r="D7866" t="str">
            <v>Retirada de isolamento térmico com material monolítico</v>
          </cell>
          <cell r="E7866" t="str">
            <v>M2</v>
          </cell>
          <cell r="F7866">
            <v>6.11</v>
          </cell>
          <cell r="G7866" t="str">
            <v>CDHU - 191</v>
          </cell>
          <cell r="H7866" t="str">
            <v>191</v>
          </cell>
        </row>
        <row r="7867">
          <cell r="B7867" t="str">
            <v>CDHU</v>
          </cell>
          <cell r="C7867" t="str">
            <v>04.13.060</v>
          </cell>
          <cell r="D7867" t="str">
            <v>Retirada de isolamento térmico com material em panos</v>
          </cell>
          <cell r="E7867" t="str">
            <v>M2</v>
          </cell>
          <cell r="F7867">
            <v>1.02</v>
          </cell>
          <cell r="G7867" t="str">
            <v>CDHU - 191</v>
          </cell>
          <cell r="H7867" t="str">
            <v>191</v>
          </cell>
        </row>
        <row r="7868">
          <cell r="B7868" t="str">
            <v>CDHU</v>
          </cell>
          <cell r="C7868" t="str">
            <v>04.14</v>
          </cell>
          <cell r="D7868" t="str">
            <v>Retirada de vidro</v>
          </cell>
          <cell r="G7868" t="str">
            <v>CDHU - 191</v>
          </cell>
          <cell r="H7868" t="str">
            <v>191</v>
          </cell>
        </row>
        <row r="7869">
          <cell r="B7869" t="str">
            <v>CDHU</v>
          </cell>
          <cell r="C7869" t="str">
            <v>04.14.020</v>
          </cell>
          <cell r="D7869" t="str">
            <v>Retirada de vidro ou espelho com raspagem da massa ou retirada de baguete</v>
          </cell>
          <cell r="E7869" t="str">
            <v>M2</v>
          </cell>
          <cell r="F7869">
            <v>14.85</v>
          </cell>
          <cell r="G7869" t="str">
            <v>CDHU - 191</v>
          </cell>
          <cell r="H7869" t="str">
            <v>191</v>
          </cell>
        </row>
        <row r="7870">
          <cell r="B7870" t="str">
            <v>CDHU</v>
          </cell>
          <cell r="C7870" t="str">
            <v>04.14.040</v>
          </cell>
          <cell r="D7870" t="str">
            <v>Retirada de esquadria em vidro</v>
          </cell>
          <cell r="E7870" t="str">
            <v>M2</v>
          </cell>
          <cell r="F7870">
            <v>45.15</v>
          </cell>
          <cell r="G7870" t="str">
            <v>CDHU - 191</v>
          </cell>
          <cell r="H7870" t="str">
            <v>191</v>
          </cell>
        </row>
        <row r="7871">
          <cell r="B7871" t="str">
            <v>CDHU</v>
          </cell>
          <cell r="C7871" t="str">
            <v>04.17</v>
          </cell>
          <cell r="D7871" t="str">
            <v>Retirada em instalação elétrica - letra A ate B</v>
          </cell>
          <cell r="G7871" t="str">
            <v>CDHU - 191</v>
          </cell>
          <cell r="H7871" t="str">
            <v>191</v>
          </cell>
        </row>
        <row r="7872">
          <cell r="B7872" t="str">
            <v>CDHU</v>
          </cell>
          <cell r="C7872" t="str">
            <v>04.17.020</v>
          </cell>
          <cell r="D7872" t="str">
            <v>Remoção de aparelho de iluminação ou projetor fixo em teto, piso ou parede</v>
          </cell>
          <cell r="E7872" t="str">
            <v>UN</v>
          </cell>
          <cell r="F7872">
            <v>20.02</v>
          </cell>
          <cell r="G7872" t="str">
            <v>CDHU - 191</v>
          </cell>
          <cell r="H7872" t="str">
            <v>191</v>
          </cell>
        </row>
        <row r="7873">
          <cell r="B7873" t="str">
            <v>CDHU</v>
          </cell>
          <cell r="C7873" t="str">
            <v>04.17.040</v>
          </cell>
          <cell r="D7873" t="str">
            <v>Remoção de aparelho de iluminação ou projetor fixo em poste ou braço</v>
          </cell>
          <cell r="E7873" t="str">
            <v>UN</v>
          </cell>
          <cell r="F7873">
            <v>75.08</v>
          </cell>
          <cell r="G7873" t="str">
            <v>CDHU - 191</v>
          </cell>
          <cell r="H7873" t="str">
            <v>191</v>
          </cell>
        </row>
        <row r="7874">
          <cell r="B7874" t="str">
            <v>CDHU</v>
          </cell>
          <cell r="C7874" t="str">
            <v>04.17.060</v>
          </cell>
          <cell r="D7874" t="str">
            <v>Remoção de suporte tipo braquet</v>
          </cell>
          <cell r="E7874" t="str">
            <v>UN</v>
          </cell>
          <cell r="F7874">
            <v>25.03</v>
          </cell>
          <cell r="G7874" t="str">
            <v>CDHU - 191</v>
          </cell>
          <cell r="H7874" t="str">
            <v>191</v>
          </cell>
        </row>
        <row r="7875">
          <cell r="B7875" t="str">
            <v>CDHU</v>
          </cell>
          <cell r="C7875" t="str">
            <v>04.17.080</v>
          </cell>
          <cell r="D7875" t="str">
            <v>Remoção de barramento de cobre</v>
          </cell>
          <cell r="E7875" t="str">
            <v>M</v>
          </cell>
          <cell r="F7875">
            <v>20.02</v>
          </cell>
          <cell r="G7875" t="str">
            <v>CDHU - 191</v>
          </cell>
          <cell r="H7875" t="str">
            <v>191</v>
          </cell>
        </row>
        <row r="7876">
          <cell r="B7876" t="str">
            <v>CDHU</v>
          </cell>
          <cell r="C7876" t="str">
            <v>04.17.100</v>
          </cell>
          <cell r="D7876" t="str">
            <v>Remoção de base de disjuntor tipo QUIK-LAG</v>
          </cell>
          <cell r="E7876" t="str">
            <v>UN</v>
          </cell>
          <cell r="F7876">
            <v>7.5</v>
          </cell>
          <cell r="G7876" t="str">
            <v>CDHU - 191</v>
          </cell>
          <cell r="H7876" t="str">
            <v>191</v>
          </cell>
        </row>
        <row r="7877">
          <cell r="B7877" t="str">
            <v>CDHU</v>
          </cell>
          <cell r="C7877" t="str">
            <v>04.17.120</v>
          </cell>
          <cell r="D7877" t="str">
            <v>Remoção de base de fusível tipo Diazed</v>
          </cell>
          <cell r="E7877" t="str">
            <v>UN</v>
          </cell>
          <cell r="F7877">
            <v>7.5</v>
          </cell>
          <cell r="G7877" t="str">
            <v>CDHU - 191</v>
          </cell>
          <cell r="H7877" t="str">
            <v>191</v>
          </cell>
        </row>
        <row r="7878">
          <cell r="B7878" t="str">
            <v>CDHU</v>
          </cell>
          <cell r="C7878" t="str">
            <v>04.17.140</v>
          </cell>
          <cell r="D7878" t="str">
            <v>Remoção de base e haste de para-raios</v>
          </cell>
          <cell r="E7878" t="str">
            <v>UN</v>
          </cell>
          <cell r="F7878">
            <v>50.05</v>
          </cell>
          <cell r="G7878" t="str">
            <v>CDHU - 191</v>
          </cell>
          <cell r="H7878" t="str">
            <v>191</v>
          </cell>
        </row>
        <row r="7879">
          <cell r="B7879" t="str">
            <v>CDHU</v>
          </cell>
          <cell r="C7879" t="str">
            <v>04.17.160</v>
          </cell>
          <cell r="D7879" t="str">
            <v>Remoção de base ou chave para fusível NH tipo tripolar</v>
          </cell>
          <cell r="E7879" t="str">
            <v>UN</v>
          </cell>
          <cell r="F7879">
            <v>25.03</v>
          </cell>
          <cell r="G7879" t="str">
            <v>CDHU - 191</v>
          </cell>
          <cell r="H7879" t="str">
            <v>191</v>
          </cell>
        </row>
        <row r="7880">
          <cell r="B7880" t="str">
            <v>CDHU</v>
          </cell>
          <cell r="C7880" t="str">
            <v>04.17.180</v>
          </cell>
          <cell r="D7880" t="str">
            <v>Remoção de base ou chave para fusível NH tipo unipolar</v>
          </cell>
          <cell r="E7880" t="str">
            <v>UN</v>
          </cell>
          <cell r="F7880">
            <v>22.52</v>
          </cell>
          <cell r="G7880" t="str">
            <v>CDHU - 191</v>
          </cell>
          <cell r="H7880" t="str">
            <v>191</v>
          </cell>
        </row>
        <row r="7881">
          <cell r="B7881" t="str">
            <v>CDHU</v>
          </cell>
          <cell r="C7881" t="str">
            <v>04.17.200</v>
          </cell>
          <cell r="D7881" t="str">
            <v>Remoção de braçadeira para passagem de cordoalha</v>
          </cell>
          <cell r="E7881" t="str">
            <v>UN</v>
          </cell>
          <cell r="F7881">
            <v>20.02</v>
          </cell>
          <cell r="G7881" t="str">
            <v>CDHU - 191</v>
          </cell>
          <cell r="H7881" t="str">
            <v>191</v>
          </cell>
        </row>
        <row r="7882">
          <cell r="B7882" t="str">
            <v>CDHU</v>
          </cell>
          <cell r="C7882" t="str">
            <v>04.17.220</v>
          </cell>
          <cell r="D7882" t="str">
            <v>Remoção de bucha de passagem interna ou externa</v>
          </cell>
          <cell r="E7882" t="str">
            <v>UN</v>
          </cell>
          <cell r="F7882">
            <v>20.02</v>
          </cell>
          <cell r="G7882" t="str">
            <v>CDHU - 191</v>
          </cell>
          <cell r="H7882" t="str">
            <v>191</v>
          </cell>
        </row>
        <row r="7883">
          <cell r="B7883" t="str">
            <v>CDHU</v>
          </cell>
          <cell r="C7883" t="str">
            <v>04.17.240</v>
          </cell>
          <cell r="D7883" t="str">
            <v>Remoção de bucha de passagem para neutro</v>
          </cell>
          <cell r="E7883" t="str">
            <v>UN</v>
          </cell>
          <cell r="F7883">
            <v>15.02</v>
          </cell>
          <cell r="G7883" t="str">
            <v>CDHU - 191</v>
          </cell>
          <cell r="H7883" t="str">
            <v>191</v>
          </cell>
        </row>
        <row r="7884">
          <cell r="B7884" t="str">
            <v>CDHU</v>
          </cell>
          <cell r="C7884" t="str">
            <v>04.18</v>
          </cell>
          <cell r="D7884" t="str">
            <v>Retirada em instalação elétrica - letra C</v>
          </cell>
          <cell r="G7884" t="str">
            <v>CDHU - 191</v>
          </cell>
          <cell r="H7884" t="str">
            <v>191</v>
          </cell>
        </row>
        <row r="7885">
          <cell r="B7885" t="str">
            <v>CDHU</v>
          </cell>
          <cell r="C7885" t="str">
            <v>04.18.020</v>
          </cell>
          <cell r="D7885" t="str">
            <v>Remoção de cabeçote em rede de telefonia</v>
          </cell>
          <cell r="E7885" t="str">
            <v>UN</v>
          </cell>
          <cell r="F7885">
            <v>12.51</v>
          </cell>
          <cell r="G7885" t="str">
            <v>CDHU - 191</v>
          </cell>
          <cell r="H7885" t="str">
            <v>191</v>
          </cell>
        </row>
        <row r="7886">
          <cell r="B7886" t="str">
            <v>CDHU</v>
          </cell>
          <cell r="C7886" t="str">
            <v>04.18.040</v>
          </cell>
          <cell r="D7886" t="str">
            <v>Remoção de cabo de aço e esticadores de para-raios</v>
          </cell>
          <cell r="E7886" t="str">
            <v>M</v>
          </cell>
          <cell r="F7886">
            <v>17.52</v>
          </cell>
          <cell r="G7886" t="str">
            <v>CDHU - 191</v>
          </cell>
          <cell r="H7886" t="str">
            <v>191</v>
          </cell>
        </row>
        <row r="7887">
          <cell r="B7887" t="str">
            <v>CDHU</v>
          </cell>
          <cell r="C7887" t="str">
            <v>04.18.060</v>
          </cell>
          <cell r="D7887" t="str">
            <v>Remoção de caixa de entrada de energia padrão medição indireta completa</v>
          </cell>
          <cell r="E7887" t="str">
            <v>UN</v>
          </cell>
          <cell r="F7887">
            <v>250.25</v>
          </cell>
          <cell r="G7887" t="str">
            <v>CDHU - 191</v>
          </cell>
          <cell r="H7887" t="str">
            <v>191</v>
          </cell>
        </row>
        <row r="7888">
          <cell r="B7888" t="str">
            <v>CDHU</v>
          </cell>
          <cell r="C7888" t="str">
            <v>04.18.070</v>
          </cell>
          <cell r="D7888" t="str">
            <v>Remoção de caixa de entrada de energia padrão residencial completa</v>
          </cell>
          <cell r="E7888" t="str">
            <v>UN</v>
          </cell>
          <cell r="F7888">
            <v>200.2</v>
          </cell>
          <cell r="G7888" t="str">
            <v>CDHU - 191</v>
          </cell>
          <cell r="H7888" t="str">
            <v>191</v>
          </cell>
        </row>
        <row r="7889">
          <cell r="B7889" t="str">
            <v>CDHU</v>
          </cell>
          <cell r="C7889" t="str">
            <v>04.18.080</v>
          </cell>
          <cell r="D7889" t="str">
            <v>Remoção de caixa de entrada telefônica completa</v>
          </cell>
          <cell r="E7889" t="str">
            <v>UN</v>
          </cell>
          <cell r="F7889">
            <v>100.1</v>
          </cell>
          <cell r="G7889" t="str">
            <v>CDHU - 191</v>
          </cell>
          <cell r="H7889" t="str">
            <v>191</v>
          </cell>
        </row>
        <row r="7890">
          <cell r="B7890" t="str">
            <v>CDHU</v>
          </cell>
          <cell r="C7890" t="str">
            <v>04.18.090</v>
          </cell>
          <cell r="D7890" t="str">
            <v>Remoção de caixa de medição padrão completa</v>
          </cell>
          <cell r="E7890" t="str">
            <v>UN</v>
          </cell>
          <cell r="F7890">
            <v>55.57</v>
          </cell>
          <cell r="G7890" t="str">
            <v>CDHU - 191</v>
          </cell>
          <cell r="H7890" t="str">
            <v>191</v>
          </cell>
        </row>
        <row r="7891">
          <cell r="B7891" t="str">
            <v>CDHU</v>
          </cell>
          <cell r="C7891" t="str">
            <v>04.18.120</v>
          </cell>
          <cell r="D7891" t="str">
            <v>Remoção de caixa estampada</v>
          </cell>
          <cell r="E7891" t="str">
            <v>UN</v>
          </cell>
          <cell r="F7891">
            <v>7.42</v>
          </cell>
          <cell r="G7891" t="str">
            <v>CDHU - 191</v>
          </cell>
          <cell r="H7891" t="str">
            <v>191</v>
          </cell>
        </row>
        <row r="7892">
          <cell r="B7892" t="str">
            <v>CDHU</v>
          </cell>
          <cell r="C7892" t="str">
            <v>04.18.130</v>
          </cell>
          <cell r="D7892" t="str">
            <v>Remoção de caixa para fusível ou tomada instalada em perfilado</v>
          </cell>
          <cell r="E7892" t="str">
            <v>UN</v>
          </cell>
          <cell r="F7892">
            <v>8.91</v>
          </cell>
          <cell r="G7892" t="str">
            <v>CDHU - 191</v>
          </cell>
          <cell r="H7892" t="str">
            <v>191</v>
          </cell>
        </row>
        <row r="7893">
          <cell r="B7893" t="str">
            <v>CDHU</v>
          </cell>
          <cell r="C7893" t="str">
            <v>04.18.140</v>
          </cell>
          <cell r="D7893" t="str">
            <v>Remoção de caixa para transformador de corrente</v>
          </cell>
          <cell r="E7893" t="str">
            <v>UN</v>
          </cell>
          <cell r="F7893">
            <v>55.57</v>
          </cell>
          <cell r="G7893" t="str">
            <v>CDHU - 191</v>
          </cell>
          <cell r="H7893" t="str">
            <v>191</v>
          </cell>
        </row>
        <row r="7894">
          <cell r="B7894" t="str">
            <v>CDHU</v>
          </cell>
          <cell r="C7894" t="str">
            <v>04.18.180</v>
          </cell>
          <cell r="D7894" t="str">
            <v>Remoção de cantoneira metálica</v>
          </cell>
          <cell r="E7894" t="str">
            <v>M</v>
          </cell>
          <cell r="F7894">
            <v>12.51</v>
          </cell>
          <cell r="G7894" t="str">
            <v>CDHU - 191</v>
          </cell>
          <cell r="H7894" t="str">
            <v>191</v>
          </cell>
        </row>
        <row r="7895">
          <cell r="B7895" t="str">
            <v>CDHU</v>
          </cell>
          <cell r="C7895" t="str">
            <v>04.18.200</v>
          </cell>
          <cell r="D7895" t="str">
            <v>Remoção de captor de para-raios tipo Franklin</v>
          </cell>
          <cell r="E7895" t="str">
            <v>UN</v>
          </cell>
          <cell r="F7895">
            <v>25.03</v>
          </cell>
          <cell r="G7895" t="str">
            <v>CDHU - 191</v>
          </cell>
          <cell r="H7895" t="str">
            <v>191</v>
          </cell>
        </row>
        <row r="7896">
          <cell r="B7896" t="str">
            <v>CDHU</v>
          </cell>
          <cell r="C7896" t="str">
            <v>04.18.220</v>
          </cell>
          <cell r="D7896" t="str">
            <v>Remoção de chapa de ferro para bucha de passagem</v>
          </cell>
          <cell r="E7896" t="str">
            <v>UN</v>
          </cell>
          <cell r="F7896">
            <v>20.02</v>
          </cell>
          <cell r="G7896" t="str">
            <v>CDHU - 191</v>
          </cell>
          <cell r="H7896" t="str">
            <v>191</v>
          </cell>
        </row>
        <row r="7897">
          <cell r="B7897" t="str">
            <v>CDHU</v>
          </cell>
          <cell r="C7897" t="str">
            <v>04.18.240</v>
          </cell>
          <cell r="D7897" t="str">
            <v>Remoção de chave automática da boia</v>
          </cell>
          <cell r="E7897" t="str">
            <v>UN</v>
          </cell>
          <cell r="F7897">
            <v>30.03</v>
          </cell>
          <cell r="G7897" t="str">
            <v>CDHU - 191</v>
          </cell>
          <cell r="H7897" t="str">
            <v>191</v>
          </cell>
        </row>
        <row r="7898">
          <cell r="B7898" t="str">
            <v>CDHU</v>
          </cell>
          <cell r="C7898" t="str">
            <v>04.18.250</v>
          </cell>
          <cell r="D7898" t="str">
            <v>Remoção de chave base de mármore ou ardósia</v>
          </cell>
          <cell r="E7898" t="str">
            <v>UN</v>
          </cell>
          <cell r="F7898">
            <v>25.03</v>
          </cell>
          <cell r="G7898" t="str">
            <v>CDHU - 191</v>
          </cell>
          <cell r="H7898" t="str">
            <v>191</v>
          </cell>
        </row>
        <row r="7899">
          <cell r="B7899" t="str">
            <v>CDHU</v>
          </cell>
          <cell r="C7899" t="str">
            <v>04.18.260</v>
          </cell>
          <cell r="D7899" t="str">
            <v>Remoção de chave de ação rápida comando frontal montado em painel</v>
          </cell>
          <cell r="E7899" t="str">
            <v>UN</v>
          </cell>
          <cell r="F7899">
            <v>50.05</v>
          </cell>
          <cell r="G7899" t="str">
            <v>CDHU - 191</v>
          </cell>
          <cell r="H7899" t="str">
            <v>191</v>
          </cell>
        </row>
        <row r="7900">
          <cell r="B7900" t="str">
            <v>CDHU</v>
          </cell>
          <cell r="C7900" t="str">
            <v>04.18.270</v>
          </cell>
          <cell r="D7900" t="str">
            <v>Remoção de chave fusível indicadora tipo Matheus</v>
          </cell>
          <cell r="E7900" t="str">
            <v>UN</v>
          </cell>
          <cell r="F7900">
            <v>75.08</v>
          </cell>
          <cell r="G7900" t="str">
            <v>CDHU - 191</v>
          </cell>
          <cell r="H7900" t="str">
            <v>191</v>
          </cell>
        </row>
        <row r="7901">
          <cell r="B7901" t="str">
            <v>CDHU</v>
          </cell>
          <cell r="C7901" t="str">
            <v>04.18.280</v>
          </cell>
          <cell r="D7901" t="str">
            <v>Remoção de chave seccionadora tripolar seca mecanismo de manobra frontal</v>
          </cell>
          <cell r="E7901" t="str">
            <v>UN</v>
          </cell>
          <cell r="F7901">
            <v>140.82</v>
          </cell>
          <cell r="G7901" t="str">
            <v>CDHU - 191</v>
          </cell>
          <cell r="H7901" t="str">
            <v>191</v>
          </cell>
        </row>
        <row r="7902">
          <cell r="B7902" t="str">
            <v>CDHU</v>
          </cell>
          <cell r="C7902" t="str">
            <v>04.18.290</v>
          </cell>
          <cell r="D7902" t="str">
            <v>Remoção de chave tipo Pacco rotativo</v>
          </cell>
          <cell r="E7902" t="str">
            <v>UN</v>
          </cell>
          <cell r="F7902">
            <v>37.54</v>
          </cell>
          <cell r="G7902" t="str">
            <v>CDHU - 191</v>
          </cell>
          <cell r="H7902" t="str">
            <v>191</v>
          </cell>
        </row>
        <row r="7903">
          <cell r="B7903" t="str">
            <v>CDHU</v>
          </cell>
          <cell r="C7903" t="str">
            <v>04.18.320</v>
          </cell>
          <cell r="D7903" t="str">
            <v>Remoção de cinta de fixação de eletroduto ou sela para cruzeta em poste</v>
          </cell>
          <cell r="E7903" t="str">
            <v>UN</v>
          </cell>
          <cell r="F7903">
            <v>10.18</v>
          </cell>
          <cell r="G7903" t="str">
            <v>CDHU - 191</v>
          </cell>
          <cell r="H7903" t="str">
            <v>191</v>
          </cell>
        </row>
        <row r="7904">
          <cell r="B7904" t="str">
            <v>CDHU</v>
          </cell>
          <cell r="C7904" t="str">
            <v>04.18.340</v>
          </cell>
          <cell r="D7904" t="str">
            <v>Remoção de condulete</v>
          </cell>
          <cell r="E7904" t="str">
            <v>UN</v>
          </cell>
          <cell r="F7904">
            <v>19.940000000000001</v>
          </cell>
          <cell r="G7904" t="str">
            <v>CDHU - 191</v>
          </cell>
          <cell r="H7904" t="str">
            <v>191</v>
          </cell>
        </row>
        <row r="7905">
          <cell r="B7905" t="str">
            <v>CDHU</v>
          </cell>
          <cell r="C7905" t="str">
            <v>04.18.360</v>
          </cell>
          <cell r="D7905" t="str">
            <v>Remoção de condutor aparente diâmetro externo acima de 6,5 mm</v>
          </cell>
          <cell r="E7905" t="str">
            <v>M</v>
          </cell>
          <cell r="F7905">
            <v>6</v>
          </cell>
          <cell r="G7905" t="str">
            <v>CDHU - 191</v>
          </cell>
          <cell r="H7905" t="str">
            <v>191</v>
          </cell>
        </row>
        <row r="7906">
          <cell r="B7906" t="str">
            <v>CDHU</v>
          </cell>
          <cell r="C7906" t="str">
            <v>04.18.370</v>
          </cell>
          <cell r="D7906" t="str">
            <v>Remoção de condutor aparente diâmetro externo até 6,5 mm</v>
          </cell>
          <cell r="E7906" t="str">
            <v>M</v>
          </cell>
          <cell r="F7906">
            <v>3</v>
          </cell>
          <cell r="G7906" t="str">
            <v>CDHU - 191</v>
          </cell>
          <cell r="H7906" t="str">
            <v>191</v>
          </cell>
        </row>
        <row r="7907">
          <cell r="B7907" t="str">
            <v>CDHU</v>
          </cell>
          <cell r="C7907" t="str">
            <v>04.18.380</v>
          </cell>
          <cell r="D7907" t="str">
            <v>Remoção de condutor embutido diâmetro externo acima de 6,5 mm</v>
          </cell>
          <cell r="E7907" t="str">
            <v>M</v>
          </cell>
          <cell r="F7907">
            <v>5.01</v>
          </cell>
          <cell r="G7907" t="str">
            <v>CDHU - 191</v>
          </cell>
          <cell r="H7907" t="str">
            <v>191</v>
          </cell>
        </row>
        <row r="7908">
          <cell r="B7908" t="str">
            <v>CDHU</v>
          </cell>
          <cell r="C7908" t="str">
            <v>04.18.390</v>
          </cell>
          <cell r="D7908" t="str">
            <v>Remoção de condutor embutido diâmetro externo até 6,5 mm</v>
          </cell>
          <cell r="E7908" t="str">
            <v>M</v>
          </cell>
          <cell r="F7908">
            <v>2.5</v>
          </cell>
          <cell r="G7908" t="str">
            <v>CDHU - 191</v>
          </cell>
          <cell r="H7908" t="str">
            <v>191</v>
          </cell>
        </row>
        <row r="7909">
          <cell r="B7909" t="str">
            <v>CDHU</v>
          </cell>
          <cell r="C7909" t="str">
            <v>04.18.400</v>
          </cell>
          <cell r="D7909" t="str">
            <v>Remoção de condutor especial</v>
          </cell>
          <cell r="E7909" t="str">
            <v>M</v>
          </cell>
          <cell r="F7909">
            <v>35.21</v>
          </cell>
          <cell r="G7909" t="str">
            <v>CDHU - 191</v>
          </cell>
          <cell r="H7909" t="str">
            <v>191</v>
          </cell>
        </row>
        <row r="7910">
          <cell r="B7910" t="str">
            <v>CDHU</v>
          </cell>
          <cell r="C7910" t="str">
            <v>04.18.410</v>
          </cell>
          <cell r="D7910" t="str">
            <v>Remoção de cordoalha ou cabo de cobre nu</v>
          </cell>
          <cell r="E7910" t="str">
            <v>M</v>
          </cell>
          <cell r="F7910">
            <v>10.01</v>
          </cell>
          <cell r="G7910" t="str">
            <v>CDHU - 191</v>
          </cell>
          <cell r="H7910" t="str">
            <v>191</v>
          </cell>
        </row>
        <row r="7911">
          <cell r="B7911" t="str">
            <v>CDHU</v>
          </cell>
          <cell r="C7911" t="str">
            <v>04.18.420</v>
          </cell>
          <cell r="D7911" t="str">
            <v>Remoção de contator magnético para comando de bomba</v>
          </cell>
          <cell r="E7911" t="str">
            <v>UN</v>
          </cell>
          <cell r="F7911">
            <v>50.05</v>
          </cell>
          <cell r="G7911" t="str">
            <v>CDHU - 191</v>
          </cell>
          <cell r="H7911" t="str">
            <v>191</v>
          </cell>
        </row>
        <row r="7912">
          <cell r="B7912" t="str">
            <v>CDHU</v>
          </cell>
          <cell r="C7912" t="str">
            <v>04.18.440</v>
          </cell>
          <cell r="D7912" t="str">
            <v>Remoção de corrente para pendentes</v>
          </cell>
          <cell r="E7912" t="str">
            <v>UN</v>
          </cell>
          <cell r="F7912">
            <v>10.01</v>
          </cell>
          <cell r="G7912" t="str">
            <v>CDHU - 191</v>
          </cell>
          <cell r="H7912" t="str">
            <v>191</v>
          </cell>
        </row>
        <row r="7913">
          <cell r="B7913" t="str">
            <v>CDHU</v>
          </cell>
          <cell r="C7913" t="str">
            <v>04.18.460</v>
          </cell>
          <cell r="D7913" t="str">
            <v>Remoção de cruzeta de ferro para fixação de projetores</v>
          </cell>
          <cell r="E7913" t="str">
            <v>UN</v>
          </cell>
          <cell r="F7913">
            <v>75.08</v>
          </cell>
          <cell r="G7913" t="str">
            <v>CDHU - 191</v>
          </cell>
          <cell r="H7913" t="str">
            <v>191</v>
          </cell>
        </row>
        <row r="7914">
          <cell r="B7914" t="str">
            <v>CDHU</v>
          </cell>
          <cell r="C7914" t="str">
            <v>04.18.470</v>
          </cell>
          <cell r="D7914" t="str">
            <v>Remoção de cruzeta de madeira</v>
          </cell>
          <cell r="E7914" t="str">
            <v>UN</v>
          </cell>
          <cell r="F7914">
            <v>105.62</v>
          </cell>
          <cell r="G7914" t="str">
            <v>CDHU - 191</v>
          </cell>
          <cell r="H7914" t="str">
            <v>191</v>
          </cell>
        </row>
        <row r="7915">
          <cell r="B7915" t="str">
            <v>CDHU</v>
          </cell>
          <cell r="C7915" t="str">
            <v>04.19</v>
          </cell>
          <cell r="D7915" t="str">
            <v>Retirada em instalação elétrica - letra D ate I</v>
          </cell>
          <cell r="G7915" t="str">
            <v>CDHU - 191</v>
          </cell>
          <cell r="H7915" t="str">
            <v>191</v>
          </cell>
        </row>
        <row r="7916">
          <cell r="B7916" t="str">
            <v>CDHU</v>
          </cell>
          <cell r="C7916" t="str">
            <v>04.19.020</v>
          </cell>
          <cell r="D7916" t="str">
            <v>Remoção de disjuntor de volume normal ou reduzido</v>
          </cell>
          <cell r="E7916" t="str">
            <v>UN</v>
          </cell>
          <cell r="F7916">
            <v>206.05</v>
          </cell>
          <cell r="G7916" t="str">
            <v>CDHU - 191</v>
          </cell>
          <cell r="H7916" t="str">
            <v>191</v>
          </cell>
        </row>
        <row r="7917">
          <cell r="B7917" t="str">
            <v>CDHU</v>
          </cell>
          <cell r="C7917" t="str">
            <v>04.19.030</v>
          </cell>
          <cell r="D7917" t="str">
            <v>Remoção de disjuntor a seco aberto tripolar, 600 V de 800 A</v>
          </cell>
          <cell r="E7917" t="str">
            <v>UN</v>
          </cell>
          <cell r="F7917">
            <v>50.05</v>
          </cell>
          <cell r="G7917" t="str">
            <v>CDHU - 191</v>
          </cell>
          <cell r="H7917" t="str">
            <v>191</v>
          </cell>
        </row>
        <row r="7918">
          <cell r="B7918" t="str">
            <v>CDHU</v>
          </cell>
          <cell r="C7918" t="str">
            <v>04.19.060</v>
          </cell>
          <cell r="D7918" t="str">
            <v>Remoção de disjuntor termomagnético</v>
          </cell>
          <cell r="E7918" t="str">
            <v>UN</v>
          </cell>
          <cell r="F7918">
            <v>12.51</v>
          </cell>
          <cell r="G7918" t="str">
            <v>CDHU - 191</v>
          </cell>
          <cell r="H7918" t="str">
            <v>191</v>
          </cell>
        </row>
        <row r="7919">
          <cell r="B7919" t="str">
            <v>CDHU</v>
          </cell>
          <cell r="C7919" t="str">
            <v>04.19.080</v>
          </cell>
          <cell r="D7919" t="str">
            <v>Remoção de fundo de quadro de distribuição ou caixa de passagem</v>
          </cell>
          <cell r="E7919" t="str">
            <v>M2</v>
          </cell>
          <cell r="F7919">
            <v>50.05</v>
          </cell>
          <cell r="G7919" t="str">
            <v>CDHU - 191</v>
          </cell>
          <cell r="H7919" t="str">
            <v>191</v>
          </cell>
        </row>
        <row r="7920">
          <cell r="B7920" t="str">
            <v>CDHU</v>
          </cell>
          <cell r="C7920" t="str">
            <v>04.19.100</v>
          </cell>
          <cell r="D7920" t="str">
            <v>Remoção de gancho de sustentação de luminária em perfilado</v>
          </cell>
          <cell r="E7920" t="str">
            <v>UN</v>
          </cell>
          <cell r="F7920">
            <v>10.01</v>
          </cell>
          <cell r="G7920" t="str">
            <v>CDHU - 191</v>
          </cell>
          <cell r="H7920" t="str">
            <v>191</v>
          </cell>
        </row>
        <row r="7921">
          <cell r="B7921" t="str">
            <v>CDHU</v>
          </cell>
          <cell r="C7921" t="str">
            <v>04.19.120</v>
          </cell>
          <cell r="D7921" t="str">
            <v>Remoção de interruptores, tomadas, botão de campainha ou cigarra</v>
          </cell>
          <cell r="E7921" t="str">
            <v>UN</v>
          </cell>
          <cell r="F7921">
            <v>20.02</v>
          </cell>
          <cell r="G7921" t="str">
            <v>CDHU - 191</v>
          </cell>
          <cell r="H7921" t="str">
            <v>191</v>
          </cell>
        </row>
        <row r="7922">
          <cell r="B7922" t="str">
            <v>CDHU</v>
          </cell>
          <cell r="C7922" t="str">
            <v>04.19.140</v>
          </cell>
          <cell r="D7922" t="str">
            <v>Remoção de isolador tipo castanha e gancho de sustentação</v>
          </cell>
          <cell r="E7922" t="str">
            <v>UN</v>
          </cell>
          <cell r="F7922">
            <v>5.01</v>
          </cell>
          <cell r="G7922" t="str">
            <v>CDHU - 191</v>
          </cell>
          <cell r="H7922" t="str">
            <v>191</v>
          </cell>
        </row>
        <row r="7923">
          <cell r="B7923" t="str">
            <v>CDHU</v>
          </cell>
          <cell r="C7923" t="str">
            <v>04.19.160</v>
          </cell>
          <cell r="D7923" t="str">
            <v>Remoção de isolador tipo disco completo e gancho de suspensão</v>
          </cell>
          <cell r="E7923" t="str">
            <v>UN</v>
          </cell>
          <cell r="F7923">
            <v>7.5</v>
          </cell>
          <cell r="G7923" t="str">
            <v>CDHU - 191</v>
          </cell>
          <cell r="H7923" t="str">
            <v>191</v>
          </cell>
        </row>
        <row r="7924">
          <cell r="B7924" t="str">
            <v>CDHU</v>
          </cell>
          <cell r="C7924" t="str">
            <v>04.19.180</v>
          </cell>
          <cell r="D7924" t="str">
            <v>Remoção de isolador tipo pino, inclusive o pino</v>
          </cell>
          <cell r="E7924" t="str">
            <v>UN</v>
          </cell>
          <cell r="F7924">
            <v>12.51</v>
          </cell>
          <cell r="G7924" t="str">
            <v>CDHU - 191</v>
          </cell>
          <cell r="H7924" t="str">
            <v>191</v>
          </cell>
        </row>
        <row r="7925">
          <cell r="B7925" t="str">
            <v>CDHU</v>
          </cell>
          <cell r="C7925" t="str">
            <v>04.19.190</v>
          </cell>
          <cell r="D7925" t="str">
            <v>Remoção de isolador galvanizado uso geral</v>
          </cell>
          <cell r="E7925" t="str">
            <v>UN</v>
          </cell>
          <cell r="F7925">
            <v>12.51</v>
          </cell>
          <cell r="G7925" t="str">
            <v>CDHU - 191</v>
          </cell>
          <cell r="H7925" t="str">
            <v>191</v>
          </cell>
        </row>
        <row r="7926">
          <cell r="B7926" t="str">
            <v>CDHU</v>
          </cell>
          <cell r="C7926" t="str">
            <v>04.20</v>
          </cell>
          <cell r="D7926" t="str">
            <v>Retirada em instalação elétrica - letra J ate N</v>
          </cell>
          <cell r="G7926" t="str">
            <v>CDHU - 191</v>
          </cell>
          <cell r="H7926" t="str">
            <v>191</v>
          </cell>
        </row>
        <row r="7927">
          <cell r="B7927" t="str">
            <v>CDHU</v>
          </cell>
          <cell r="C7927" t="str">
            <v>04.20.020</v>
          </cell>
          <cell r="D7927" t="str">
            <v>Remoção de janela de ventilação, iluminação ou ventilação e iluminação padrão</v>
          </cell>
          <cell r="E7927" t="str">
            <v>UN</v>
          </cell>
          <cell r="F7927">
            <v>35.21</v>
          </cell>
          <cell r="G7927" t="str">
            <v>CDHU - 191</v>
          </cell>
          <cell r="H7927" t="str">
            <v>191</v>
          </cell>
        </row>
        <row r="7928">
          <cell r="B7928" t="str">
            <v>CDHU</v>
          </cell>
          <cell r="C7928" t="str">
            <v>04.20.040</v>
          </cell>
          <cell r="D7928" t="str">
            <v>Remoção de lâmpada</v>
          </cell>
          <cell r="E7928" t="str">
            <v>UN</v>
          </cell>
          <cell r="F7928">
            <v>4.07</v>
          </cell>
          <cell r="G7928" t="str">
            <v>CDHU - 191</v>
          </cell>
          <cell r="H7928" t="str">
            <v>191</v>
          </cell>
        </row>
        <row r="7929">
          <cell r="B7929" t="str">
            <v>CDHU</v>
          </cell>
          <cell r="C7929" t="str">
            <v>04.20.060</v>
          </cell>
          <cell r="D7929" t="str">
            <v>Remoção de luz de obstáculo</v>
          </cell>
          <cell r="E7929" t="str">
            <v>UN</v>
          </cell>
          <cell r="F7929">
            <v>50.05</v>
          </cell>
          <cell r="G7929" t="str">
            <v>CDHU - 191</v>
          </cell>
          <cell r="H7929" t="str">
            <v>191</v>
          </cell>
        </row>
        <row r="7930">
          <cell r="B7930" t="str">
            <v>CDHU</v>
          </cell>
          <cell r="C7930" t="str">
            <v>04.20.080</v>
          </cell>
          <cell r="D7930" t="str">
            <v>Remoção de manopla de comando de disjuntor</v>
          </cell>
          <cell r="E7930" t="str">
            <v>UN</v>
          </cell>
          <cell r="F7930">
            <v>25.03</v>
          </cell>
          <cell r="G7930" t="str">
            <v>CDHU - 191</v>
          </cell>
          <cell r="H7930" t="str">
            <v>191</v>
          </cell>
        </row>
        <row r="7931">
          <cell r="B7931" t="str">
            <v>CDHU</v>
          </cell>
          <cell r="C7931" t="str">
            <v>04.20.100</v>
          </cell>
          <cell r="D7931" t="str">
            <v>Remoção de mão francesa</v>
          </cell>
          <cell r="E7931" t="str">
            <v>UN</v>
          </cell>
          <cell r="F7931">
            <v>20.36</v>
          </cell>
          <cell r="G7931" t="str">
            <v>CDHU - 191</v>
          </cell>
          <cell r="H7931" t="str">
            <v>191</v>
          </cell>
        </row>
        <row r="7932">
          <cell r="B7932" t="str">
            <v>CDHU</v>
          </cell>
          <cell r="C7932" t="str">
            <v>04.20.120</v>
          </cell>
          <cell r="D7932" t="str">
            <v>Remoção de terminal modular (mufla) tripolar ou unipolar</v>
          </cell>
          <cell r="E7932" t="str">
            <v>UN</v>
          </cell>
          <cell r="F7932">
            <v>70.41</v>
          </cell>
          <cell r="G7932" t="str">
            <v>CDHU - 191</v>
          </cell>
          <cell r="H7932" t="str">
            <v>191</v>
          </cell>
        </row>
        <row r="7933">
          <cell r="B7933" t="str">
            <v>CDHU</v>
          </cell>
          <cell r="C7933" t="str">
            <v>04.21</v>
          </cell>
          <cell r="D7933" t="str">
            <v>Retirada em instalação elétrica - letra O ate S</v>
          </cell>
          <cell r="G7933" t="str">
            <v>CDHU - 191</v>
          </cell>
          <cell r="H7933" t="str">
            <v>191</v>
          </cell>
        </row>
        <row r="7934">
          <cell r="B7934" t="str">
            <v>CDHU</v>
          </cell>
          <cell r="C7934" t="str">
            <v>04.21.020</v>
          </cell>
          <cell r="D7934" t="str">
            <v>Remoção de óleo de disjuntor ou transformador</v>
          </cell>
          <cell r="E7934" t="str">
            <v>L</v>
          </cell>
          <cell r="F7934">
            <v>0.81</v>
          </cell>
          <cell r="G7934" t="str">
            <v>CDHU - 191</v>
          </cell>
          <cell r="H7934" t="str">
            <v>191</v>
          </cell>
        </row>
        <row r="7935">
          <cell r="B7935" t="str">
            <v>CDHU</v>
          </cell>
          <cell r="C7935" t="str">
            <v>04.21.040</v>
          </cell>
          <cell r="D7935" t="str">
            <v>Remoção de pára-raios tipo cristal-valve em cabine primária</v>
          </cell>
          <cell r="E7935" t="str">
            <v>UN</v>
          </cell>
          <cell r="F7935">
            <v>75.08</v>
          </cell>
          <cell r="G7935" t="str">
            <v>CDHU - 191</v>
          </cell>
          <cell r="H7935" t="str">
            <v>191</v>
          </cell>
        </row>
        <row r="7936">
          <cell r="B7936" t="str">
            <v>CDHU</v>
          </cell>
          <cell r="C7936" t="str">
            <v>04.21.050</v>
          </cell>
          <cell r="D7936" t="str">
            <v>Remoção de pára-raios tipo cristal-valve em poste singelo ou estaleiro</v>
          </cell>
          <cell r="E7936" t="str">
            <v>UN</v>
          </cell>
          <cell r="F7936">
            <v>100.1</v>
          </cell>
          <cell r="G7936" t="str">
            <v>CDHU - 191</v>
          </cell>
          <cell r="H7936" t="str">
            <v>191</v>
          </cell>
        </row>
        <row r="7937">
          <cell r="B7937" t="str">
            <v>CDHU</v>
          </cell>
          <cell r="C7937" t="str">
            <v>04.21.060</v>
          </cell>
          <cell r="D7937" t="str">
            <v>Remoção de perfilado</v>
          </cell>
          <cell r="E7937" t="str">
            <v>M</v>
          </cell>
          <cell r="F7937">
            <v>20.02</v>
          </cell>
          <cell r="G7937" t="str">
            <v>CDHU - 191</v>
          </cell>
          <cell r="H7937" t="str">
            <v>191</v>
          </cell>
        </row>
        <row r="7938">
          <cell r="B7938" t="str">
            <v>CDHU</v>
          </cell>
          <cell r="C7938" t="str">
            <v>04.21.100</v>
          </cell>
          <cell r="D7938" t="str">
            <v>Remoção de porta de quadro ou painel</v>
          </cell>
          <cell r="E7938" t="str">
            <v>M2</v>
          </cell>
          <cell r="F7938">
            <v>50.05</v>
          </cell>
          <cell r="G7938" t="str">
            <v>CDHU - 191</v>
          </cell>
          <cell r="H7938" t="str">
            <v>191</v>
          </cell>
        </row>
        <row r="7939">
          <cell r="B7939" t="str">
            <v>CDHU</v>
          </cell>
          <cell r="C7939" t="str">
            <v>04.21.130</v>
          </cell>
          <cell r="D7939" t="str">
            <v>Remoção de poste de concreto</v>
          </cell>
          <cell r="E7939" t="str">
            <v>UN</v>
          </cell>
          <cell r="F7939">
            <v>275.38</v>
          </cell>
          <cell r="G7939" t="str">
            <v>CDHU - 191</v>
          </cell>
          <cell r="H7939" t="str">
            <v>191</v>
          </cell>
        </row>
        <row r="7940">
          <cell r="B7940" t="str">
            <v>CDHU</v>
          </cell>
          <cell r="C7940" t="str">
            <v>04.21.140</v>
          </cell>
          <cell r="D7940" t="str">
            <v>Remoção de poste metálico</v>
          </cell>
          <cell r="E7940" t="str">
            <v>UN</v>
          </cell>
          <cell r="F7940">
            <v>275.38</v>
          </cell>
          <cell r="G7940" t="str">
            <v>CDHU - 191</v>
          </cell>
          <cell r="H7940" t="str">
            <v>191</v>
          </cell>
        </row>
        <row r="7941">
          <cell r="B7941" t="str">
            <v>CDHU</v>
          </cell>
          <cell r="C7941" t="str">
            <v>04.21.150</v>
          </cell>
          <cell r="D7941" t="str">
            <v>Remoção de poste de madeira</v>
          </cell>
          <cell r="E7941" t="str">
            <v>UN</v>
          </cell>
          <cell r="F7941">
            <v>157.71</v>
          </cell>
          <cell r="G7941" t="str">
            <v>CDHU - 191</v>
          </cell>
          <cell r="H7941" t="str">
            <v>191</v>
          </cell>
        </row>
        <row r="7942">
          <cell r="B7942" t="str">
            <v>CDHU</v>
          </cell>
          <cell r="C7942" t="str">
            <v>04.21.160</v>
          </cell>
          <cell r="D7942" t="str">
            <v>Remoção de quadro de distribuição, chamada ou caixa de passagem</v>
          </cell>
          <cell r="E7942" t="str">
            <v>M2</v>
          </cell>
          <cell r="F7942">
            <v>100.1</v>
          </cell>
          <cell r="G7942" t="str">
            <v>CDHU - 191</v>
          </cell>
          <cell r="H7942" t="str">
            <v>191</v>
          </cell>
        </row>
        <row r="7943">
          <cell r="B7943" t="str">
            <v>CDHU</v>
          </cell>
          <cell r="C7943" t="str">
            <v>04.21.200</v>
          </cell>
          <cell r="D7943" t="str">
            <v>Remoção de reator para lâmpada</v>
          </cell>
          <cell r="E7943" t="str">
            <v>UN</v>
          </cell>
          <cell r="F7943">
            <v>17.600000000000001</v>
          </cell>
          <cell r="G7943" t="str">
            <v>CDHU - 191</v>
          </cell>
          <cell r="H7943" t="str">
            <v>191</v>
          </cell>
        </row>
        <row r="7944">
          <cell r="B7944" t="str">
            <v>CDHU</v>
          </cell>
          <cell r="C7944" t="str">
            <v>04.21.210</v>
          </cell>
          <cell r="D7944" t="str">
            <v>Remoção de reator para lâmpada fixo em poste</v>
          </cell>
          <cell r="E7944" t="str">
            <v>UN</v>
          </cell>
          <cell r="F7944">
            <v>100.1</v>
          </cell>
          <cell r="G7944" t="str">
            <v>CDHU - 191</v>
          </cell>
          <cell r="H7944" t="str">
            <v>191</v>
          </cell>
        </row>
        <row r="7945">
          <cell r="B7945" t="str">
            <v>CDHU</v>
          </cell>
          <cell r="C7945" t="str">
            <v>04.21.240</v>
          </cell>
          <cell r="D7945" t="str">
            <v>Remoção de relé</v>
          </cell>
          <cell r="E7945" t="str">
            <v>UN</v>
          </cell>
          <cell r="F7945">
            <v>23.75</v>
          </cell>
          <cell r="G7945" t="str">
            <v>CDHU - 191</v>
          </cell>
          <cell r="H7945" t="str">
            <v>191</v>
          </cell>
        </row>
        <row r="7946">
          <cell r="B7946" t="str">
            <v>CDHU</v>
          </cell>
          <cell r="C7946" t="str">
            <v>04.21.260</v>
          </cell>
          <cell r="D7946" t="str">
            <v>Remoção de roldana</v>
          </cell>
          <cell r="E7946" t="str">
            <v>UN</v>
          </cell>
          <cell r="F7946">
            <v>4.07</v>
          </cell>
          <cell r="G7946" t="str">
            <v>CDHU - 191</v>
          </cell>
          <cell r="H7946" t="str">
            <v>191</v>
          </cell>
        </row>
        <row r="7947">
          <cell r="B7947" t="str">
            <v>CDHU</v>
          </cell>
          <cell r="C7947" t="str">
            <v>04.21.280</v>
          </cell>
          <cell r="D7947" t="str">
            <v>Remoção de soquete</v>
          </cell>
          <cell r="E7947" t="str">
            <v>UN</v>
          </cell>
          <cell r="F7947">
            <v>4.07</v>
          </cell>
          <cell r="G7947" t="str">
            <v>CDHU - 191</v>
          </cell>
          <cell r="H7947" t="str">
            <v>191</v>
          </cell>
        </row>
        <row r="7948">
          <cell r="B7948" t="str">
            <v>CDHU</v>
          </cell>
          <cell r="C7948" t="str">
            <v>04.21.300</v>
          </cell>
          <cell r="D7948" t="str">
            <v>Remoção de suporte de transformador em poste singelo ou estaleiro</v>
          </cell>
          <cell r="E7948" t="str">
            <v>UN</v>
          </cell>
          <cell r="F7948">
            <v>32.58</v>
          </cell>
          <cell r="G7948" t="str">
            <v>CDHU - 191</v>
          </cell>
          <cell r="H7948" t="str">
            <v>191</v>
          </cell>
        </row>
        <row r="7949">
          <cell r="B7949" t="str">
            <v>CDHU</v>
          </cell>
          <cell r="C7949" t="str">
            <v>04.22</v>
          </cell>
          <cell r="D7949" t="str">
            <v>Retirada em instalação elétrica - letra T ate o final</v>
          </cell>
          <cell r="G7949" t="str">
            <v>CDHU - 191</v>
          </cell>
          <cell r="H7949" t="str">
            <v>191</v>
          </cell>
        </row>
        <row r="7950">
          <cell r="B7950" t="str">
            <v>CDHU</v>
          </cell>
          <cell r="C7950" t="str">
            <v>04.22.020</v>
          </cell>
          <cell r="D7950" t="str">
            <v>Remoção de terminal ou conector para cabos</v>
          </cell>
          <cell r="E7950" t="str">
            <v>UN</v>
          </cell>
          <cell r="F7950">
            <v>5.09</v>
          </cell>
          <cell r="G7950" t="str">
            <v>CDHU - 191</v>
          </cell>
          <cell r="H7950" t="str">
            <v>191</v>
          </cell>
        </row>
        <row r="7951">
          <cell r="B7951" t="str">
            <v>CDHU</v>
          </cell>
          <cell r="C7951" t="str">
            <v>04.22.040</v>
          </cell>
          <cell r="D7951" t="str">
            <v>Remoção de transformador de potência em cabine primária</v>
          </cell>
          <cell r="E7951" t="str">
            <v>UN</v>
          </cell>
          <cell r="F7951">
            <v>346.87</v>
          </cell>
          <cell r="G7951" t="str">
            <v>CDHU - 191</v>
          </cell>
          <cell r="H7951" t="str">
            <v>191</v>
          </cell>
        </row>
        <row r="7952">
          <cell r="B7952" t="str">
            <v>CDHU</v>
          </cell>
          <cell r="C7952" t="str">
            <v>04.22.050</v>
          </cell>
          <cell r="D7952" t="str">
            <v>Remoção de transformador de potencial completo (pequeno)</v>
          </cell>
          <cell r="E7952" t="str">
            <v>UN</v>
          </cell>
          <cell r="F7952">
            <v>32.53</v>
          </cell>
          <cell r="G7952" t="str">
            <v>CDHU - 191</v>
          </cell>
          <cell r="H7952" t="str">
            <v>191</v>
          </cell>
        </row>
        <row r="7953">
          <cell r="B7953" t="str">
            <v>CDHU</v>
          </cell>
          <cell r="C7953" t="str">
            <v>04.22.060</v>
          </cell>
          <cell r="D7953" t="str">
            <v>Remoção de transformador de potência trifásico até 225 kVA, a óleo, em poste singelo</v>
          </cell>
          <cell r="E7953" t="str">
            <v>UN</v>
          </cell>
          <cell r="F7953">
            <v>669.51</v>
          </cell>
          <cell r="G7953" t="str">
            <v>CDHU - 191</v>
          </cell>
          <cell r="H7953" t="str">
            <v>191</v>
          </cell>
        </row>
        <row r="7954">
          <cell r="B7954" t="str">
            <v>CDHU</v>
          </cell>
          <cell r="C7954" t="str">
            <v>04.22.100</v>
          </cell>
          <cell r="D7954" t="str">
            <v>Remoção de tubulação elétrica aparente com diâmetro externo acima de 50 mm</v>
          </cell>
          <cell r="E7954" t="str">
            <v>M</v>
          </cell>
          <cell r="F7954">
            <v>25.03</v>
          </cell>
          <cell r="G7954" t="str">
            <v>CDHU - 191</v>
          </cell>
          <cell r="H7954" t="str">
            <v>191</v>
          </cell>
        </row>
        <row r="7955">
          <cell r="B7955" t="str">
            <v>CDHU</v>
          </cell>
          <cell r="C7955" t="str">
            <v>04.22.110</v>
          </cell>
          <cell r="D7955" t="str">
            <v>Remoção de tubulação elétrica aparente com diâmetro externo até 50 mm</v>
          </cell>
          <cell r="E7955" t="str">
            <v>M</v>
          </cell>
          <cell r="F7955">
            <v>12.51</v>
          </cell>
          <cell r="G7955" t="str">
            <v>CDHU - 191</v>
          </cell>
          <cell r="H7955" t="str">
            <v>191</v>
          </cell>
        </row>
        <row r="7956">
          <cell r="B7956" t="str">
            <v>CDHU</v>
          </cell>
          <cell r="C7956" t="str">
            <v>04.22.120</v>
          </cell>
          <cell r="D7956" t="str">
            <v>Remoção de tubulação elétrica embutida com diâmetro externo acima de 50 mm</v>
          </cell>
          <cell r="E7956" t="str">
            <v>M</v>
          </cell>
          <cell r="F7956">
            <v>50.05</v>
          </cell>
          <cell r="G7956" t="str">
            <v>CDHU - 191</v>
          </cell>
          <cell r="H7956" t="str">
            <v>191</v>
          </cell>
        </row>
        <row r="7957">
          <cell r="B7957" t="str">
            <v>CDHU</v>
          </cell>
          <cell r="C7957" t="str">
            <v>04.22.130</v>
          </cell>
          <cell r="D7957" t="str">
            <v>Remoção de tubulação elétrica embutida com diâmetro externo até 50 mm</v>
          </cell>
          <cell r="E7957" t="str">
            <v>M</v>
          </cell>
          <cell r="F7957">
            <v>25.03</v>
          </cell>
          <cell r="G7957" t="str">
            <v>CDHU - 191</v>
          </cell>
          <cell r="H7957" t="str">
            <v>191</v>
          </cell>
        </row>
        <row r="7958">
          <cell r="B7958" t="str">
            <v>CDHU</v>
          </cell>
          <cell r="C7958" t="str">
            <v>04.22.200</v>
          </cell>
          <cell r="D7958" t="str">
            <v>Remoção de vergalhão</v>
          </cell>
          <cell r="E7958" t="str">
            <v>M</v>
          </cell>
          <cell r="F7958">
            <v>10.01</v>
          </cell>
          <cell r="G7958" t="str">
            <v>CDHU - 191</v>
          </cell>
          <cell r="H7958" t="str">
            <v>191</v>
          </cell>
        </row>
        <row r="7959">
          <cell r="B7959" t="str">
            <v>CDHU</v>
          </cell>
          <cell r="C7959" t="str">
            <v>04.30</v>
          </cell>
          <cell r="D7959" t="str">
            <v>Retirada em instalação hidráulica</v>
          </cell>
          <cell r="G7959" t="str">
            <v>CDHU - 191</v>
          </cell>
          <cell r="H7959" t="str">
            <v>191</v>
          </cell>
        </row>
        <row r="7960">
          <cell r="B7960" t="str">
            <v>CDHU</v>
          </cell>
          <cell r="C7960" t="str">
            <v>04.30.020</v>
          </cell>
          <cell r="D7960" t="str">
            <v>Remoção de calha ou rufo</v>
          </cell>
          <cell r="E7960" t="str">
            <v>M</v>
          </cell>
          <cell r="F7960">
            <v>4.68</v>
          </cell>
          <cell r="G7960" t="str">
            <v>CDHU - 191</v>
          </cell>
          <cell r="H7960" t="str">
            <v>191</v>
          </cell>
        </row>
        <row r="7961">
          <cell r="B7961" t="str">
            <v>CDHU</v>
          </cell>
          <cell r="C7961" t="str">
            <v>04.30.040</v>
          </cell>
          <cell r="D7961" t="str">
            <v>Remoção de condutor aparente</v>
          </cell>
          <cell r="E7961" t="str">
            <v>M</v>
          </cell>
          <cell r="F7961">
            <v>3.05</v>
          </cell>
          <cell r="G7961" t="str">
            <v>CDHU - 191</v>
          </cell>
          <cell r="H7961" t="str">
            <v>191</v>
          </cell>
        </row>
        <row r="7962">
          <cell r="B7962" t="str">
            <v>CDHU</v>
          </cell>
          <cell r="C7962" t="str">
            <v>04.30.060</v>
          </cell>
          <cell r="D7962" t="str">
            <v>Remoção de tubulação hidráulica em geral, incluindo conexões, caixas e ralos</v>
          </cell>
          <cell r="E7962" t="str">
            <v>M</v>
          </cell>
          <cell r="F7962">
            <v>8.14</v>
          </cell>
          <cell r="G7962" t="str">
            <v>CDHU - 191</v>
          </cell>
          <cell r="H7962" t="str">
            <v>191</v>
          </cell>
        </row>
        <row r="7963">
          <cell r="B7963" t="str">
            <v>CDHU</v>
          </cell>
          <cell r="C7963" t="str">
            <v>04.30.080</v>
          </cell>
          <cell r="D7963" t="str">
            <v>Remoção de hidrante de parede completo</v>
          </cell>
          <cell r="E7963" t="str">
            <v>UN</v>
          </cell>
          <cell r="F7963">
            <v>89.07</v>
          </cell>
          <cell r="G7963" t="str">
            <v>CDHU - 191</v>
          </cell>
          <cell r="H7963" t="str">
            <v>191</v>
          </cell>
        </row>
        <row r="7964">
          <cell r="B7964" t="str">
            <v>CDHU</v>
          </cell>
          <cell r="C7964" t="str">
            <v>04.30.100</v>
          </cell>
          <cell r="D7964" t="str">
            <v>Remoção de reservatório em fibrocimento até 1000 litros</v>
          </cell>
          <cell r="E7964" t="str">
            <v>UN</v>
          </cell>
          <cell r="F7964">
            <v>150.15</v>
          </cell>
          <cell r="G7964" t="str">
            <v>CDHU - 191</v>
          </cell>
          <cell r="H7964" t="str">
            <v>191</v>
          </cell>
        </row>
        <row r="7965">
          <cell r="B7965" t="str">
            <v>CDHU</v>
          </cell>
          <cell r="C7965" t="str">
            <v>04.31</v>
          </cell>
          <cell r="D7965" t="str">
            <v>Retirada em instalação de combate a incêndio</v>
          </cell>
          <cell r="G7965" t="str">
            <v>CDHU - 191</v>
          </cell>
          <cell r="H7965" t="str">
            <v>191</v>
          </cell>
        </row>
        <row r="7966">
          <cell r="B7966" t="str">
            <v>CDHU</v>
          </cell>
          <cell r="C7966" t="str">
            <v>04.31.010</v>
          </cell>
          <cell r="D7966" t="str">
            <v>Retirada de bico de sprinkler</v>
          </cell>
          <cell r="E7966" t="str">
            <v>UN</v>
          </cell>
          <cell r="F7966">
            <v>14.08</v>
          </cell>
          <cell r="G7966" t="str">
            <v>CDHU - 191</v>
          </cell>
          <cell r="H7966" t="str">
            <v>191</v>
          </cell>
        </row>
        <row r="7967">
          <cell r="B7967" t="str">
            <v>CDHU</v>
          </cell>
          <cell r="C7967" t="str">
            <v>04.35</v>
          </cell>
          <cell r="D7967" t="str">
            <v>Retirada de sistema e equipamento de conforto mecânico</v>
          </cell>
          <cell r="G7967" t="str">
            <v>CDHU - 191</v>
          </cell>
          <cell r="H7967" t="str">
            <v>191</v>
          </cell>
        </row>
        <row r="7968">
          <cell r="B7968" t="str">
            <v>CDHU</v>
          </cell>
          <cell r="C7968" t="str">
            <v>04.35.050</v>
          </cell>
          <cell r="D7968" t="str">
            <v>Retirada de aparelho de ar condicionado portátil</v>
          </cell>
          <cell r="E7968" t="str">
            <v>UN</v>
          </cell>
          <cell r="F7968">
            <v>22.69</v>
          </cell>
          <cell r="G7968" t="str">
            <v>CDHU - 191</v>
          </cell>
          <cell r="H7968" t="str">
            <v>191</v>
          </cell>
        </row>
        <row r="7969">
          <cell r="B7969" t="str">
            <v>CDHU</v>
          </cell>
          <cell r="C7969" t="str">
            <v>04.40</v>
          </cell>
          <cell r="D7969" t="str">
            <v>Retirada diversa de pecas pre-moldadas</v>
          </cell>
          <cell r="G7969" t="str">
            <v>CDHU - 191</v>
          </cell>
          <cell r="H7969" t="str">
            <v>191</v>
          </cell>
        </row>
        <row r="7970">
          <cell r="B7970" t="str">
            <v>CDHU</v>
          </cell>
          <cell r="C7970" t="str">
            <v>04.40.010</v>
          </cell>
          <cell r="D7970" t="str">
            <v>Retirada manual de guia pré-moldada, inclusive limpeza, carregamento, transporte até 1 quilômetro e descarregamento</v>
          </cell>
          <cell r="E7970" t="str">
            <v>M</v>
          </cell>
          <cell r="F7970">
            <v>9.0500000000000007</v>
          </cell>
          <cell r="G7970" t="str">
            <v>CDHU - 191</v>
          </cell>
          <cell r="H7970" t="str">
            <v>191</v>
          </cell>
        </row>
        <row r="7971">
          <cell r="B7971" t="str">
            <v>CDHU</v>
          </cell>
          <cell r="C7971" t="str">
            <v>04.40.020</v>
          </cell>
          <cell r="D7971" t="str">
            <v>Retirada de soleira ou peitoril em geral</v>
          </cell>
          <cell r="E7971" t="str">
            <v>M</v>
          </cell>
          <cell r="F7971">
            <v>4.07</v>
          </cell>
          <cell r="G7971" t="str">
            <v>CDHU - 191</v>
          </cell>
          <cell r="H7971" t="str">
            <v>191</v>
          </cell>
        </row>
        <row r="7972">
          <cell r="B7972" t="str">
            <v>CDHU</v>
          </cell>
          <cell r="C7972" t="str">
            <v>04.40.030</v>
          </cell>
          <cell r="D7972" t="str">
            <v>Retirada manual de guia pré-moldada, inclusive limpeza e empilhamento</v>
          </cell>
          <cell r="E7972" t="str">
            <v>M</v>
          </cell>
          <cell r="F7972">
            <v>8.14</v>
          </cell>
          <cell r="G7972" t="str">
            <v>CDHU - 191</v>
          </cell>
          <cell r="H7972" t="str">
            <v>191</v>
          </cell>
        </row>
        <row r="7973">
          <cell r="B7973" t="str">
            <v>CDHU</v>
          </cell>
          <cell r="C7973" t="str">
            <v>04.40.050</v>
          </cell>
          <cell r="D7973" t="str">
            <v>Retirada manual de paralelepípedo ou lajota de concreto, inclusive limpeza, carregamento, transporte até 1 quilômetro e descarregamento</v>
          </cell>
          <cell r="E7973" t="str">
            <v>M2</v>
          </cell>
          <cell r="F7973">
            <v>19.5</v>
          </cell>
          <cell r="G7973" t="str">
            <v>CDHU - 191</v>
          </cell>
          <cell r="H7973" t="str">
            <v>191</v>
          </cell>
        </row>
        <row r="7974">
          <cell r="B7974" t="str">
            <v>CDHU</v>
          </cell>
          <cell r="C7974" t="str">
            <v>04.40.070</v>
          </cell>
          <cell r="D7974" t="str">
            <v>Retirada manual de paralelepípedo ou lajota de concreto, inclusive limpeza e empilhamento</v>
          </cell>
          <cell r="E7974" t="str">
            <v>M2</v>
          </cell>
          <cell r="F7974">
            <v>12.22</v>
          </cell>
          <cell r="G7974" t="str">
            <v>CDHU - 191</v>
          </cell>
          <cell r="H7974" t="str">
            <v>191</v>
          </cell>
        </row>
        <row r="7975">
          <cell r="B7975" t="str">
            <v>CDHU</v>
          </cell>
          <cell r="C7975" t="str">
            <v>04.41</v>
          </cell>
          <cell r="D7975" t="str">
            <v>Retirada de dispositivos viários</v>
          </cell>
          <cell r="G7975" t="str">
            <v>CDHU - 191</v>
          </cell>
          <cell r="H7975" t="str">
            <v>191</v>
          </cell>
        </row>
        <row r="7976">
          <cell r="B7976" t="str">
            <v>CDHU</v>
          </cell>
          <cell r="C7976" t="str">
            <v>04.41.001</v>
          </cell>
          <cell r="D7976" t="str">
            <v>Retirada de placa de solo</v>
          </cell>
          <cell r="E7976" t="str">
            <v>M2</v>
          </cell>
          <cell r="F7976">
            <v>63</v>
          </cell>
          <cell r="G7976" t="str">
            <v>CDHU - 191</v>
          </cell>
          <cell r="H7976" t="str">
            <v>191</v>
          </cell>
        </row>
        <row r="7977">
          <cell r="B7977" t="str">
            <v>CDHU</v>
          </cell>
          <cell r="C7977">
            <v>5</v>
          </cell>
          <cell r="D7977" t="str">
            <v>TRANSPORTE E MOVIMENTACAO, DENTRO E FORA DA OBRA</v>
          </cell>
          <cell r="G7977" t="str">
            <v>CDHU - 191</v>
          </cell>
          <cell r="H7977" t="str">
            <v>191</v>
          </cell>
        </row>
        <row r="7978">
          <cell r="B7978" t="str">
            <v>CDHU</v>
          </cell>
          <cell r="C7978" t="str">
            <v>05.04</v>
          </cell>
          <cell r="D7978" t="str">
            <v>Transporte de material solto</v>
          </cell>
          <cell r="G7978" t="str">
            <v>CDHU - 191</v>
          </cell>
          <cell r="H7978" t="str">
            <v>191</v>
          </cell>
        </row>
        <row r="7979">
          <cell r="B7979" t="str">
            <v>CDHU</v>
          </cell>
          <cell r="C7979" t="str">
            <v>05.04.060</v>
          </cell>
          <cell r="D7979" t="str">
            <v>Transporte manual horizontal e/ou vertical de entulho até o local de despejo - ensacado</v>
          </cell>
          <cell r="E7979" t="str">
            <v>M3</v>
          </cell>
          <cell r="F7979">
            <v>140.36000000000001</v>
          </cell>
          <cell r="G7979" t="str">
            <v>CDHU - 191</v>
          </cell>
          <cell r="H7979" t="str">
            <v>191</v>
          </cell>
        </row>
        <row r="7980">
          <cell r="B7980" t="str">
            <v>CDHU</v>
          </cell>
          <cell r="C7980" t="str">
            <v>05.07</v>
          </cell>
          <cell r="D7980" t="str">
            <v>Transporte comercial, carreteiro e aluguel</v>
          </cell>
          <cell r="G7980" t="str">
            <v>CDHU - 191</v>
          </cell>
          <cell r="H7980" t="str">
            <v>191</v>
          </cell>
        </row>
        <row r="7981">
          <cell r="B7981" t="str">
            <v>CDHU</v>
          </cell>
          <cell r="C7981" t="str">
            <v>05.07.040</v>
          </cell>
          <cell r="D7981" t="str">
            <v>Remoção de entulho separado de obra com caçamba metálica - terra, alvenaria, concreto, argamassa, madeira, papel, plástico ou metal</v>
          </cell>
          <cell r="E7981" t="str">
            <v>M3</v>
          </cell>
          <cell r="F7981">
            <v>105.58</v>
          </cell>
          <cell r="G7981" t="str">
            <v>CDHU - 191</v>
          </cell>
          <cell r="H7981" t="str">
            <v>191</v>
          </cell>
        </row>
        <row r="7982">
          <cell r="B7982" t="str">
            <v>CDHU</v>
          </cell>
          <cell r="C7982" t="str">
            <v>05.07.050</v>
          </cell>
          <cell r="D7982" t="str">
            <v>Remoção de entulho de obra com caçamba metálica - material volumoso e misturado por alvenaria, terra, madeira, papel, plástico e metal</v>
          </cell>
          <cell r="E7982" t="str">
            <v>M3</v>
          </cell>
          <cell r="F7982">
            <v>116.17</v>
          </cell>
          <cell r="G7982" t="str">
            <v>CDHU - 191</v>
          </cell>
          <cell r="H7982" t="str">
            <v>191</v>
          </cell>
        </row>
        <row r="7983">
          <cell r="B7983" t="str">
            <v>CDHU</v>
          </cell>
          <cell r="C7983" t="str">
            <v>05.07.060</v>
          </cell>
          <cell r="D7983" t="str">
            <v>Remoção de entulho de obra com caçamba metálica - material rejeitado e misturado por vegetação, isopor, manta asfáltica e lã de vidro</v>
          </cell>
          <cell r="E7983" t="str">
            <v>M3</v>
          </cell>
          <cell r="F7983">
            <v>131.81</v>
          </cell>
          <cell r="G7983" t="str">
            <v>CDHU - 191</v>
          </cell>
          <cell r="H7983" t="str">
            <v>191</v>
          </cell>
        </row>
        <row r="7984">
          <cell r="B7984" t="str">
            <v>CDHU</v>
          </cell>
          <cell r="C7984" t="str">
            <v>05.07.070</v>
          </cell>
          <cell r="D7984" t="str">
            <v>Remoção de entulho de obra com caçamba metálica - gesso e/ou drywall</v>
          </cell>
          <cell r="E7984" t="str">
            <v>M3</v>
          </cell>
          <cell r="F7984">
            <v>123.27</v>
          </cell>
          <cell r="G7984" t="str">
            <v>CDHU - 191</v>
          </cell>
          <cell r="H7984" t="str">
            <v>191</v>
          </cell>
        </row>
        <row r="7985">
          <cell r="B7985" t="str">
            <v>CDHU</v>
          </cell>
          <cell r="C7985" t="str">
            <v>05.07.100</v>
          </cell>
          <cell r="D7985" t="str">
            <v>Transporte de resíduo sólido em aterro - telhas cimento amianto Classe D</v>
          </cell>
          <cell r="E7985" t="str">
            <v>T</v>
          </cell>
          <cell r="F7985">
            <v>259.02999999999997</v>
          </cell>
          <cell r="G7985" t="str">
            <v>CDHU - 191</v>
          </cell>
          <cell r="H7985" t="str">
            <v>191</v>
          </cell>
        </row>
        <row r="7986">
          <cell r="B7986" t="str">
            <v>CDHU</v>
          </cell>
          <cell r="C7986" t="str">
            <v>05.08</v>
          </cell>
          <cell r="D7986" t="str">
            <v>Transporte mecanizado de material solto</v>
          </cell>
          <cell r="G7986" t="str">
            <v>CDHU - 191</v>
          </cell>
          <cell r="H7986" t="str">
            <v>191</v>
          </cell>
        </row>
        <row r="7987">
          <cell r="B7987" t="str">
            <v>CDHU</v>
          </cell>
          <cell r="C7987" t="str">
            <v>05.08.060</v>
          </cell>
          <cell r="D7987" t="str">
            <v>Transporte de entulho, para distâncias superiores ao 3° km até o 5° km</v>
          </cell>
          <cell r="E7987" t="str">
            <v>M3</v>
          </cell>
          <cell r="F7987">
            <v>22.01</v>
          </cell>
          <cell r="G7987" t="str">
            <v>CDHU - 191</v>
          </cell>
          <cell r="H7987" t="str">
            <v>191</v>
          </cell>
        </row>
        <row r="7988">
          <cell r="B7988" t="str">
            <v>CDHU</v>
          </cell>
          <cell r="C7988" t="str">
            <v>05.08.080</v>
          </cell>
          <cell r="D7988" t="str">
            <v>Transporte de entulho, para distâncias superiores ao 5° km até o 10° km</v>
          </cell>
          <cell r="E7988" t="str">
            <v>M3</v>
          </cell>
          <cell r="F7988">
            <v>41.27</v>
          </cell>
          <cell r="G7988" t="str">
            <v>CDHU - 191</v>
          </cell>
          <cell r="H7988" t="str">
            <v>191</v>
          </cell>
        </row>
        <row r="7989">
          <cell r="B7989" t="str">
            <v>CDHU</v>
          </cell>
          <cell r="C7989" t="str">
            <v>05.08.100</v>
          </cell>
          <cell r="D7989" t="str">
            <v>Transporte de entulho, para distâncias superiores ao 10° km até o 15° km</v>
          </cell>
          <cell r="E7989" t="str">
            <v>M3</v>
          </cell>
          <cell r="F7989">
            <v>51.25</v>
          </cell>
          <cell r="G7989" t="str">
            <v>CDHU - 191</v>
          </cell>
          <cell r="H7989" t="str">
            <v>191</v>
          </cell>
        </row>
        <row r="7990">
          <cell r="B7990" t="str">
            <v>CDHU</v>
          </cell>
          <cell r="C7990" t="str">
            <v>05.08.120</v>
          </cell>
          <cell r="D7990" t="str">
            <v>Transporte de entulho, para distâncias superiores ao 15° km até o 20° km</v>
          </cell>
          <cell r="E7990" t="str">
            <v>M3</v>
          </cell>
          <cell r="F7990">
            <v>58.28</v>
          </cell>
          <cell r="G7990" t="str">
            <v>CDHU - 191</v>
          </cell>
          <cell r="H7990" t="str">
            <v>191</v>
          </cell>
        </row>
        <row r="7991">
          <cell r="B7991" t="str">
            <v>CDHU</v>
          </cell>
          <cell r="C7991" t="str">
            <v>05.08.140</v>
          </cell>
          <cell r="D7991" t="str">
            <v>Transporte de entulho, para distâncias superiores ao 20° km</v>
          </cell>
          <cell r="E7991" t="str">
            <v>M3XKM</v>
          </cell>
          <cell r="F7991">
            <v>2.92</v>
          </cell>
          <cell r="G7991" t="str">
            <v>CDHU - 191</v>
          </cell>
          <cell r="H7991" t="str">
            <v>191</v>
          </cell>
        </row>
        <row r="7992">
          <cell r="B7992" t="str">
            <v>CDHU</v>
          </cell>
          <cell r="C7992" t="str">
            <v>05.08.220</v>
          </cell>
          <cell r="D7992" t="str">
            <v>Carregamento mecanizado de entulho fragmentado, com caminhão à disposição dentro da obra, até o raio de 1 km</v>
          </cell>
          <cell r="E7992" t="str">
            <v>M3</v>
          </cell>
          <cell r="F7992">
            <v>17.37</v>
          </cell>
          <cell r="G7992" t="str">
            <v>CDHU - 191</v>
          </cell>
          <cell r="H7992" t="str">
            <v>191</v>
          </cell>
        </row>
        <row r="7993">
          <cell r="B7993" t="str">
            <v>CDHU</v>
          </cell>
          <cell r="C7993" t="str">
            <v>05.09</v>
          </cell>
          <cell r="D7993" t="str">
            <v>Taxas de recolhimento</v>
          </cell>
          <cell r="G7993" t="str">
            <v>CDHU - 191</v>
          </cell>
          <cell r="H7993" t="str">
            <v>191</v>
          </cell>
        </row>
        <row r="7994">
          <cell r="B7994" t="str">
            <v>CDHU</v>
          </cell>
          <cell r="C7994" t="str">
            <v>05.09.006</v>
          </cell>
          <cell r="D7994" t="str">
            <v>Taxa de destinação de resíduo sólido em aterro, tipo inerte</v>
          </cell>
          <cell r="E7994" t="str">
            <v>T</v>
          </cell>
          <cell r="F7994">
            <v>38.24</v>
          </cell>
          <cell r="G7994" t="str">
            <v>CDHU - 191</v>
          </cell>
          <cell r="H7994" t="str">
            <v>191</v>
          </cell>
        </row>
        <row r="7995">
          <cell r="B7995" t="str">
            <v>CDHU</v>
          </cell>
          <cell r="C7995" t="str">
            <v>05.09.007</v>
          </cell>
          <cell r="D7995" t="str">
            <v>Taxa de destinação de resíduo sólido em aterro, tipo solo/terra</v>
          </cell>
          <cell r="E7995" t="str">
            <v>M3</v>
          </cell>
          <cell r="F7995">
            <v>29.28</v>
          </cell>
          <cell r="G7995" t="str">
            <v>CDHU - 191</v>
          </cell>
          <cell r="H7995" t="str">
            <v>191</v>
          </cell>
        </row>
        <row r="7996">
          <cell r="B7996" t="str">
            <v>CDHU</v>
          </cell>
          <cell r="C7996" t="str">
            <v>05.09.008</v>
          </cell>
          <cell r="D7996" t="str">
            <v>Taxa de destinação de resíduo sólido em aterro - telhas cimento amianto</v>
          </cell>
          <cell r="E7996" t="str">
            <v>T</v>
          </cell>
          <cell r="F7996">
            <v>748.3</v>
          </cell>
          <cell r="G7996" t="str">
            <v>CDHU - 191</v>
          </cell>
          <cell r="H7996" t="str">
            <v>191</v>
          </cell>
        </row>
        <row r="7997">
          <cell r="B7997" t="str">
            <v>CDHU</v>
          </cell>
          <cell r="C7997" t="str">
            <v>05.10</v>
          </cell>
          <cell r="D7997" t="str">
            <v>Transporte mecanizado de solo</v>
          </cell>
          <cell r="G7997" t="str">
            <v>CDHU - 191</v>
          </cell>
          <cell r="H7997" t="str">
            <v>191</v>
          </cell>
        </row>
        <row r="7998">
          <cell r="B7998" t="str">
            <v>CDHU</v>
          </cell>
          <cell r="C7998" t="str">
            <v>05.10.010</v>
          </cell>
          <cell r="D7998" t="str">
            <v>Carregamento mecanizado de solo de 1ª e 2ª categoria</v>
          </cell>
          <cell r="E7998" t="str">
            <v>M3</v>
          </cell>
          <cell r="F7998">
            <v>5.19</v>
          </cell>
          <cell r="G7998" t="str">
            <v>CDHU - 191</v>
          </cell>
          <cell r="H7998" t="str">
            <v>191</v>
          </cell>
        </row>
        <row r="7999">
          <cell r="B7999" t="str">
            <v>CDHU</v>
          </cell>
          <cell r="C7999" t="str">
            <v>05.10.020</v>
          </cell>
          <cell r="D7999" t="str">
            <v>Transporte de solo de 1ª e 2ª categoria por caminhão até o 2° km</v>
          </cell>
          <cell r="E7999" t="str">
            <v>M3</v>
          </cell>
          <cell r="F7999">
            <v>8.57</v>
          </cell>
          <cell r="G7999" t="str">
            <v>CDHU - 191</v>
          </cell>
          <cell r="H7999" t="str">
            <v>191</v>
          </cell>
        </row>
        <row r="8000">
          <cell r="B8000" t="str">
            <v>CDHU</v>
          </cell>
          <cell r="C8000" t="str">
            <v>05.10.021</v>
          </cell>
          <cell r="D8000" t="str">
            <v>Transporte de solo de 1ª e 2ª categoria por caminhão para distâncias superiores ao 2° km até o 3° km</v>
          </cell>
          <cell r="E8000" t="str">
            <v>M3</v>
          </cell>
          <cell r="F8000">
            <v>12.79</v>
          </cell>
          <cell r="G8000" t="str">
            <v>CDHU - 191</v>
          </cell>
          <cell r="H8000" t="str">
            <v>191</v>
          </cell>
        </row>
        <row r="8001">
          <cell r="B8001" t="str">
            <v>CDHU</v>
          </cell>
          <cell r="C8001" t="str">
            <v>05.10.022</v>
          </cell>
          <cell r="D8001" t="str">
            <v>Transporte de solo de 1ª e 2ª categoria por caminhão para distâncias superiores ao 3° km até o 5° km</v>
          </cell>
          <cell r="E8001" t="str">
            <v>M3</v>
          </cell>
          <cell r="F8001">
            <v>14.13</v>
          </cell>
          <cell r="G8001" t="str">
            <v>CDHU - 191</v>
          </cell>
          <cell r="H8001" t="str">
            <v>191</v>
          </cell>
        </row>
        <row r="8002">
          <cell r="B8002" t="str">
            <v>CDHU</v>
          </cell>
          <cell r="C8002" t="str">
            <v>05.10.023</v>
          </cell>
          <cell r="D8002" t="str">
            <v>Transporte de solo de 1ª e 2ª categoria por caminhão para distâncias superiores ao 5° km até o 10° km</v>
          </cell>
          <cell r="E8002" t="str">
            <v>M3</v>
          </cell>
          <cell r="F8002">
            <v>18.89</v>
          </cell>
          <cell r="G8002" t="str">
            <v>CDHU - 191</v>
          </cell>
          <cell r="H8002" t="str">
            <v>191</v>
          </cell>
        </row>
        <row r="8003">
          <cell r="B8003" t="str">
            <v>CDHU</v>
          </cell>
          <cell r="C8003" t="str">
            <v>05.10.024</v>
          </cell>
          <cell r="D8003" t="str">
            <v>Transporte de solo de 1ª e 2ª categoria por caminhão para distâncias superiores ao 10° km até o 15° km</v>
          </cell>
          <cell r="E8003" t="str">
            <v>M3</v>
          </cell>
          <cell r="F8003">
            <v>28.31</v>
          </cell>
          <cell r="G8003" t="str">
            <v>CDHU - 191</v>
          </cell>
          <cell r="H8003" t="str">
            <v>191</v>
          </cell>
        </row>
        <row r="8004">
          <cell r="B8004" t="str">
            <v>CDHU</v>
          </cell>
          <cell r="C8004" t="str">
            <v>05.10.025</v>
          </cell>
          <cell r="D8004" t="str">
            <v>Transporte de solo de 1ª e 2ª categoria por caminhão para distâncias superiores ao 15° km até o 20° km</v>
          </cell>
          <cell r="E8004" t="str">
            <v>M3</v>
          </cell>
          <cell r="F8004">
            <v>37.71</v>
          </cell>
          <cell r="G8004" t="str">
            <v>CDHU - 191</v>
          </cell>
          <cell r="H8004" t="str">
            <v>191</v>
          </cell>
        </row>
        <row r="8005">
          <cell r="B8005" t="str">
            <v>CDHU</v>
          </cell>
          <cell r="C8005" t="str">
            <v>05.10.026</v>
          </cell>
          <cell r="D8005" t="str">
            <v>Transporte de solo de 1ª e 2ª categoria por caminhão para distâncias superiores ao 20° km</v>
          </cell>
          <cell r="E8005" t="str">
            <v>M3XKM</v>
          </cell>
          <cell r="F8005">
            <v>1.82</v>
          </cell>
          <cell r="G8005" t="str">
            <v>CDHU - 191</v>
          </cell>
          <cell r="H8005" t="str">
            <v>191</v>
          </cell>
        </row>
        <row r="8006">
          <cell r="B8006" t="str">
            <v>CDHU</v>
          </cell>
          <cell r="C8006" t="str">
            <v>05.10.030</v>
          </cell>
          <cell r="D8006" t="str">
            <v>Transporte de solo brejoso por caminhão até o 2° km</v>
          </cell>
          <cell r="E8006" t="str">
            <v>M3</v>
          </cell>
          <cell r="F8006">
            <v>14.73</v>
          </cell>
          <cell r="G8006" t="str">
            <v>CDHU - 191</v>
          </cell>
          <cell r="H8006" t="str">
            <v>191</v>
          </cell>
        </row>
        <row r="8007">
          <cell r="B8007" t="str">
            <v>CDHU</v>
          </cell>
          <cell r="C8007" t="str">
            <v>05.10.031</v>
          </cell>
          <cell r="D8007" t="str">
            <v>Transporte de solo brejoso por caminhão para distâncias superiores ao 2° km até o 3° km</v>
          </cell>
          <cell r="E8007" t="str">
            <v>M3</v>
          </cell>
          <cell r="F8007">
            <v>20.32</v>
          </cell>
          <cell r="G8007" t="str">
            <v>CDHU - 191</v>
          </cell>
          <cell r="H8007" t="str">
            <v>191</v>
          </cell>
        </row>
        <row r="8008">
          <cell r="B8008" t="str">
            <v>CDHU</v>
          </cell>
          <cell r="C8008" t="str">
            <v>05.10.032</v>
          </cell>
          <cell r="D8008" t="str">
            <v>Transporte de solo brejoso por caminhão para distâncias superiores ao 3° km até o 5° km</v>
          </cell>
          <cell r="E8008" t="str">
            <v>M3</v>
          </cell>
          <cell r="F8008">
            <v>21.21</v>
          </cell>
          <cell r="G8008" t="str">
            <v>CDHU - 191</v>
          </cell>
          <cell r="H8008" t="str">
            <v>191</v>
          </cell>
        </row>
        <row r="8009">
          <cell r="B8009" t="str">
            <v>CDHU</v>
          </cell>
          <cell r="C8009" t="str">
            <v>05.10.033</v>
          </cell>
          <cell r="D8009" t="str">
            <v>Transporte de solo brejoso por caminhão para distâncias superiores ao 5° km até o 10° km</v>
          </cell>
          <cell r="E8009" t="str">
            <v>M3</v>
          </cell>
          <cell r="F8009">
            <v>27.11</v>
          </cell>
          <cell r="G8009" t="str">
            <v>CDHU - 191</v>
          </cell>
          <cell r="H8009" t="str">
            <v>191</v>
          </cell>
        </row>
        <row r="8010">
          <cell r="B8010" t="str">
            <v>CDHU</v>
          </cell>
          <cell r="C8010" t="str">
            <v>05.10.034</v>
          </cell>
          <cell r="D8010" t="str">
            <v>Transporte de solo brejoso por caminhão para distâncias superiores ao 10° km até o 15° km</v>
          </cell>
          <cell r="E8010" t="str">
            <v>M3</v>
          </cell>
          <cell r="F8010">
            <v>40.64</v>
          </cell>
          <cell r="G8010" t="str">
            <v>CDHU - 191</v>
          </cell>
          <cell r="H8010" t="str">
            <v>191</v>
          </cell>
        </row>
        <row r="8011">
          <cell r="B8011" t="str">
            <v>CDHU</v>
          </cell>
          <cell r="C8011" t="str">
            <v>05.10.035</v>
          </cell>
          <cell r="D8011" t="str">
            <v>Transporte de solo brejoso por caminhão para distâncias superiores ao 15° km até o 20° km</v>
          </cell>
          <cell r="E8011" t="str">
            <v>M3</v>
          </cell>
          <cell r="F8011">
            <v>54.18</v>
          </cell>
          <cell r="G8011" t="str">
            <v>CDHU - 191</v>
          </cell>
          <cell r="H8011" t="str">
            <v>191</v>
          </cell>
        </row>
        <row r="8012">
          <cell r="B8012" t="str">
            <v>CDHU</v>
          </cell>
          <cell r="C8012" t="str">
            <v>05.10.036</v>
          </cell>
          <cell r="D8012" t="str">
            <v>Transporte de solo brejoso por caminhão para distâncias superiores ao 20° km</v>
          </cell>
          <cell r="E8012" t="str">
            <v>M3XKM</v>
          </cell>
          <cell r="F8012">
            <v>2.63</v>
          </cell>
          <cell r="G8012" t="str">
            <v>CDHU - 191</v>
          </cell>
          <cell r="H8012" t="str">
            <v>191</v>
          </cell>
        </row>
        <row r="8013">
          <cell r="B8013" t="str">
            <v>CDHU</v>
          </cell>
          <cell r="C8013">
            <v>6</v>
          </cell>
          <cell r="D8013" t="str">
            <v>SERVICO EM SOLO E ROCHA, MANUAL</v>
          </cell>
          <cell r="G8013" t="str">
            <v>CDHU - 191</v>
          </cell>
          <cell r="H8013" t="str">
            <v>191</v>
          </cell>
        </row>
        <row r="8014">
          <cell r="B8014" t="str">
            <v>CDHU</v>
          </cell>
          <cell r="C8014" t="str">
            <v>06.01</v>
          </cell>
          <cell r="D8014" t="str">
            <v>Escavação manual em campo aberto de solo, exceto rocha</v>
          </cell>
          <cell r="G8014" t="str">
            <v>CDHU - 191</v>
          </cell>
          <cell r="H8014" t="str">
            <v>191</v>
          </cell>
        </row>
        <row r="8015">
          <cell r="B8015" t="str">
            <v>CDHU</v>
          </cell>
          <cell r="C8015" t="str">
            <v>06.01.020</v>
          </cell>
          <cell r="D8015" t="str">
            <v>Escavação manual em solo de 1ª e 2ª categoria em campo aberto</v>
          </cell>
          <cell r="E8015" t="str">
            <v>M3</v>
          </cell>
          <cell r="F8015">
            <v>50.9</v>
          </cell>
          <cell r="G8015" t="str">
            <v>CDHU - 191</v>
          </cell>
          <cell r="H8015" t="str">
            <v>191</v>
          </cell>
        </row>
        <row r="8016">
          <cell r="B8016" t="str">
            <v>CDHU</v>
          </cell>
          <cell r="C8016" t="str">
            <v>06.01.040</v>
          </cell>
          <cell r="D8016" t="str">
            <v>Escavação manual em solo brejoso em campo aberto</v>
          </cell>
          <cell r="E8016" t="str">
            <v>M3</v>
          </cell>
          <cell r="F8016">
            <v>63.52</v>
          </cell>
          <cell r="G8016" t="str">
            <v>CDHU - 191</v>
          </cell>
          <cell r="H8016" t="str">
            <v>191</v>
          </cell>
        </row>
        <row r="8017">
          <cell r="B8017" t="str">
            <v>CDHU</v>
          </cell>
          <cell r="C8017" t="str">
            <v>06.02</v>
          </cell>
          <cell r="D8017" t="str">
            <v>Escavação manual em valas e buracos de solo, exceto rocha</v>
          </cell>
          <cell r="G8017" t="str">
            <v>CDHU - 191</v>
          </cell>
          <cell r="H8017" t="str">
            <v>191</v>
          </cell>
        </row>
        <row r="8018">
          <cell r="B8018" t="str">
            <v>CDHU</v>
          </cell>
          <cell r="C8018" t="str">
            <v>06.02.020</v>
          </cell>
          <cell r="D8018" t="str">
            <v>Escavação manual em solo de 1ª e 2ª categoria em vala ou cava até 1,5 m</v>
          </cell>
          <cell r="E8018" t="str">
            <v>M3</v>
          </cell>
          <cell r="F8018">
            <v>61.08</v>
          </cell>
          <cell r="G8018" t="str">
            <v>CDHU - 191</v>
          </cell>
          <cell r="H8018" t="str">
            <v>191</v>
          </cell>
        </row>
        <row r="8019">
          <cell r="B8019" t="str">
            <v>CDHU</v>
          </cell>
          <cell r="C8019" t="str">
            <v>06.02.040</v>
          </cell>
          <cell r="D8019" t="str">
            <v>Escavação manual em solo de 1ª e 2ª categoria em vala ou cava além de 1,5 m</v>
          </cell>
          <cell r="E8019" t="str">
            <v>M3</v>
          </cell>
          <cell r="F8019">
            <v>79</v>
          </cell>
          <cell r="G8019" t="str">
            <v>CDHU - 191</v>
          </cell>
          <cell r="H8019" t="str">
            <v>191</v>
          </cell>
        </row>
        <row r="8020">
          <cell r="B8020" t="str">
            <v>CDHU</v>
          </cell>
          <cell r="C8020" t="str">
            <v>06.11</v>
          </cell>
          <cell r="D8020" t="str">
            <v>Reaterro manual sem fornecimento de material</v>
          </cell>
          <cell r="G8020" t="str">
            <v>CDHU - 191</v>
          </cell>
          <cell r="H8020" t="str">
            <v>191</v>
          </cell>
        </row>
        <row r="8021">
          <cell r="B8021" t="str">
            <v>CDHU</v>
          </cell>
          <cell r="C8021" t="str">
            <v>06.11.020</v>
          </cell>
          <cell r="D8021" t="str">
            <v>Reaterro manual para simples regularização sem compactação</v>
          </cell>
          <cell r="E8021" t="str">
            <v>M3</v>
          </cell>
          <cell r="F8021">
            <v>8.75</v>
          </cell>
          <cell r="G8021" t="str">
            <v>CDHU - 191</v>
          </cell>
          <cell r="H8021" t="str">
            <v>191</v>
          </cell>
        </row>
        <row r="8022">
          <cell r="B8022" t="str">
            <v>CDHU</v>
          </cell>
          <cell r="C8022" t="str">
            <v>06.11.040</v>
          </cell>
          <cell r="D8022" t="str">
            <v>Reaterro manual apiloado sem controle de compactação</v>
          </cell>
          <cell r="E8022" t="str">
            <v>M3</v>
          </cell>
          <cell r="F8022">
            <v>19</v>
          </cell>
          <cell r="G8022" t="str">
            <v>CDHU - 191</v>
          </cell>
          <cell r="H8022" t="str">
            <v>191</v>
          </cell>
        </row>
        <row r="8023">
          <cell r="B8023" t="str">
            <v>CDHU</v>
          </cell>
          <cell r="C8023" t="str">
            <v>06.11.060</v>
          </cell>
          <cell r="D8023" t="str">
            <v>Reaterro manual com adição de 2% de cimento</v>
          </cell>
          <cell r="E8023" t="str">
            <v>M3</v>
          </cell>
          <cell r="F8023">
            <v>86.02</v>
          </cell>
          <cell r="G8023" t="str">
            <v>CDHU - 191</v>
          </cell>
          <cell r="H8023" t="str">
            <v>191</v>
          </cell>
        </row>
        <row r="8024">
          <cell r="B8024" t="str">
            <v>CDHU</v>
          </cell>
          <cell r="C8024" t="str">
            <v>06.12</v>
          </cell>
          <cell r="D8024" t="str">
            <v>Aterro manual sem fornecimento de material</v>
          </cell>
          <cell r="G8024" t="str">
            <v>CDHU - 191</v>
          </cell>
          <cell r="H8024" t="str">
            <v>191</v>
          </cell>
        </row>
        <row r="8025">
          <cell r="B8025" t="str">
            <v>CDHU</v>
          </cell>
          <cell r="C8025" t="str">
            <v>06.12.020</v>
          </cell>
          <cell r="D8025" t="str">
            <v>Aterro manual apiloado de área interna com maço de 30 kg</v>
          </cell>
          <cell r="E8025" t="str">
            <v>M3</v>
          </cell>
          <cell r="F8025">
            <v>62.89</v>
          </cell>
          <cell r="G8025" t="str">
            <v>CDHU - 191</v>
          </cell>
          <cell r="H8025" t="str">
            <v>191</v>
          </cell>
        </row>
        <row r="8026">
          <cell r="B8026" t="str">
            <v>CDHU</v>
          </cell>
          <cell r="C8026" t="str">
            <v>06.14</v>
          </cell>
          <cell r="D8026" t="str">
            <v>Carga / carregamento e descarga manual</v>
          </cell>
          <cell r="G8026" t="str">
            <v>CDHU - 191</v>
          </cell>
          <cell r="H8026" t="str">
            <v>191</v>
          </cell>
        </row>
        <row r="8027">
          <cell r="B8027" t="str">
            <v>CDHU</v>
          </cell>
          <cell r="C8027" t="str">
            <v>06.14.020</v>
          </cell>
          <cell r="D8027" t="str">
            <v>Carga manual de solo</v>
          </cell>
          <cell r="E8027" t="str">
            <v>M3</v>
          </cell>
          <cell r="F8027">
            <v>12.22</v>
          </cell>
          <cell r="G8027" t="str">
            <v>CDHU - 191</v>
          </cell>
          <cell r="H8027" t="str">
            <v>191</v>
          </cell>
        </row>
        <row r="8028">
          <cell r="B8028" t="str">
            <v>CDHU</v>
          </cell>
          <cell r="C8028">
            <v>7</v>
          </cell>
          <cell r="D8028" t="str">
            <v>SERVICO EM SOLO E ROCHA, MECANIZADO</v>
          </cell>
          <cell r="G8028" t="str">
            <v>CDHU - 191</v>
          </cell>
          <cell r="H8028" t="str">
            <v>191</v>
          </cell>
        </row>
        <row r="8029">
          <cell r="B8029" t="str">
            <v>CDHU</v>
          </cell>
          <cell r="C8029" t="str">
            <v>07.01</v>
          </cell>
          <cell r="D8029" t="str">
            <v>Escavação ou corte mecanizados em campo aberto de solo, exceto rocha</v>
          </cell>
          <cell r="G8029" t="str">
            <v>CDHU - 191</v>
          </cell>
          <cell r="H8029" t="str">
            <v>191</v>
          </cell>
        </row>
        <row r="8030">
          <cell r="B8030" t="str">
            <v>CDHU</v>
          </cell>
          <cell r="C8030" t="str">
            <v>07.01.010</v>
          </cell>
          <cell r="D8030" t="str">
            <v>Escavação e carga mecanizada para exploração de solo em jazida</v>
          </cell>
          <cell r="E8030" t="str">
            <v>M3</v>
          </cell>
          <cell r="F8030">
            <v>16.63</v>
          </cell>
          <cell r="G8030" t="str">
            <v>CDHU - 191</v>
          </cell>
          <cell r="H8030" t="str">
            <v>191</v>
          </cell>
        </row>
        <row r="8031">
          <cell r="B8031" t="str">
            <v>CDHU</v>
          </cell>
          <cell r="C8031" t="str">
            <v>07.01.020</v>
          </cell>
          <cell r="D8031" t="str">
            <v>Escavação e carga mecanizada em solo de 1ª categoria, em campo aberto</v>
          </cell>
          <cell r="E8031" t="str">
            <v>M3</v>
          </cell>
          <cell r="F8031">
            <v>17.07</v>
          </cell>
          <cell r="G8031" t="str">
            <v>CDHU - 191</v>
          </cell>
          <cell r="H8031" t="str">
            <v>191</v>
          </cell>
        </row>
        <row r="8032">
          <cell r="B8032" t="str">
            <v>CDHU</v>
          </cell>
          <cell r="C8032" t="str">
            <v>07.01.060</v>
          </cell>
          <cell r="D8032" t="str">
            <v>Escavação e carga mecanizada em solo de 2ª categoria, em campo aberto</v>
          </cell>
          <cell r="E8032" t="str">
            <v>M3</v>
          </cell>
          <cell r="F8032">
            <v>27.62</v>
          </cell>
          <cell r="G8032" t="str">
            <v>CDHU - 191</v>
          </cell>
          <cell r="H8032" t="str">
            <v>191</v>
          </cell>
        </row>
        <row r="8033">
          <cell r="B8033" t="str">
            <v>CDHU</v>
          </cell>
          <cell r="C8033" t="str">
            <v>07.01.120</v>
          </cell>
          <cell r="D8033" t="str">
            <v>Carga e remoção de terra até a distância média de 1 km</v>
          </cell>
          <cell r="E8033" t="str">
            <v>M3</v>
          </cell>
          <cell r="F8033">
            <v>15.09</v>
          </cell>
          <cell r="G8033" t="str">
            <v>CDHU - 191</v>
          </cell>
          <cell r="H8033" t="str">
            <v>191</v>
          </cell>
        </row>
        <row r="8034">
          <cell r="B8034" t="str">
            <v>CDHU</v>
          </cell>
          <cell r="C8034" t="str">
            <v>07.02</v>
          </cell>
          <cell r="D8034" t="str">
            <v>Escavação mecanizada de valas e buracos em solo, exceto rocha</v>
          </cell>
          <cell r="G8034" t="str">
            <v>CDHU - 191</v>
          </cell>
          <cell r="H8034" t="str">
            <v>191</v>
          </cell>
        </row>
        <row r="8035">
          <cell r="B8035" t="str">
            <v>CDHU</v>
          </cell>
          <cell r="C8035" t="str">
            <v>07.02.020</v>
          </cell>
          <cell r="D8035" t="str">
            <v>Escavação mecanizada de valas ou cavas com profundidade de até 2 m</v>
          </cell>
          <cell r="E8035" t="str">
            <v>M3</v>
          </cell>
          <cell r="F8035">
            <v>11.18</v>
          </cell>
          <cell r="G8035" t="str">
            <v>CDHU - 191</v>
          </cell>
          <cell r="H8035" t="str">
            <v>191</v>
          </cell>
        </row>
        <row r="8036">
          <cell r="B8036" t="str">
            <v>CDHU</v>
          </cell>
          <cell r="C8036" t="str">
            <v>07.02.040</v>
          </cell>
          <cell r="D8036" t="str">
            <v>Escavação mecanizada de valas ou cavas com profundidade de até 3 m</v>
          </cell>
          <cell r="E8036" t="str">
            <v>M3</v>
          </cell>
          <cell r="F8036">
            <v>12.6</v>
          </cell>
          <cell r="G8036" t="str">
            <v>CDHU - 191</v>
          </cell>
          <cell r="H8036" t="str">
            <v>191</v>
          </cell>
        </row>
        <row r="8037">
          <cell r="B8037" t="str">
            <v>CDHU</v>
          </cell>
          <cell r="C8037" t="str">
            <v>07.02.060</v>
          </cell>
          <cell r="D8037" t="str">
            <v>Escavação mecanizada de valas ou cavas com profundidade de até 4 m</v>
          </cell>
          <cell r="E8037" t="str">
            <v>M3</v>
          </cell>
          <cell r="F8037">
            <v>21.38</v>
          </cell>
          <cell r="G8037" t="str">
            <v>CDHU - 191</v>
          </cell>
          <cell r="H8037" t="str">
            <v>191</v>
          </cell>
        </row>
        <row r="8038">
          <cell r="B8038" t="str">
            <v>CDHU</v>
          </cell>
          <cell r="C8038" t="str">
            <v>07.02.080</v>
          </cell>
          <cell r="D8038" t="str">
            <v>Escavação mecanizada de valas ou cavas com profundidade acima de 4 m, com escavadeira hidráulica</v>
          </cell>
          <cell r="E8038" t="str">
            <v>M3</v>
          </cell>
          <cell r="F8038">
            <v>22.49</v>
          </cell>
          <cell r="G8038" t="str">
            <v>CDHU - 191</v>
          </cell>
          <cell r="H8038" t="str">
            <v>191</v>
          </cell>
        </row>
        <row r="8039">
          <cell r="B8039" t="str">
            <v>CDHU</v>
          </cell>
          <cell r="C8039" t="str">
            <v>07.05</v>
          </cell>
          <cell r="D8039" t="str">
            <v>Escavação mecanizada em solo brejoso ou turfa</v>
          </cell>
          <cell r="G8039" t="str">
            <v>CDHU - 191</v>
          </cell>
          <cell r="H8039" t="str">
            <v>191</v>
          </cell>
        </row>
        <row r="8040">
          <cell r="B8040" t="str">
            <v>CDHU</v>
          </cell>
          <cell r="C8040" t="str">
            <v>07.05.010</v>
          </cell>
          <cell r="D8040" t="str">
            <v>Escavação e carga mecanizada em solo brejoso ou turfa</v>
          </cell>
          <cell r="E8040" t="str">
            <v>M3</v>
          </cell>
          <cell r="F8040">
            <v>40.29</v>
          </cell>
          <cell r="G8040" t="str">
            <v>CDHU - 191</v>
          </cell>
          <cell r="H8040" t="str">
            <v>191</v>
          </cell>
        </row>
        <row r="8041">
          <cell r="B8041" t="str">
            <v>CDHU</v>
          </cell>
          <cell r="C8041" t="str">
            <v>07.05.020</v>
          </cell>
          <cell r="D8041" t="str">
            <v>Escavação e carga mecanizada em solo vegetal superficial</v>
          </cell>
          <cell r="E8041" t="str">
            <v>M3</v>
          </cell>
          <cell r="F8041">
            <v>34.380000000000003</v>
          </cell>
          <cell r="G8041" t="str">
            <v>CDHU - 191</v>
          </cell>
          <cell r="H8041" t="str">
            <v>191</v>
          </cell>
        </row>
        <row r="8042">
          <cell r="B8042" t="str">
            <v>CDHU</v>
          </cell>
          <cell r="C8042" t="str">
            <v>07.06</v>
          </cell>
          <cell r="D8042" t="str">
            <v>Escavação ou carga mecanizada em campo aberto</v>
          </cell>
          <cell r="G8042" t="str">
            <v>CDHU - 191</v>
          </cell>
          <cell r="H8042" t="str">
            <v>191</v>
          </cell>
        </row>
        <row r="8043">
          <cell r="B8043" t="str">
            <v>CDHU</v>
          </cell>
          <cell r="C8043" t="str">
            <v>07.06.010</v>
          </cell>
          <cell r="D8043" t="str">
            <v>Escavação e carga mecanizada em campo aberto, com rompedor hidráulico, em rocha</v>
          </cell>
          <cell r="E8043" t="str">
            <v>M3</v>
          </cell>
          <cell r="F8043">
            <v>278.83</v>
          </cell>
          <cell r="G8043" t="str">
            <v>CDHU - 191</v>
          </cell>
          <cell r="H8043" t="str">
            <v>191</v>
          </cell>
        </row>
        <row r="8044">
          <cell r="B8044" t="str">
            <v>CDHU</v>
          </cell>
          <cell r="C8044" t="str">
            <v>07.10</v>
          </cell>
          <cell r="D8044" t="str">
            <v>Apiloamento e nivelamento mecanizado de solo</v>
          </cell>
          <cell r="G8044" t="str">
            <v>CDHU - 191</v>
          </cell>
          <cell r="H8044" t="str">
            <v>191</v>
          </cell>
        </row>
        <row r="8045">
          <cell r="B8045" t="str">
            <v>CDHU</v>
          </cell>
          <cell r="C8045" t="str">
            <v>07.10.020</v>
          </cell>
          <cell r="D8045" t="str">
            <v>Espalhamento de solo em bota-fora com compactação sem controle</v>
          </cell>
          <cell r="E8045" t="str">
            <v>M3</v>
          </cell>
          <cell r="F8045">
            <v>6.87</v>
          </cell>
          <cell r="G8045" t="str">
            <v>CDHU - 191</v>
          </cell>
          <cell r="H8045" t="str">
            <v>191</v>
          </cell>
        </row>
        <row r="8046">
          <cell r="B8046" t="str">
            <v>CDHU</v>
          </cell>
          <cell r="C8046" t="str">
            <v>07.11</v>
          </cell>
          <cell r="D8046" t="str">
            <v>Reaterro mecanizado sem fornecimento de material</v>
          </cell>
          <cell r="G8046" t="str">
            <v>CDHU - 191</v>
          </cell>
          <cell r="H8046" t="str">
            <v>191</v>
          </cell>
        </row>
        <row r="8047">
          <cell r="B8047" t="str">
            <v>CDHU</v>
          </cell>
          <cell r="C8047" t="str">
            <v>07.11.020</v>
          </cell>
          <cell r="D8047" t="str">
            <v>Reaterro compactado mecanizado de vala ou cava com compactador</v>
          </cell>
          <cell r="E8047" t="str">
            <v>M3</v>
          </cell>
          <cell r="F8047">
            <v>6.7</v>
          </cell>
          <cell r="G8047" t="str">
            <v>CDHU - 191</v>
          </cell>
          <cell r="H8047" t="str">
            <v>191</v>
          </cell>
        </row>
        <row r="8048">
          <cell r="B8048" t="str">
            <v>CDHU</v>
          </cell>
          <cell r="C8048" t="str">
            <v>07.11.040</v>
          </cell>
          <cell r="D8048" t="str">
            <v>Reaterro compactado mecanizado de vala ou cava com rolo, mínimo de 95% PN</v>
          </cell>
          <cell r="E8048" t="str">
            <v>M3</v>
          </cell>
          <cell r="F8048">
            <v>23.6</v>
          </cell>
          <cell r="G8048" t="str">
            <v>CDHU - 191</v>
          </cell>
          <cell r="H8048" t="str">
            <v>191</v>
          </cell>
        </row>
        <row r="8049">
          <cell r="B8049" t="str">
            <v>CDHU</v>
          </cell>
          <cell r="C8049" t="str">
            <v>07.12</v>
          </cell>
          <cell r="D8049" t="str">
            <v>Aterro mecanizado sem fornecimento de material</v>
          </cell>
          <cell r="G8049" t="str">
            <v>CDHU - 191</v>
          </cell>
          <cell r="H8049" t="str">
            <v>191</v>
          </cell>
        </row>
        <row r="8050">
          <cell r="B8050" t="str">
            <v>CDHU</v>
          </cell>
          <cell r="C8050" t="str">
            <v>07.12.010</v>
          </cell>
          <cell r="D8050" t="str">
            <v>Compactação de aterro mecanizado mínimo de 95% PN, sem fornecimento de solo em áreas fechadas</v>
          </cell>
          <cell r="E8050" t="str">
            <v>M3</v>
          </cell>
          <cell r="F8050">
            <v>18.760000000000002</v>
          </cell>
          <cell r="G8050" t="str">
            <v>CDHU - 191</v>
          </cell>
          <cell r="H8050" t="str">
            <v>191</v>
          </cell>
        </row>
        <row r="8051">
          <cell r="B8051" t="str">
            <v>CDHU</v>
          </cell>
          <cell r="C8051" t="str">
            <v>07.12.020</v>
          </cell>
          <cell r="D8051" t="str">
            <v>Compactação de aterro mecanizado mínimo de 95% PN, sem fornecimento de solo em campo aberto</v>
          </cell>
          <cell r="E8051" t="str">
            <v>M3</v>
          </cell>
          <cell r="F8051">
            <v>13.34</v>
          </cell>
          <cell r="G8051" t="str">
            <v>CDHU - 191</v>
          </cell>
          <cell r="H8051" t="str">
            <v>191</v>
          </cell>
        </row>
        <row r="8052">
          <cell r="B8052" t="str">
            <v>CDHU</v>
          </cell>
          <cell r="C8052" t="str">
            <v>07.12.030</v>
          </cell>
          <cell r="D8052" t="str">
            <v>Compactação de aterro mecanizado a 100% PN, sem fornecimento de solo em campo aberto</v>
          </cell>
          <cell r="E8052" t="str">
            <v>M3</v>
          </cell>
          <cell r="F8052">
            <v>13.36</v>
          </cell>
          <cell r="G8052" t="str">
            <v>CDHU - 191</v>
          </cell>
          <cell r="H8052" t="str">
            <v>191</v>
          </cell>
        </row>
        <row r="8053">
          <cell r="B8053" t="str">
            <v>CDHU</v>
          </cell>
          <cell r="C8053" t="str">
            <v>07.12.040</v>
          </cell>
          <cell r="D8053" t="str">
            <v>Aterro mecanizado por compensação, solo de 1ª categoria em campo aberto, sem compactação do aterro</v>
          </cell>
          <cell r="E8053" t="str">
            <v>M3</v>
          </cell>
          <cell r="F8053">
            <v>21.46</v>
          </cell>
          <cell r="G8053" t="str">
            <v>CDHU - 191</v>
          </cell>
          <cell r="H8053" t="str">
            <v>191</v>
          </cell>
        </row>
        <row r="8054">
          <cell r="B8054" t="str">
            <v>CDHU</v>
          </cell>
          <cell r="C8054">
            <v>8</v>
          </cell>
          <cell r="D8054" t="str">
            <v>ESCORAMENTO, CONTENCAO E DRENAGEM</v>
          </cell>
          <cell r="G8054" t="str">
            <v>CDHU - 191</v>
          </cell>
          <cell r="H8054" t="str">
            <v>191</v>
          </cell>
        </row>
        <row r="8055">
          <cell r="B8055" t="str">
            <v>CDHU</v>
          </cell>
          <cell r="C8055" t="str">
            <v>08.01</v>
          </cell>
          <cell r="D8055" t="str">
            <v>Escoramento</v>
          </cell>
          <cell r="G8055" t="str">
            <v>CDHU - 191</v>
          </cell>
          <cell r="H8055" t="str">
            <v>191</v>
          </cell>
        </row>
        <row r="8056">
          <cell r="B8056" t="str">
            <v>CDHU</v>
          </cell>
          <cell r="C8056" t="str">
            <v>08.01.020</v>
          </cell>
          <cell r="D8056" t="str">
            <v>Escoramento de solo contínuo</v>
          </cell>
          <cell r="E8056" t="str">
            <v>M2</v>
          </cell>
          <cell r="F8056">
            <v>97.47</v>
          </cell>
          <cell r="G8056" t="str">
            <v>CDHU - 191</v>
          </cell>
          <cell r="H8056" t="str">
            <v>191</v>
          </cell>
        </row>
        <row r="8057">
          <cell r="B8057" t="str">
            <v>CDHU</v>
          </cell>
          <cell r="C8057" t="str">
            <v>08.01.040</v>
          </cell>
          <cell r="D8057" t="str">
            <v>Escoramento de solo descontínuo</v>
          </cell>
          <cell r="E8057" t="str">
            <v>M2</v>
          </cell>
          <cell r="F8057">
            <v>56.5</v>
          </cell>
          <cell r="G8057" t="str">
            <v>CDHU - 191</v>
          </cell>
          <cell r="H8057" t="str">
            <v>191</v>
          </cell>
        </row>
        <row r="8058">
          <cell r="B8058" t="str">
            <v>CDHU</v>
          </cell>
          <cell r="C8058" t="str">
            <v>08.01.060</v>
          </cell>
          <cell r="D8058" t="str">
            <v>Escoramento de solo pontaletado</v>
          </cell>
          <cell r="E8058" t="str">
            <v>M2</v>
          </cell>
          <cell r="F8058">
            <v>22.44</v>
          </cell>
          <cell r="G8058" t="str">
            <v>CDHU - 191</v>
          </cell>
          <cell r="H8058" t="str">
            <v>191</v>
          </cell>
        </row>
        <row r="8059">
          <cell r="B8059" t="str">
            <v>CDHU</v>
          </cell>
          <cell r="C8059" t="str">
            <v>08.01.080</v>
          </cell>
          <cell r="D8059" t="str">
            <v>Escoramento de solo especial</v>
          </cell>
          <cell r="E8059" t="str">
            <v>M2</v>
          </cell>
          <cell r="F8059">
            <v>117.6</v>
          </cell>
          <cell r="G8059" t="str">
            <v>CDHU - 191</v>
          </cell>
          <cell r="H8059" t="str">
            <v>191</v>
          </cell>
        </row>
        <row r="8060">
          <cell r="B8060" t="str">
            <v>CDHU</v>
          </cell>
          <cell r="C8060" t="str">
            <v>08.01.100</v>
          </cell>
          <cell r="D8060" t="str">
            <v>Escoramento com estacas pranchas metálicas - profundidade até 4 m</v>
          </cell>
          <cell r="E8060" t="str">
            <v>M2</v>
          </cell>
          <cell r="F8060">
            <v>366.14</v>
          </cell>
          <cell r="G8060" t="str">
            <v>CDHU - 191</v>
          </cell>
          <cell r="H8060" t="str">
            <v>191</v>
          </cell>
        </row>
        <row r="8061">
          <cell r="B8061" t="str">
            <v>CDHU</v>
          </cell>
          <cell r="C8061" t="str">
            <v>08.01.110</v>
          </cell>
          <cell r="D8061" t="str">
            <v>Escoramento com estacas pranchas metálicas - profundidade até 6 m</v>
          </cell>
          <cell r="E8061" t="str">
            <v>M2</v>
          </cell>
          <cell r="F8061">
            <v>401.42</v>
          </cell>
          <cell r="G8061" t="str">
            <v>CDHU - 191</v>
          </cell>
          <cell r="H8061" t="str">
            <v>191</v>
          </cell>
        </row>
        <row r="8062">
          <cell r="B8062" t="str">
            <v>CDHU</v>
          </cell>
          <cell r="C8062" t="str">
            <v>08.01.120</v>
          </cell>
          <cell r="D8062" t="str">
            <v>Escoramento com estacas pranchas metálicas - profundidade até 8 m</v>
          </cell>
          <cell r="E8062" t="str">
            <v>M2</v>
          </cell>
          <cell r="F8062">
            <v>444.93</v>
          </cell>
          <cell r="G8062" t="str">
            <v>CDHU - 191</v>
          </cell>
          <cell r="H8062" t="str">
            <v>191</v>
          </cell>
        </row>
        <row r="8063">
          <cell r="B8063" t="str">
            <v>CDHU</v>
          </cell>
          <cell r="C8063" t="str">
            <v>08.02</v>
          </cell>
          <cell r="D8063" t="str">
            <v>Cimbramento</v>
          </cell>
          <cell r="G8063" t="str">
            <v>CDHU - 191</v>
          </cell>
          <cell r="H8063" t="str">
            <v>191</v>
          </cell>
        </row>
        <row r="8064">
          <cell r="B8064" t="str">
            <v>CDHU</v>
          </cell>
          <cell r="C8064" t="str">
            <v>08.02.020</v>
          </cell>
          <cell r="D8064" t="str">
            <v>Cimbramento em madeira com estroncas de eucalipto</v>
          </cell>
          <cell r="E8064" t="str">
            <v>M3</v>
          </cell>
          <cell r="F8064">
            <v>52.88</v>
          </cell>
          <cell r="G8064" t="str">
            <v>CDHU - 191</v>
          </cell>
          <cell r="H8064" t="str">
            <v>191</v>
          </cell>
        </row>
        <row r="8065">
          <cell r="B8065" t="str">
            <v>CDHU</v>
          </cell>
          <cell r="C8065" t="str">
            <v>08.02.040</v>
          </cell>
          <cell r="D8065" t="str">
            <v>Cimbramento em perfil metálico para obras de arte</v>
          </cell>
          <cell r="E8065" t="str">
            <v>KG</v>
          </cell>
          <cell r="F8065">
            <v>12.29</v>
          </cell>
          <cell r="G8065" t="str">
            <v>CDHU - 191</v>
          </cell>
          <cell r="H8065" t="str">
            <v>191</v>
          </cell>
        </row>
        <row r="8066">
          <cell r="B8066" t="str">
            <v>CDHU</v>
          </cell>
          <cell r="C8066" t="str">
            <v>08.02.050</v>
          </cell>
          <cell r="D8066" t="str">
            <v>Cimbramento tubular metálico</v>
          </cell>
          <cell r="E8066" t="str">
            <v>M3MES</v>
          </cell>
          <cell r="F8066">
            <v>8.01</v>
          </cell>
          <cell r="G8066" t="str">
            <v>CDHU - 191</v>
          </cell>
          <cell r="H8066" t="str">
            <v>191</v>
          </cell>
        </row>
        <row r="8067">
          <cell r="B8067" t="str">
            <v>CDHU</v>
          </cell>
          <cell r="C8067" t="str">
            <v>08.02.060</v>
          </cell>
          <cell r="D8067" t="str">
            <v>Montagem e desmontagem de cimbramento tubular metálico</v>
          </cell>
          <cell r="E8067" t="str">
            <v>M3</v>
          </cell>
          <cell r="F8067">
            <v>15.5</v>
          </cell>
          <cell r="G8067" t="str">
            <v>CDHU - 191</v>
          </cell>
          <cell r="H8067" t="str">
            <v>191</v>
          </cell>
        </row>
        <row r="8068">
          <cell r="B8068" t="str">
            <v>CDHU</v>
          </cell>
          <cell r="C8068" t="str">
            <v>08.03</v>
          </cell>
          <cell r="D8068" t="str">
            <v>Descimbramento</v>
          </cell>
          <cell r="G8068" t="str">
            <v>CDHU - 191</v>
          </cell>
          <cell r="H8068" t="str">
            <v>191</v>
          </cell>
        </row>
        <row r="8069">
          <cell r="B8069" t="str">
            <v>CDHU</v>
          </cell>
          <cell r="C8069" t="str">
            <v>08.03.020</v>
          </cell>
          <cell r="D8069" t="str">
            <v>Descimbramento em madeira</v>
          </cell>
          <cell r="E8069" t="str">
            <v>M3</v>
          </cell>
          <cell r="F8069">
            <v>9.0299999999999994</v>
          </cell>
          <cell r="G8069" t="str">
            <v>CDHU - 191</v>
          </cell>
          <cell r="H8069" t="str">
            <v>191</v>
          </cell>
        </row>
        <row r="8070">
          <cell r="B8070" t="str">
            <v>CDHU</v>
          </cell>
          <cell r="C8070" t="str">
            <v>08.05</v>
          </cell>
          <cell r="D8070" t="str">
            <v>Manta, filtro e dreno</v>
          </cell>
          <cell r="G8070" t="str">
            <v>CDHU - 191</v>
          </cell>
          <cell r="H8070" t="str">
            <v>191</v>
          </cell>
        </row>
        <row r="8071">
          <cell r="B8071" t="str">
            <v>CDHU</v>
          </cell>
          <cell r="C8071" t="str">
            <v>08.05.010</v>
          </cell>
          <cell r="D8071" t="str">
            <v>Geomembrana em polietileno de alta densidade PEAD de 1 mm</v>
          </cell>
          <cell r="E8071" t="str">
            <v>M2</v>
          </cell>
          <cell r="F8071">
            <v>26.8</v>
          </cell>
          <cell r="G8071" t="str">
            <v>CDHU - 191</v>
          </cell>
          <cell r="H8071" t="str">
            <v>191</v>
          </cell>
        </row>
        <row r="8072">
          <cell r="B8072" t="str">
            <v>CDHU</v>
          </cell>
          <cell r="C8072" t="str">
            <v>08.05.100</v>
          </cell>
          <cell r="D8072" t="str">
            <v>Dreno com pedra britada</v>
          </cell>
          <cell r="E8072" t="str">
            <v>M3</v>
          </cell>
          <cell r="F8072">
            <v>153.69999999999999</v>
          </cell>
          <cell r="G8072" t="str">
            <v>CDHU - 191</v>
          </cell>
          <cell r="H8072" t="str">
            <v>191</v>
          </cell>
        </row>
        <row r="8073">
          <cell r="B8073" t="str">
            <v>CDHU</v>
          </cell>
          <cell r="C8073" t="str">
            <v>08.05.110</v>
          </cell>
          <cell r="D8073" t="str">
            <v>Dreno com areia grossa</v>
          </cell>
          <cell r="E8073" t="str">
            <v>M3</v>
          </cell>
          <cell r="F8073">
            <v>163.21</v>
          </cell>
          <cell r="G8073" t="str">
            <v>CDHU - 191</v>
          </cell>
          <cell r="H8073" t="str">
            <v>191</v>
          </cell>
        </row>
        <row r="8074">
          <cell r="B8074" t="str">
            <v>CDHU</v>
          </cell>
          <cell r="C8074" t="str">
            <v>08.05.180</v>
          </cell>
          <cell r="D8074" t="str">
            <v>Manta geotêxtil com resistência à tração longitudinal de 10kN/m e transversal de 9kN/m</v>
          </cell>
          <cell r="E8074" t="str">
            <v>M2</v>
          </cell>
          <cell r="F8074">
            <v>19.48</v>
          </cell>
          <cell r="G8074" t="str">
            <v>CDHU - 191</v>
          </cell>
          <cell r="H8074" t="str">
            <v>191</v>
          </cell>
        </row>
        <row r="8075">
          <cell r="B8075" t="str">
            <v>CDHU</v>
          </cell>
          <cell r="C8075" t="str">
            <v>08.05.190</v>
          </cell>
          <cell r="D8075" t="str">
            <v>Manta geotêxtil com resistência à tração longitudinal de 16kN/m e transversal de 14kN/m</v>
          </cell>
          <cell r="E8075" t="str">
            <v>M2</v>
          </cell>
          <cell r="F8075">
            <v>21.9</v>
          </cell>
          <cell r="G8075" t="str">
            <v>CDHU - 191</v>
          </cell>
          <cell r="H8075" t="str">
            <v>191</v>
          </cell>
        </row>
        <row r="8076">
          <cell r="B8076" t="str">
            <v>CDHU</v>
          </cell>
          <cell r="C8076" t="str">
            <v>08.05.220</v>
          </cell>
          <cell r="D8076" t="str">
            <v>Manta geotêxtil com resistência à tração longitudinal de 31kN/m e transversal de 27kN/m</v>
          </cell>
          <cell r="E8076" t="str">
            <v>M2</v>
          </cell>
          <cell r="F8076">
            <v>30.01</v>
          </cell>
          <cell r="G8076" t="str">
            <v>CDHU - 191</v>
          </cell>
          <cell r="H8076" t="str">
            <v>191</v>
          </cell>
        </row>
        <row r="8077">
          <cell r="B8077" t="str">
            <v>CDHU</v>
          </cell>
          <cell r="C8077" t="str">
            <v>08.06</v>
          </cell>
          <cell r="D8077" t="str">
            <v>Barbaca</v>
          </cell>
          <cell r="G8077" t="str">
            <v>CDHU - 191</v>
          </cell>
          <cell r="H8077" t="str">
            <v>191</v>
          </cell>
        </row>
        <row r="8078">
          <cell r="B8078" t="str">
            <v>CDHU</v>
          </cell>
          <cell r="C8078" t="str">
            <v>08.06.040</v>
          </cell>
          <cell r="D8078" t="str">
            <v>Barbacã em tubo de PVC com diâmetro 50 mm</v>
          </cell>
          <cell r="E8078" t="str">
            <v>M</v>
          </cell>
          <cell r="F8078">
            <v>27.26</v>
          </cell>
          <cell r="G8078" t="str">
            <v>CDHU - 191</v>
          </cell>
          <cell r="H8078" t="str">
            <v>191</v>
          </cell>
        </row>
        <row r="8079">
          <cell r="B8079" t="str">
            <v>CDHU</v>
          </cell>
          <cell r="C8079" t="str">
            <v>08.06.060</v>
          </cell>
          <cell r="D8079" t="str">
            <v>Barbacã em tubo de PVC com diâmetro 75 mm</v>
          </cell>
          <cell r="E8079" t="str">
            <v>M</v>
          </cell>
          <cell r="F8079">
            <v>34.630000000000003</v>
          </cell>
          <cell r="G8079" t="str">
            <v>CDHU - 191</v>
          </cell>
          <cell r="H8079" t="str">
            <v>191</v>
          </cell>
        </row>
        <row r="8080">
          <cell r="B8080" t="str">
            <v>CDHU</v>
          </cell>
          <cell r="C8080" t="str">
            <v>08.06.080</v>
          </cell>
          <cell r="D8080" t="str">
            <v>Barbacã em tubo de PVC com diâmetro 100 mm</v>
          </cell>
          <cell r="E8080" t="str">
            <v>M</v>
          </cell>
          <cell r="F8080">
            <v>38.57</v>
          </cell>
          <cell r="G8080" t="str">
            <v>CDHU - 191</v>
          </cell>
          <cell r="H8080" t="str">
            <v>191</v>
          </cell>
        </row>
        <row r="8081">
          <cell r="B8081" t="str">
            <v>CDHU</v>
          </cell>
          <cell r="C8081" t="str">
            <v>08.07</v>
          </cell>
          <cell r="D8081" t="str">
            <v>Esgotamento</v>
          </cell>
          <cell r="G8081" t="str">
            <v>CDHU - 191</v>
          </cell>
          <cell r="H8081" t="str">
            <v>191</v>
          </cell>
        </row>
        <row r="8082">
          <cell r="B8082" t="str">
            <v>CDHU</v>
          </cell>
          <cell r="C8082" t="str">
            <v>08.07.050</v>
          </cell>
          <cell r="D8082" t="str">
            <v>Taxa de mobilização e desmobilização de equipamentos para execução de rebaixamento de lençol freático</v>
          </cell>
          <cell r="E8082" t="str">
            <v>TX</v>
          </cell>
          <cell r="F8082">
            <v>12151.28</v>
          </cell>
          <cell r="G8082" t="str">
            <v>CDHU - 191</v>
          </cell>
          <cell r="H8082" t="str">
            <v>191</v>
          </cell>
        </row>
        <row r="8083">
          <cell r="B8083" t="str">
            <v>CDHU</v>
          </cell>
          <cell r="C8083" t="str">
            <v>08.07.060</v>
          </cell>
          <cell r="D8083" t="str">
            <v>Locação de conjunto de bombeamento a vácuo para rebaixamento de lençol freático, com até 50 ponteiras e potência até 15 HP, mínimo 30 dias</v>
          </cell>
          <cell r="E8083" t="str">
            <v>CJxDI</v>
          </cell>
          <cell r="F8083">
            <v>728.44</v>
          </cell>
          <cell r="G8083" t="str">
            <v>CDHU - 191</v>
          </cell>
          <cell r="H8083" t="str">
            <v>191</v>
          </cell>
        </row>
        <row r="8084">
          <cell r="B8084" t="str">
            <v>CDHU</v>
          </cell>
          <cell r="C8084" t="str">
            <v>08.07.070</v>
          </cell>
          <cell r="D8084" t="str">
            <v>Ponteiras filtrantes, profundidade até 5 m</v>
          </cell>
          <cell r="E8084" t="str">
            <v>UN</v>
          </cell>
          <cell r="F8084">
            <v>419.19</v>
          </cell>
          <cell r="G8084" t="str">
            <v>CDHU - 191</v>
          </cell>
          <cell r="H8084" t="str">
            <v>191</v>
          </cell>
        </row>
        <row r="8085">
          <cell r="B8085" t="str">
            <v>CDHU</v>
          </cell>
          <cell r="C8085" t="str">
            <v>08.07.090</v>
          </cell>
          <cell r="D8085" t="str">
            <v>Esgotamento de águas superficiais com bomba de superfície ou submersa</v>
          </cell>
          <cell r="E8085" t="str">
            <v>HPXh</v>
          </cell>
          <cell r="F8085">
            <v>6.92</v>
          </cell>
          <cell r="G8085" t="str">
            <v>CDHU - 191</v>
          </cell>
          <cell r="H8085" t="str">
            <v>191</v>
          </cell>
        </row>
        <row r="8086">
          <cell r="B8086" t="str">
            <v>CDHU</v>
          </cell>
          <cell r="C8086" t="str">
            <v>08.10</v>
          </cell>
          <cell r="D8086" t="str">
            <v>Contenção</v>
          </cell>
          <cell r="G8086" t="str">
            <v>CDHU - 191</v>
          </cell>
          <cell r="H8086" t="str">
            <v>191</v>
          </cell>
        </row>
        <row r="8087">
          <cell r="B8087" t="str">
            <v>CDHU</v>
          </cell>
          <cell r="C8087" t="str">
            <v>08.10.040</v>
          </cell>
          <cell r="D8087" t="str">
            <v>Enrocamento com pedra arrumada</v>
          </cell>
          <cell r="E8087" t="str">
            <v>M3</v>
          </cell>
          <cell r="F8087">
            <v>289.38</v>
          </cell>
          <cell r="G8087" t="str">
            <v>CDHU - 191</v>
          </cell>
          <cell r="H8087" t="str">
            <v>191</v>
          </cell>
        </row>
        <row r="8088">
          <cell r="B8088" t="str">
            <v>CDHU</v>
          </cell>
          <cell r="C8088" t="str">
            <v>08.10.060</v>
          </cell>
          <cell r="D8088" t="str">
            <v>Enrocamento com pedra assentada</v>
          </cell>
          <cell r="E8088" t="str">
            <v>M3</v>
          </cell>
          <cell r="F8088">
            <v>547.52</v>
          </cell>
          <cell r="G8088" t="str">
            <v>CDHU - 191</v>
          </cell>
          <cell r="H8088" t="str">
            <v>191</v>
          </cell>
        </row>
        <row r="8089">
          <cell r="B8089" t="str">
            <v>CDHU</v>
          </cell>
          <cell r="C8089" t="str">
            <v>08.10.108</v>
          </cell>
          <cell r="D8089" t="str">
            <v>Gabião tipo caixa em tela metálica, altura de 0,5 m, com revestimento liga zinco/alumínio, malha hexagonal 8/10 cm, fio diâmetro 2,7 mm, independente do formato ou utilização</v>
          </cell>
          <cell r="E8089" t="str">
            <v>M3</v>
          </cell>
          <cell r="F8089">
            <v>847.4</v>
          </cell>
          <cell r="G8089" t="str">
            <v>CDHU - 191</v>
          </cell>
          <cell r="H8089" t="str">
            <v>191</v>
          </cell>
        </row>
        <row r="8090">
          <cell r="B8090" t="str">
            <v>CDHU</v>
          </cell>
          <cell r="C8090" t="str">
            <v>08.10.109</v>
          </cell>
          <cell r="D8090" t="str">
            <v>Gabião tipo caixa em tela metálica, altura de 1 m, com revestimento liga zinco/alumínio, malha hexagonal 8/10 cm, fio diâmetro 2,7 mm, independente do formato ou utilização</v>
          </cell>
          <cell r="E8090" t="str">
            <v>M3</v>
          </cell>
          <cell r="F8090">
            <v>721.77</v>
          </cell>
          <cell r="G8090" t="str">
            <v>CDHU - 191</v>
          </cell>
          <cell r="H8090" t="str">
            <v>191</v>
          </cell>
        </row>
        <row r="8091">
          <cell r="B8091" t="str">
            <v>CDHU</v>
          </cell>
          <cell r="C8091">
            <v>9</v>
          </cell>
          <cell r="D8091" t="str">
            <v>FORMA</v>
          </cell>
          <cell r="G8091" t="str">
            <v>CDHU - 191</v>
          </cell>
          <cell r="H8091" t="str">
            <v>191</v>
          </cell>
        </row>
        <row r="8092">
          <cell r="B8092" t="str">
            <v>CDHU</v>
          </cell>
          <cell r="C8092" t="str">
            <v>09.01</v>
          </cell>
          <cell r="D8092" t="str">
            <v>Forma em tabua</v>
          </cell>
          <cell r="G8092" t="str">
            <v>CDHU - 191</v>
          </cell>
          <cell r="H8092" t="str">
            <v>191</v>
          </cell>
        </row>
        <row r="8093">
          <cell r="B8093" t="str">
            <v>CDHU</v>
          </cell>
          <cell r="C8093" t="str">
            <v>09.01.020</v>
          </cell>
          <cell r="D8093" t="str">
            <v>Forma em madeira comum para fundação</v>
          </cell>
          <cell r="E8093" t="str">
            <v>M2</v>
          </cell>
          <cell r="F8093">
            <v>100.74</v>
          </cell>
          <cell r="G8093" t="str">
            <v>CDHU - 191</v>
          </cell>
          <cell r="H8093" t="str">
            <v>191</v>
          </cell>
        </row>
        <row r="8094">
          <cell r="B8094" t="str">
            <v>CDHU</v>
          </cell>
          <cell r="C8094" t="str">
            <v>09.01.030</v>
          </cell>
          <cell r="D8094" t="str">
            <v>Forma em madeira comum para estrutura</v>
          </cell>
          <cell r="E8094" t="str">
            <v>M2</v>
          </cell>
          <cell r="F8094">
            <v>244.01</v>
          </cell>
          <cell r="G8094" t="str">
            <v>CDHU - 191</v>
          </cell>
          <cell r="H8094" t="str">
            <v>191</v>
          </cell>
        </row>
        <row r="8095">
          <cell r="B8095" t="str">
            <v>CDHU</v>
          </cell>
          <cell r="C8095" t="str">
            <v>09.01.040</v>
          </cell>
          <cell r="D8095" t="str">
            <v>Forma em madeira comum para caixão perdido</v>
          </cell>
          <cell r="E8095" t="str">
            <v>M2</v>
          </cell>
          <cell r="F8095">
            <v>121.78</v>
          </cell>
          <cell r="G8095" t="str">
            <v>CDHU - 191</v>
          </cell>
          <cell r="H8095" t="str">
            <v>191</v>
          </cell>
        </row>
        <row r="8096">
          <cell r="B8096" t="str">
            <v>CDHU</v>
          </cell>
          <cell r="C8096" t="str">
            <v>09.01.150</v>
          </cell>
          <cell r="D8096" t="str">
            <v>Desmontagem de forma em madeira para estrutura de laje, com tábuas</v>
          </cell>
          <cell r="E8096" t="str">
            <v>M2</v>
          </cell>
          <cell r="F8096">
            <v>6.96</v>
          </cell>
          <cell r="G8096" t="str">
            <v>CDHU - 191</v>
          </cell>
          <cell r="H8096" t="str">
            <v>191</v>
          </cell>
        </row>
        <row r="8097">
          <cell r="B8097" t="str">
            <v>CDHU</v>
          </cell>
          <cell r="C8097" t="str">
            <v>09.01.160</v>
          </cell>
          <cell r="D8097" t="str">
            <v>Desmontagem de forma em madeira para estrutura de vigas, com tábuas</v>
          </cell>
          <cell r="E8097" t="str">
            <v>M2</v>
          </cell>
          <cell r="F8097">
            <v>8.27</v>
          </cell>
          <cell r="G8097" t="str">
            <v>CDHU - 191</v>
          </cell>
          <cell r="H8097" t="str">
            <v>191</v>
          </cell>
        </row>
        <row r="8098">
          <cell r="B8098" t="str">
            <v>CDHU</v>
          </cell>
          <cell r="C8098" t="str">
            <v>09.02</v>
          </cell>
          <cell r="D8098" t="str">
            <v>Forma em madeira compensada</v>
          </cell>
          <cell r="G8098" t="str">
            <v>CDHU - 191</v>
          </cell>
          <cell r="H8098" t="str">
            <v>191</v>
          </cell>
        </row>
        <row r="8099">
          <cell r="B8099" t="str">
            <v>CDHU</v>
          </cell>
          <cell r="C8099" t="str">
            <v>09.02.020</v>
          </cell>
          <cell r="D8099" t="str">
            <v>Forma plana em compensado para estrutura convencional</v>
          </cell>
          <cell r="E8099" t="str">
            <v>M2</v>
          </cell>
          <cell r="F8099">
            <v>189.19</v>
          </cell>
          <cell r="G8099" t="str">
            <v>CDHU - 191</v>
          </cell>
          <cell r="H8099" t="str">
            <v>191</v>
          </cell>
        </row>
        <row r="8100">
          <cell r="B8100" t="str">
            <v>CDHU</v>
          </cell>
          <cell r="C8100" t="str">
            <v>09.02.040</v>
          </cell>
          <cell r="D8100" t="str">
            <v>Forma plana em compensado para estrutura aparente</v>
          </cell>
          <cell r="E8100" t="str">
            <v>M2</v>
          </cell>
          <cell r="F8100">
            <v>194.19</v>
          </cell>
          <cell r="G8100" t="str">
            <v>CDHU - 191</v>
          </cell>
          <cell r="H8100" t="str">
            <v>191</v>
          </cell>
        </row>
        <row r="8101">
          <cell r="B8101" t="str">
            <v>CDHU</v>
          </cell>
          <cell r="C8101" t="str">
            <v>09.02.060</v>
          </cell>
          <cell r="D8101" t="str">
            <v>Forma curva em compensado para estrutura aparente</v>
          </cell>
          <cell r="E8101" t="str">
            <v>M2</v>
          </cell>
          <cell r="F8101">
            <v>235.23</v>
          </cell>
          <cell r="G8101" t="str">
            <v>CDHU - 191</v>
          </cell>
          <cell r="H8101" t="str">
            <v>191</v>
          </cell>
        </row>
        <row r="8102">
          <cell r="B8102" t="str">
            <v>CDHU</v>
          </cell>
          <cell r="C8102" t="str">
            <v>09.02.080</v>
          </cell>
          <cell r="D8102" t="str">
            <v>Forma plana em compensado para obra de arte, sem cimbramento</v>
          </cell>
          <cell r="E8102" t="str">
            <v>M2</v>
          </cell>
          <cell r="F8102">
            <v>148.15</v>
          </cell>
          <cell r="G8102" t="str">
            <v>CDHU - 191</v>
          </cell>
          <cell r="H8102" t="str">
            <v>191</v>
          </cell>
        </row>
        <row r="8103">
          <cell r="B8103" t="str">
            <v>CDHU</v>
          </cell>
          <cell r="C8103" t="str">
            <v>09.02.100</v>
          </cell>
          <cell r="D8103" t="str">
            <v>Forma em compensado para encamisamento de tubulão</v>
          </cell>
          <cell r="E8103" t="str">
            <v>M2</v>
          </cell>
          <cell r="F8103">
            <v>92.62</v>
          </cell>
          <cell r="G8103" t="str">
            <v>CDHU - 191</v>
          </cell>
          <cell r="H8103" t="str">
            <v>191</v>
          </cell>
        </row>
        <row r="8104">
          <cell r="B8104" t="str">
            <v>CDHU</v>
          </cell>
          <cell r="C8104" t="str">
            <v>09.02.120</v>
          </cell>
          <cell r="D8104" t="str">
            <v>Forma ripada de 5 cm na vertical</v>
          </cell>
          <cell r="E8104" t="str">
            <v>M2</v>
          </cell>
          <cell r="F8104">
            <v>194.95</v>
          </cell>
          <cell r="G8104" t="str">
            <v>CDHU - 191</v>
          </cell>
          <cell r="H8104" t="str">
            <v>191</v>
          </cell>
        </row>
        <row r="8105">
          <cell r="B8105" t="str">
            <v>CDHU</v>
          </cell>
          <cell r="C8105" t="str">
            <v>09.02.130</v>
          </cell>
          <cell r="D8105" t="str">
            <v>Forma plana em compensado para estrutura convencional com cimbramento tubular metálico</v>
          </cell>
          <cell r="E8105" t="str">
            <v>M2</v>
          </cell>
          <cell r="F8105">
            <v>135.57</v>
          </cell>
          <cell r="G8105" t="str">
            <v>CDHU - 191</v>
          </cell>
          <cell r="H8105" t="str">
            <v>191</v>
          </cell>
        </row>
        <row r="8106">
          <cell r="B8106" t="str">
            <v>CDHU</v>
          </cell>
          <cell r="C8106" t="str">
            <v>09.02.140</v>
          </cell>
          <cell r="D8106" t="str">
            <v>Forma plana em compensado para estrutura aparente com cimbramento tubular metálico</v>
          </cell>
          <cell r="E8106" t="str">
            <v>M2</v>
          </cell>
          <cell r="F8106">
            <v>166.02</v>
          </cell>
          <cell r="G8106" t="str">
            <v>CDHU - 191</v>
          </cell>
          <cell r="H8106" t="str">
            <v>191</v>
          </cell>
        </row>
        <row r="8107">
          <cell r="B8107" t="str">
            <v>CDHU</v>
          </cell>
          <cell r="C8107" t="str">
            <v>09.02.150</v>
          </cell>
          <cell r="D8107" t="str">
            <v>Forma curva em compensado para estrutura convencional com cimbramento tubular metálico</v>
          </cell>
          <cell r="E8107" t="str">
            <v>M2</v>
          </cell>
          <cell r="F8107">
            <v>181.08</v>
          </cell>
          <cell r="G8107" t="str">
            <v>CDHU - 191</v>
          </cell>
          <cell r="H8107" t="str">
            <v>191</v>
          </cell>
        </row>
        <row r="8108">
          <cell r="B8108" t="str">
            <v>CDHU</v>
          </cell>
          <cell r="C8108" t="str">
            <v>09.04</v>
          </cell>
          <cell r="D8108" t="str">
            <v>Forma em papelão</v>
          </cell>
          <cell r="G8108" t="str">
            <v>CDHU - 191</v>
          </cell>
          <cell r="H8108" t="str">
            <v>191</v>
          </cell>
        </row>
        <row r="8109">
          <cell r="B8109" t="str">
            <v>CDHU</v>
          </cell>
          <cell r="C8109" t="str">
            <v>09.04.020</v>
          </cell>
          <cell r="D8109" t="str">
            <v>Forma em tubo de papelão com diâmetro de 25 cm</v>
          </cell>
          <cell r="E8109" t="str">
            <v>M</v>
          </cell>
          <cell r="F8109">
            <v>103.85</v>
          </cell>
          <cell r="G8109" t="str">
            <v>CDHU - 191</v>
          </cell>
          <cell r="H8109" t="str">
            <v>191</v>
          </cell>
        </row>
        <row r="8110">
          <cell r="B8110" t="str">
            <v>CDHU</v>
          </cell>
          <cell r="C8110" t="str">
            <v>09.04.030</v>
          </cell>
          <cell r="D8110" t="str">
            <v>Forma em tubo de papelão com diâmetro de 30 cm</v>
          </cell>
          <cell r="E8110" t="str">
            <v>M</v>
          </cell>
          <cell r="F8110">
            <v>156.05000000000001</v>
          </cell>
          <cell r="G8110" t="str">
            <v>CDHU - 191</v>
          </cell>
          <cell r="H8110" t="str">
            <v>191</v>
          </cell>
        </row>
        <row r="8111">
          <cell r="B8111" t="str">
            <v>CDHU</v>
          </cell>
          <cell r="C8111" t="str">
            <v>09.04.040</v>
          </cell>
          <cell r="D8111" t="str">
            <v>Forma em tubo de papelão com diâmetro de 35 cm</v>
          </cell>
          <cell r="E8111" t="str">
            <v>M</v>
          </cell>
          <cell r="F8111">
            <v>186.14</v>
          </cell>
          <cell r="G8111" t="str">
            <v>CDHU - 191</v>
          </cell>
          <cell r="H8111" t="str">
            <v>191</v>
          </cell>
        </row>
        <row r="8112">
          <cell r="B8112" t="str">
            <v>CDHU</v>
          </cell>
          <cell r="C8112" t="str">
            <v>09.04.050</v>
          </cell>
          <cell r="D8112" t="str">
            <v>Forma em tubo de papelão com diâmetro de 40 cm</v>
          </cell>
          <cell r="E8112" t="str">
            <v>M</v>
          </cell>
          <cell r="F8112">
            <v>216</v>
          </cell>
          <cell r="G8112" t="str">
            <v>CDHU - 191</v>
          </cell>
          <cell r="H8112" t="str">
            <v>191</v>
          </cell>
        </row>
        <row r="8113">
          <cell r="B8113" t="str">
            <v>CDHU</v>
          </cell>
          <cell r="C8113" t="str">
            <v>09.04.060</v>
          </cell>
          <cell r="D8113" t="str">
            <v>Forma em tubo de papelão com diâmetro de 45 cm</v>
          </cell>
          <cell r="E8113" t="str">
            <v>M</v>
          </cell>
          <cell r="F8113">
            <v>237.93</v>
          </cell>
          <cell r="G8113" t="str">
            <v>CDHU - 191</v>
          </cell>
          <cell r="H8113" t="str">
            <v>191</v>
          </cell>
        </row>
        <row r="8114">
          <cell r="B8114" t="str">
            <v>CDHU</v>
          </cell>
          <cell r="C8114" t="str">
            <v>09.04.070</v>
          </cell>
          <cell r="D8114" t="str">
            <v>Forma em tubo de papelão com diâmetro de 50 cm</v>
          </cell>
          <cell r="E8114" t="str">
            <v>M</v>
          </cell>
          <cell r="F8114">
            <v>216.8</v>
          </cell>
          <cell r="G8114" t="str">
            <v>CDHU - 191</v>
          </cell>
          <cell r="H8114" t="str">
            <v>191</v>
          </cell>
        </row>
        <row r="8115">
          <cell r="B8115" t="str">
            <v>CDHU</v>
          </cell>
          <cell r="C8115" t="str">
            <v>09.07</v>
          </cell>
          <cell r="D8115" t="str">
            <v>Forma em polipropileno</v>
          </cell>
          <cell r="G8115" t="str">
            <v>CDHU - 191</v>
          </cell>
          <cell r="H8115" t="str">
            <v>191</v>
          </cell>
        </row>
        <row r="8116">
          <cell r="B8116" t="str">
            <v>CDHU</v>
          </cell>
          <cell r="C8116" t="str">
            <v>09.07.060</v>
          </cell>
          <cell r="D8116" t="str">
            <v>Forma em polipropileno (cubeta) e acessórios para laje nervurada com dimensões variáveis - locação</v>
          </cell>
          <cell r="E8116" t="str">
            <v>M3</v>
          </cell>
          <cell r="F8116">
            <v>477.87</v>
          </cell>
          <cell r="G8116" t="str">
            <v>CDHU - 191</v>
          </cell>
          <cell r="H8116" t="str">
            <v>191</v>
          </cell>
        </row>
        <row r="8117">
          <cell r="B8117" t="str">
            <v>CDHU</v>
          </cell>
          <cell r="C8117">
            <v>10</v>
          </cell>
          <cell r="D8117" t="str">
            <v>ARMADURA E CORDOALHA ESTRUTURAL</v>
          </cell>
          <cell r="G8117" t="str">
            <v>CDHU - 191</v>
          </cell>
          <cell r="H8117" t="str">
            <v>191</v>
          </cell>
        </row>
        <row r="8118">
          <cell r="B8118" t="str">
            <v>CDHU</v>
          </cell>
          <cell r="C8118" t="str">
            <v>10.01</v>
          </cell>
          <cell r="D8118" t="str">
            <v>Armadura em barra</v>
          </cell>
          <cell r="G8118" t="str">
            <v>CDHU - 191</v>
          </cell>
          <cell r="H8118" t="str">
            <v>191</v>
          </cell>
        </row>
        <row r="8119">
          <cell r="B8119" t="str">
            <v>CDHU</v>
          </cell>
          <cell r="C8119" t="str">
            <v>10.01.020</v>
          </cell>
          <cell r="D8119" t="str">
            <v>Armadura em barra de aço CA-25 fyk = 250 MPa</v>
          </cell>
          <cell r="E8119" t="str">
            <v>KG</v>
          </cell>
          <cell r="F8119">
            <v>13.66</v>
          </cell>
          <cell r="G8119" t="str">
            <v>CDHU - 191</v>
          </cell>
          <cell r="H8119" t="str">
            <v>191</v>
          </cell>
        </row>
        <row r="8120">
          <cell r="B8120" t="str">
            <v>CDHU</v>
          </cell>
          <cell r="C8120" t="str">
            <v>10.01.040</v>
          </cell>
          <cell r="D8120" t="str">
            <v>Armadura em barra de aço CA-50 (A ou B) fyk = 500 MPa</v>
          </cell>
          <cell r="E8120" t="str">
            <v>KG</v>
          </cell>
          <cell r="F8120">
            <v>11.45</v>
          </cell>
          <cell r="G8120" t="str">
            <v>CDHU - 191</v>
          </cell>
          <cell r="H8120" t="str">
            <v>191</v>
          </cell>
        </row>
        <row r="8121">
          <cell r="B8121" t="str">
            <v>CDHU</v>
          </cell>
          <cell r="C8121" t="str">
            <v>10.01.060</v>
          </cell>
          <cell r="D8121" t="str">
            <v>Armadura em barra de aço CA-60 (A ou B) fyk = 600 MPa</v>
          </cell>
          <cell r="E8121" t="str">
            <v>KG</v>
          </cell>
          <cell r="F8121">
            <v>12</v>
          </cell>
          <cell r="G8121" t="str">
            <v>CDHU - 191</v>
          </cell>
          <cell r="H8121" t="str">
            <v>191</v>
          </cell>
        </row>
        <row r="8122">
          <cell r="B8122" t="str">
            <v>CDHU</v>
          </cell>
          <cell r="C8122" t="str">
            <v>10.02</v>
          </cell>
          <cell r="D8122" t="str">
            <v>Armadura em tela</v>
          </cell>
          <cell r="G8122" t="str">
            <v>CDHU - 191</v>
          </cell>
          <cell r="H8122" t="str">
            <v>191</v>
          </cell>
        </row>
        <row r="8123">
          <cell r="B8123" t="str">
            <v>CDHU</v>
          </cell>
          <cell r="C8123" t="str">
            <v>10.02.020</v>
          </cell>
          <cell r="D8123" t="str">
            <v>Armadura em tela soldada de aço</v>
          </cell>
          <cell r="E8123" t="str">
            <v>KG</v>
          </cell>
          <cell r="F8123">
            <v>13.04</v>
          </cell>
          <cell r="G8123" t="str">
            <v>CDHU - 191</v>
          </cell>
          <cell r="H8123" t="str">
            <v>191</v>
          </cell>
        </row>
        <row r="8124">
          <cell r="B8124" t="str">
            <v>CDHU</v>
          </cell>
          <cell r="C8124" t="str">
            <v>10.20</v>
          </cell>
          <cell r="D8124" t="str">
            <v>Reparos, conservações e complementos - GRUPO 10</v>
          </cell>
          <cell r="G8124" t="str">
            <v>CDHU - 191</v>
          </cell>
          <cell r="H8124" t="str">
            <v>191</v>
          </cell>
        </row>
        <row r="8125">
          <cell r="B8125" t="str">
            <v>CDHU</v>
          </cell>
          <cell r="C8125" t="str">
            <v>10.20.001</v>
          </cell>
          <cell r="D8125" t="str">
            <v>Lubrificante em pasta para aplicação em barras de transferência de concreto</v>
          </cell>
          <cell r="E8125" t="str">
            <v>KG</v>
          </cell>
          <cell r="F8125">
            <v>59.98</v>
          </cell>
          <cell r="G8125" t="str">
            <v>CDHU - 191</v>
          </cell>
          <cell r="H8125" t="str">
            <v>191</v>
          </cell>
        </row>
        <row r="8126">
          <cell r="B8126" t="str">
            <v>CDHU</v>
          </cell>
          <cell r="C8126">
            <v>11</v>
          </cell>
          <cell r="D8126" t="str">
            <v>CONCRETO, MASSA E LASTRO</v>
          </cell>
          <cell r="G8126" t="str">
            <v>CDHU - 191</v>
          </cell>
          <cell r="H8126" t="str">
            <v>191</v>
          </cell>
        </row>
        <row r="8127">
          <cell r="B8127" t="str">
            <v>CDHU</v>
          </cell>
          <cell r="C8127" t="str">
            <v>11.01</v>
          </cell>
          <cell r="D8127" t="str">
            <v>Concreto usinado com controle fck - fornecimento do material</v>
          </cell>
          <cell r="G8127" t="str">
            <v>CDHU - 191</v>
          </cell>
          <cell r="H8127" t="str">
            <v>191</v>
          </cell>
        </row>
        <row r="8128">
          <cell r="B8128" t="str">
            <v>CDHU</v>
          </cell>
          <cell r="C8128" t="str">
            <v>11.01.100</v>
          </cell>
          <cell r="D8128" t="str">
            <v>Concreto usinado, fck = 20 MPa</v>
          </cell>
          <cell r="E8128" t="str">
            <v>M3</v>
          </cell>
          <cell r="F8128">
            <v>443.9</v>
          </cell>
          <cell r="G8128" t="str">
            <v>CDHU - 191</v>
          </cell>
          <cell r="H8128" t="str">
            <v>191</v>
          </cell>
        </row>
        <row r="8129">
          <cell r="B8129" t="str">
            <v>CDHU</v>
          </cell>
          <cell r="C8129" t="str">
            <v>11.01.130</v>
          </cell>
          <cell r="D8129" t="str">
            <v>Concreto usinado, fck = 25 MPa</v>
          </cell>
          <cell r="E8129" t="str">
            <v>M3</v>
          </cell>
          <cell r="F8129">
            <v>465.21</v>
          </cell>
          <cell r="G8129" t="str">
            <v>CDHU - 191</v>
          </cell>
          <cell r="H8129" t="str">
            <v>191</v>
          </cell>
        </row>
        <row r="8130">
          <cell r="B8130" t="str">
            <v>CDHU</v>
          </cell>
          <cell r="C8130" t="str">
            <v>11.01.160</v>
          </cell>
          <cell r="D8130" t="str">
            <v>Concreto usinado, fck = 30 MPa</v>
          </cell>
          <cell r="E8130" t="str">
            <v>M3</v>
          </cell>
          <cell r="F8130">
            <v>487.57</v>
          </cell>
          <cell r="G8130" t="str">
            <v>CDHU - 191</v>
          </cell>
          <cell r="H8130" t="str">
            <v>191</v>
          </cell>
        </row>
        <row r="8131">
          <cell r="B8131" t="str">
            <v>CDHU</v>
          </cell>
          <cell r="C8131" t="str">
            <v>11.01.170</v>
          </cell>
          <cell r="D8131" t="str">
            <v>Concreto usinado, fck = 35 MPa</v>
          </cell>
          <cell r="E8131" t="str">
            <v>M3</v>
          </cell>
          <cell r="F8131">
            <v>510.98</v>
          </cell>
          <cell r="G8131" t="str">
            <v>CDHU - 191</v>
          </cell>
          <cell r="H8131" t="str">
            <v>191</v>
          </cell>
        </row>
        <row r="8132">
          <cell r="B8132" t="str">
            <v>CDHU</v>
          </cell>
          <cell r="C8132" t="str">
            <v>11.01.190</v>
          </cell>
          <cell r="D8132" t="str">
            <v>Concreto usinado, fck = 40 MPa</v>
          </cell>
          <cell r="E8132" t="str">
            <v>M3</v>
          </cell>
          <cell r="F8132">
            <v>535.53</v>
          </cell>
          <cell r="G8132" t="str">
            <v>CDHU - 191</v>
          </cell>
          <cell r="H8132" t="str">
            <v>191</v>
          </cell>
        </row>
        <row r="8133">
          <cell r="B8133" t="str">
            <v>CDHU</v>
          </cell>
          <cell r="C8133" t="str">
            <v>11.01.260</v>
          </cell>
          <cell r="D8133" t="str">
            <v>Concreto usinado, fck = 20 MPa - para bombeamento</v>
          </cell>
          <cell r="E8133" t="str">
            <v>M3</v>
          </cell>
          <cell r="F8133">
            <v>498.56</v>
          </cell>
          <cell r="G8133" t="str">
            <v>CDHU - 191</v>
          </cell>
          <cell r="H8133" t="str">
            <v>191</v>
          </cell>
        </row>
        <row r="8134">
          <cell r="B8134" t="str">
            <v>CDHU</v>
          </cell>
          <cell r="C8134" t="str">
            <v>11.01.290</v>
          </cell>
          <cell r="D8134" t="str">
            <v>Concreto usinado, fck = 25 MPa - para bombeamento</v>
          </cell>
          <cell r="E8134" t="str">
            <v>M3</v>
          </cell>
          <cell r="F8134">
            <v>519.42999999999995</v>
          </cell>
          <cell r="G8134" t="str">
            <v>CDHU - 191</v>
          </cell>
          <cell r="H8134" t="str">
            <v>191</v>
          </cell>
        </row>
        <row r="8135">
          <cell r="B8135" t="str">
            <v>CDHU</v>
          </cell>
          <cell r="C8135" t="str">
            <v>11.01.320</v>
          </cell>
          <cell r="D8135" t="str">
            <v>Concreto usinado, fck = 30 MPa - para bombeamento</v>
          </cell>
          <cell r="E8135" t="str">
            <v>M3</v>
          </cell>
          <cell r="F8135">
            <v>541.75</v>
          </cell>
          <cell r="G8135" t="str">
            <v>CDHU - 191</v>
          </cell>
          <cell r="H8135" t="str">
            <v>191</v>
          </cell>
        </row>
        <row r="8136">
          <cell r="B8136" t="str">
            <v>CDHU</v>
          </cell>
          <cell r="C8136" t="str">
            <v>11.01.321</v>
          </cell>
          <cell r="D8136" t="str">
            <v>Concreto usinado, fck = 35 MPa - para bombeamento</v>
          </cell>
          <cell r="E8136" t="str">
            <v>M3</v>
          </cell>
          <cell r="F8136">
            <v>565.15</v>
          </cell>
          <cell r="G8136" t="str">
            <v>CDHU - 191</v>
          </cell>
          <cell r="H8136" t="str">
            <v>191</v>
          </cell>
        </row>
        <row r="8137">
          <cell r="B8137" t="str">
            <v>CDHU</v>
          </cell>
          <cell r="C8137" t="str">
            <v>11.01.350</v>
          </cell>
          <cell r="D8137" t="str">
            <v>Concreto usinado, fck = 40 MPa - para bombeamento</v>
          </cell>
          <cell r="E8137" t="str">
            <v>M3</v>
          </cell>
          <cell r="F8137">
            <v>590.19000000000005</v>
          </cell>
          <cell r="G8137" t="str">
            <v>CDHU - 191</v>
          </cell>
          <cell r="H8137" t="str">
            <v>191</v>
          </cell>
        </row>
        <row r="8138">
          <cell r="B8138" t="str">
            <v>CDHU</v>
          </cell>
          <cell r="C8138" t="str">
            <v>11.01.520</v>
          </cell>
          <cell r="D8138" t="str">
            <v>Concreto usinado, fck = 30 MPa - para bombeamento em estaca hélice contínua</v>
          </cell>
          <cell r="E8138" t="str">
            <v>M3</v>
          </cell>
          <cell r="F8138">
            <v>573.6</v>
          </cell>
          <cell r="G8138" t="str">
            <v>CDHU - 191</v>
          </cell>
          <cell r="H8138" t="str">
            <v>191</v>
          </cell>
        </row>
        <row r="8139">
          <cell r="B8139" t="str">
            <v>CDHU</v>
          </cell>
          <cell r="C8139" t="str">
            <v>11.01.621</v>
          </cell>
          <cell r="D8139" t="str">
            <v>Concreto usinado, fck=30 MPa, fctm_k=4,2 Mpa</v>
          </cell>
          <cell r="E8139" t="str">
            <v>M3</v>
          </cell>
          <cell r="F8139">
            <v>486.01</v>
          </cell>
          <cell r="G8139" t="str">
            <v>CDHU - 191</v>
          </cell>
          <cell r="H8139" t="str">
            <v>191</v>
          </cell>
        </row>
        <row r="8140">
          <cell r="B8140" t="str">
            <v>CDHU</v>
          </cell>
          <cell r="C8140" t="str">
            <v>11.01.630</v>
          </cell>
          <cell r="D8140" t="str">
            <v>Concreto usinado, fck = 25 MPa - para perfil extrudado</v>
          </cell>
          <cell r="E8140" t="str">
            <v>M3</v>
          </cell>
          <cell r="F8140">
            <v>557.94000000000005</v>
          </cell>
          <cell r="G8140" t="str">
            <v>CDHU - 191</v>
          </cell>
          <cell r="H8140" t="str">
            <v>191</v>
          </cell>
        </row>
        <row r="8141">
          <cell r="B8141" t="str">
            <v>CDHU</v>
          </cell>
          <cell r="C8141" t="str">
            <v>11.02</v>
          </cell>
          <cell r="D8141" t="str">
            <v>Concreto usinado não estrutural - fornecimento do material</v>
          </cell>
          <cell r="G8141" t="str">
            <v>CDHU - 191</v>
          </cell>
          <cell r="H8141" t="str">
            <v>191</v>
          </cell>
        </row>
        <row r="8142">
          <cell r="B8142" t="str">
            <v>CDHU</v>
          </cell>
          <cell r="C8142" t="str">
            <v>11.02.020</v>
          </cell>
          <cell r="D8142" t="str">
            <v>Concreto usinado não estrutural mínimo 150 kg cimento / m³</v>
          </cell>
          <cell r="E8142" t="str">
            <v>M3</v>
          </cell>
          <cell r="F8142">
            <v>493.5</v>
          </cell>
          <cell r="G8142" t="str">
            <v>CDHU - 191</v>
          </cell>
          <cell r="H8142" t="str">
            <v>191</v>
          </cell>
        </row>
        <row r="8143">
          <cell r="B8143" t="str">
            <v>CDHU</v>
          </cell>
          <cell r="C8143" t="str">
            <v>11.02.040</v>
          </cell>
          <cell r="D8143" t="str">
            <v>Concreto usinado não estrutural mínimo 200 kg cimento / m³</v>
          </cell>
          <cell r="E8143" t="str">
            <v>M3</v>
          </cell>
          <cell r="F8143">
            <v>518.70000000000005</v>
          </cell>
          <cell r="G8143" t="str">
            <v>CDHU - 191</v>
          </cell>
          <cell r="H8143" t="str">
            <v>191</v>
          </cell>
        </row>
        <row r="8144">
          <cell r="B8144" t="str">
            <v>CDHU</v>
          </cell>
          <cell r="C8144" t="str">
            <v>11.02.060</v>
          </cell>
          <cell r="D8144" t="str">
            <v>Concreto usinado não estrutural mínimo 300 kg cimento / m³</v>
          </cell>
          <cell r="E8144" t="str">
            <v>M3</v>
          </cell>
          <cell r="F8144">
            <v>492</v>
          </cell>
          <cell r="G8144" t="str">
            <v>CDHU - 191</v>
          </cell>
          <cell r="H8144" t="str">
            <v>191</v>
          </cell>
        </row>
        <row r="8145">
          <cell r="B8145" t="str">
            <v>CDHU</v>
          </cell>
          <cell r="C8145" t="str">
            <v>11.03</v>
          </cell>
          <cell r="D8145" t="str">
            <v>Concreto executado no local com controle fck - fornecimento do material</v>
          </cell>
          <cell r="G8145" t="str">
            <v>CDHU - 191</v>
          </cell>
          <cell r="H8145" t="str">
            <v>191</v>
          </cell>
        </row>
        <row r="8146">
          <cell r="B8146" t="str">
            <v>CDHU</v>
          </cell>
          <cell r="C8146" t="str">
            <v>11.03.090</v>
          </cell>
          <cell r="D8146" t="str">
            <v>Concreto preparado no local, fck = 20 MPa</v>
          </cell>
          <cell r="E8146" t="str">
            <v>M3</v>
          </cell>
          <cell r="F8146">
            <v>505.65</v>
          </cell>
          <cell r="G8146" t="str">
            <v>CDHU - 191</v>
          </cell>
          <cell r="H8146" t="str">
            <v>191</v>
          </cell>
        </row>
        <row r="8147">
          <cell r="B8147" t="str">
            <v>CDHU</v>
          </cell>
          <cell r="C8147" t="str">
            <v>11.04</v>
          </cell>
          <cell r="D8147" t="str">
            <v>Concreto não estrutural executado no local - fornecimento do material</v>
          </cell>
          <cell r="G8147" t="str">
            <v>CDHU - 191</v>
          </cell>
          <cell r="H8147" t="str">
            <v>191</v>
          </cell>
        </row>
        <row r="8148">
          <cell r="B8148" t="str">
            <v>CDHU</v>
          </cell>
          <cell r="C8148" t="str">
            <v>11.04.020</v>
          </cell>
          <cell r="D8148" t="str">
            <v>Concreto não estrutural executado no local, mínimo 150 kg cimento / m³</v>
          </cell>
          <cell r="E8148" t="str">
            <v>M3</v>
          </cell>
          <cell r="F8148">
            <v>361.77</v>
          </cell>
          <cell r="G8148" t="str">
            <v>CDHU - 191</v>
          </cell>
          <cell r="H8148" t="str">
            <v>191</v>
          </cell>
        </row>
        <row r="8149">
          <cell r="B8149" t="str">
            <v>CDHU</v>
          </cell>
          <cell r="C8149" t="str">
            <v>11.04.040</v>
          </cell>
          <cell r="D8149" t="str">
            <v>Concreto não estrutural executado no local, mínimo 200 kg cimento / m³</v>
          </cell>
          <cell r="E8149" t="str">
            <v>M3</v>
          </cell>
          <cell r="F8149">
            <v>392.77</v>
          </cell>
          <cell r="G8149" t="str">
            <v>CDHU - 191</v>
          </cell>
          <cell r="H8149" t="str">
            <v>191</v>
          </cell>
        </row>
        <row r="8150">
          <cell r="B8150" t="str">
            <v>CDHU</v>
          </cell>
          <cell r="C8150" t="str">
            <v>11.04.060</v>
          </cell>
          <cell r="D8150" t="str">
            <v>Concreto não estrutural executado no local, mínimo 300 kg cimento / m³</v>
          </cell>
          <cell r="E8150" t="str">
            <v>M3</v>
          </cell>
          <cell r="F8150">
            <v>458.35</v>
          </cell>
          <cell r="G8150" t="str">
            <v>CDHU - 191</v>
          </cell>
          <cell r="H8150" t="str">
            <v>191</v>
          </cell>
        </row>
        <row r="8151">
          <cell r="B8151" t="str">
            <v>CDHU</v>
          </cell>
          <cell r="C8151" t="str">
            <v>11.05</v>
          </cell>
          <cell r="D8151" t="str">
            <v>Concreto e argamassa especial</v>
          </cell>
          <cell r="G8151" t="str">
            <v>CDHU - 191</v>
          </cell>
          <cell r="H8151" t="str">
            <v>191</v>
          </cell>
        </row>
        <row r="8152">
          <cell r="B8152" t="str">
            <v>CDHU</v>
          </cell>
          <cell r="C8152" t="str">
            <v>11.05.010</v>
          </cell>
          <cell r="D8152" t="str">
            <v>Argamassa em solo e cimento a 5% em peso</v>
          </cell>
          <cell r="E8152" t="str">
            <v>M3</v>
          </cell>
          <cell r="F8152">
            <v>127.21</v>
          </cell>
          <cell r="G8152" t="str">
            <v>CDHU - 191</v>
          </cell>
          <cell r="H8152" t="str">
            <v>191</v>
          </cell>
        </row>
        <row r="8153">
          <cell r="B8153" t="str">
            <v>CDHU</v>
          </cell>
          <cell r="C8153" t="str">
            <v>11.05.030</v>
          </cell>
          <cell r="D8153" t="str">
            <v>Argamassa graute expansiva autonivelante de alta resistência</v>
          </cell>
          <cell r="E8153" t="str">
            <v>M3</v>
          </cell>
          <cell r="F8153">
            <v>3890.31</v>
          </cell>
          <cell r="G8153" t="str">
            <v>CDHU - 191</v>
          </cell>
          <cell r="H8153" t="str">
            <v>191</v>
          </cell>
        </row>
        <row r="8154">
          <cell r="B8154" t="str">
            <v>CDHU</v>
          </cell>
          <cell r="C8154" t="str">
            <v>11.05.040</v>
          </cell>
          <cell r="D8154" t="str">
            <v>Argamassa graute</v>
          </cell>
          <cell r="E8154" t="str">
            <v>M3</v>
          </cell>
          <cell r="F8154">
            <v>410.67</v>
          </cell>
          <cell r="G8154" t="str">
            <v>CDHU - 191</v>
          </cell>
          <cell r="H8154" t="str">
            <v>191</v>
          </cell>
        </row>
        <row r="8155">
          <cell r="B8155" t="str">
            <v>CDHU</v>
          </cell>
          <cell r="C8155" t="str">
            <v>11.05.060</v>
          </cell>
          <cell r="D8155" t="str">
            <v>Concreto ciclópico - fornecimento e aplicação (com 30% de pedra rachão), concreto fck 15 Mpa</v>
          </cell>
          <cell r="E8155" t="str">
            <v>M3</v>
          </cell>
          <cell r="F8155">
            <v>734.83</v>
          </cell>
          <cell r="G8155" t="str">
            <v>CDHU - 191</v>
          </cell>
          <cell r="H8155" t="str">
            <v>191</v>
          </cell>
        </row>
        <row r="8156">
          <cell r="B8156" t="str">
            <v>CDHU</v>
          </cell>
          <cell r="C8156" t="str">
            <v>11.05.120</v>
          </cell>
          <cell r="D8156" t="str">
            <v>Execução de concreto projetado - consumo de cimento 350 kg/m³</v>
          </cell>
          <cell r="E8156" t="str">
            <v>M3</v>
          </cell>
          <cell r="F8156">
            <v>2743.27</v>
          </cell>
          <cell r="G8156" t="str">
            <v>CDHU - 191</v>
          </cell>
          <cell r="H8156" t="str">
            <v>191</v>
          </cell>
        </row>
        <row r="8157">
          <cell r="B8157" t="str">
            <v>CDHU</v>
          </cell>
          <cell r="C8157" t="str">
            <v>11.11</v>
          </cell>
          <cell r="D8157" t="str">
            <v>Argamassas especiais</v>
          </cell>
          <cell r="G8157" t="str">
            <v>CDHU - 191</v>
          </cell>
          <cell r="H8157" t="str">
            <v>191</v>
          </cell>
        </row>
        <row r="8158">
          <cell r="B8158" t="str">
            <v>CDHU</v>
          </cell>
          <cell r="C8158" t="str">
            <v>11.11.030</v>
          </cell>
          <cell r="D8158" t="str">
            <v>Argamassa de cimento e areia, fck = 20 MPa, consumo de cimento 600 kg/m³ - material para injeção em estaca raiz</v>
          </cell>
          <cell r="E8158" t="str">
            <v>M3</v>
          </cell>
          <cell r="F8158">
            <v>550.84</v>
          </cell>
          <cell r="G8158" t="str">
            <v>CDHU - 191</v>
          </cell>
          <cell r="H8158" t="str">
            <v>191</v>
          </cell>
        </row>
        <row r="8159">
          <cell r="B8159" t="str">
            <v>CDHU</v>
          </cell>
          <cell r="C8159" t="str">
            <v>11.16</v>
          </cell>
          <cell r="D8159" t="str">
            <v>Lançamento e aplicação</v>
          </cell>
          <cell r="G8159" t="str">
            <v>CDHU - 191</v>
          </cell>
          <cell r="H8159" t="str">
            <v>191</v>
          </cell>
        </row>
        <row r="8160">
          <cell r="B8160" t="str">
            <v>CDHU</v>
          </cell>
          <cell r="C8160" t="str">
            <v>11.16.020</v>
          </cell>
          <cell r="D8160" t="str">
            <v>Lançamento, espalhamento e adensamento de concreto ou massa em lastro e/ou enchimento</v>
          </cell>
          <cell r="E8160" t="str">
            <v>M3</v>
          </cell>
          <cell r="F8160">
            <v>85.87</v>
          </cell>
          <cell r="G8160" t="str">
            <v>CDHU - 191</v>
          </cell>
          <cell r="H8160" t="str">
            <v>191</v>
          </cell>
        </row>
        <row r="8161">
          <cell r="B8161" t="str">
            <v>CDHU</v>
          </cell>
          <cell r="C8161" t="str">
            <v>11.16.040</v>
          </cell>
          <cell r="D8161" t="str">
            <v>Lançamento e adensamento de concreto ou massa em fundação</v>
          </cell>
          <cell r="E8161" t="str">
            <v>M3</v>
          </cell>
          <cell r="F8161">
            <v>171.74</v>
          </cell>
          <cell r="G8161" t="str">
            <v>CDHU - 191</v>
          </cell>
          <cell r="H8161" t="str">
            <v>191</v>
          </cell>
        </row>
        <row r="8162">
          <cell r="B8162" t="str">
            <v>CDHU</v>
          </cell>
          <cell r="C8162" t="str">
            <v>11.16.060</v>
          </cell>
          <cell r="D8162" t="str">
            <v>Lançamento e adensamento de concreto ou massa em estrutura</v>
          </cell>
          <cell r="E8162" t="str">
            <v>M3</v>
          </cell>
          <cell r="F8162">
            <v>118.63</v>
          </cell>
          <cell r="G8162" t="str">
            <v>CDHU - 191</v>
          </cell>
          <cell r="H8162" t="str">
            <v>191</v>
          </cell>
        </row>
        <row r="8163">
          <cell r="B8163" t="str">
            <v>CDHU</v>
          </cell>
          <cell r="C8163" t="str">
            <v>11.16.080</v>
          </cell>
          <cell r="D8163" t="str">
            <v>Lançamento e adensamento de concreto ou massa por bombeamento</v>
          </cell>
          <cell r="E8163" t="str">
            <v>M3</v>
          </cell>
          <cell r="F8163">
            <v>118.65</v>
          </cell>
          <cell r="G8163" t="str">
            <v>CDHU - 191</v>
          </cell>
          <cell r="H8163" t="str">
            <v>191</v>
          </cell>
        </row>
        <row r="8164">
          <cell r="B8164" t="str">
            <v>CDHU</v>
          </cell>
          <cell r="C8164" t="str">
            <v>11.16.220</v>
          </cell>
          <cell r="D8164" t="str">
            <v>Nivelamento de piso em concreto com acabadora de superfície</v>
          </cell>
          <cell r="E8164" t="str">
            <v>M2</v>
          </cell>
          <cell r="F8164">
            <v>15.9</v>
          </cell>
          <cell r="G8164" t="str">
            <v>CDHU - 191</v>
          </cell>
          <cell r="H8164" t="str">
            <v>191</v>
          </cell>
        </row>
        <row r="8165">
          <cell r="B8165" t="str">
            <v>CDHU</v>
          </cell>
          <cell r="C8165" t="str">
            <v>11.18</v>
          </cell>
          <cell r="D8165" t="str">
            <v>Lastro e enchimento</v>
          </cell>
          <cell r="G8165" t="str">
            <v>CDHU - 191</v>
          </cell>
          <cell r="H8165" t="str">
            <v>191</v>
          </cell>
        </row>
        <row r="8166">
          <cell r="B8166" t="str">
            <v>CDHU</v>
          </cell>
          <cell r="C8166" t="str">
            <v>11.18.020</v>
          </cell>
          <cell r="D8166" t="str">
            <v>Lastro de areia</v>
          </cell>
          <cell r="E8166" t="str">
            <v>M3</v>
          </cell>
          <cell r="F8166">
            <v>246.7</v>
          </cell>
          <cell r="G8166" t="str">
            <v>CDHU - 191</v>
          </cell>
          <cell r="H8166" t="str">
            <v>191</v>
          </cell>
        </row>
        <row r="8167">
          <cell r="B8167" t="str">
            <v>CDHU</v>
          </cell>
          <cell r="C8167" t="str">
            <v>11.18.040</v>
          </cell>
          <cell r="D8167" t="str">
            <v>Lastro de pedra britada</v>
          </cell>
          <cell r="E8167" t="str">
            <v>M3</v>
          </cell>
          <cell r="F8167">
            <v>187.88</v>
          </cell>
          <cell r="G8167" t="str">
            <v>CDHU - 191</v>
          </cell>
          <cell r="H8167" t="str">
            <v>191</v>
          </cell>
        </row>
        <row r="8168">
          <cell r="B8168" t="str">
            <v>CDHU</v>
          </cell>
          <cell r="C8168" t="str">
            <v>11.18.060</v>
          </cell>
          <cell r="D8168" t="str">
            <v>Lona plástica - 150 micron</v>
          </cell>
          <cell r="E8168" t="str">
            <v>M2</v>
          </cell>
          <cell r="F8168">
            <v>3.89</v>
          </cell>
          <cell r="G8168" t="str">
            <v>CDHU - 191</v>
          </cell>
          <cell r="H8168" t="str">
            <v>191</v>
          </cell>
        </row>
        <row r="8169">
          <cell r="B8169" t="str">
            <v>CDHU</v>
          </cell>
          <cell r="C8169" t="str">
            <v>11.18.070</v>
          </cell>
          <cell r="D8169" t="str">
            <v>Enchimento de laje com concreto celular com densidade de 1.200 kg/m³</v>
          </cell>
          <cell r="E8169" t="str">
            <v>M3</v>
          </cell>
          <cell r="F8169">
            <v>1014.7</v>
          </cell>
          <cell r="G8169" t="str">
            <v>CDHU - 191</v>
          </cell>
          <cell r="H8169" t="str">
            <v>191</v>
          </cell>
        </row>
        <row r="8170">
          <cell r="B8170" t="str">
            <v>CDHU</v>
          </cell>
          <cell r="C8170" t="str">
            <v>11.18.080</v>
          </cell>
          <cell r="D8170" t="str">
            <v>Enchimento de laje com tijolos cerâmicos furados</v>
          </cell>
          <cell r="E8170" t="str">
            <v>M3</v>
          </cell>
          <cell r="F8170">
            <v>379.35</v>
          </cell>
          <cell r="G8170" t="str">
            <v>CDHU - 191</v>
          </cell>
          <cell r="H8170" t="str">
            <v>191</v>
          </cell>
        </row>
        <row r="8171">
          <cell r="B8171" t="str">
            <v>CDHU</v>
          </cell>
          <cell r="C8171" t="str">
            <v>11.18.110</v>
          </cell>
          <cell r="D8171" t="str">
            <v>Enchimento de nichos em geral, com material proveniente de entulho</v>
          </cell>
          <cell r="E8171" t="str">
            <v>M3</v>
          </cell>
          <cell r="F8171">
            <v>40.72</v>
          </cell>
          <cell r="G8171" t="str">
            <v>CDHU - 191</v>
          </cell>
          <cell r="H8171" t="str">
            <v>191</v>
          </cell>
        </row>
        <row r="8172">
          <cell r="B8172" t="str">
            <v>CDHU</v>
          </cell>
          <cell r="C8172" t="str">
            <v>11.18.140</v>
          </cell>
          <cell r="D8172" t="str">
            <v>Lastro e/ou fundação em rachão mecanizado</v>
          </cell>
          <cell r="E8172" t="str">
            <v>M3</v>
          </cell>
          <cell r="F8172">
            <v>218.09</v>
          </cell>
          <cell r="G8172" t="str">
            <v>CDHU - 191</v>
          </cell>
          <cell r="H8172" t="str">
            <v>191</v>
          </cell>
        </row>
        <row r="8173">
          <cell r="B8173" t="str">
            <v>CDHU</v>
          </cell>
          <cell r="C8173" t="str">
            <v>11.18.150</v>
          </cell>
          <cell r="D8173" t="str">
            <v>Lastro e/ou fundação em rachão manual</v>
          </cell>
          <cell r="E8173" t="str">
            <v>M3</v>
          </cell>
          <cell r="F8173">
            <v>226.59</v>
          </cell>
          <cell r="G8173" t="str">
            <v>CDHU - 191</v>
          </cell>
          <cell r="H8173" t="str">
            <v>191</v>
          </cell>
        </row>
        <row r="8174">
          <cell r="B8174" t="str">
            <v>CDHU</v>
          </cell>
          <cell r="C8174" t="str">
            <v>11.18.160</v>
          </cell>
          <cell r="D8174" t="str">
            <v>Enchimento de nichos em geral, com areia</v>
          </cell>
          <cell r="E8174" t="str">
            <v>M3</v>
          </cell>
          <cell r="F8174">
            <v>271.49</v>
          </cell>
          <cell r="G8174" t="str">
            <v>CDHU - 191</v>
          </cell>
          <cell r="H8174" t="str">
            <v>191</v>
          </cell>
        </row>
        <row r="8175">
          <cell r="B8175" t="str">
            <v>CDHU</v>
          </cell>
          <cell r="C8175" t="str">
            <v>11.18.180</v>
          </cell>
          <cell r="D8175" t="str">
            <v>Colchão de areia</v>
          </cell>
          <cell r="E8175" t="str">
            <v>M3</v>
          </cell>
          <cell r="F8175">
            <v>192.74</v>
          </cell>
          <cell r="G8175" t="str">
            <v>CDHU - 191</v>
          </cell>
          <cell r="H8175" t="str">
            <v>191</v>
          </cell>
        </row>
        <row r="8176">
          <cell r="B8176" t="str">
            <v>CDHU</v>
          </cell>
          <cell r="C8176" t="str">
            <v>11.18.190</v>
          </cell>
          <cell r="D8176" t="str">
            <v>Enchimento de nichos com poliestireno expandido do tipo P-1</v>
          </cell>
          <cell r="E8176" t="str">
            <v>M3</v>
          </cell>
          <cell r="F8176">
            <v>356.03</v>
          </cell>
          <cell r="G8176" t="str">
            <v>CDHU - 191</v>
          </cell>
          <cell r="H8176" t="str">
            <v>191</v>
          </cell>
        </row>
        <row r="8177">
          <cell r="B8177" t="str">
            <v>CDHU</v>
          </cell>
          <cell r="C8177" t="str">
            <v>11.18.220</v>
          </cell>
          <cell r="D8177" t="str">
            <v>Enchimento de nichos com poliestireno expandido do tipo EPS-5F</v>
          </cell>
          <cell r="E8177" t="str">
            <v>M3</v>
          </cell>
          <cell r="F8177">
            <v>1417.65</v>
          </cell>
          <cell r="G8177" t="str">
            <v>CDHU - 191</v>
          </cell>
          <cell r="H8177" t="str">
            <v>191</v>
          </cell>
        </row>
        <row r="8178">
          <cell r="B8178" t="str">
            <v>CDHU</v>
          </cell>
          <cell r="C8178" t="str">
            <v>11.20</v>
          </cell>
          <cell r="D8178" t="str">
            <v>Reparos, conservações e complementos - GRUPO 11</v>
          </cell>
          <cell r="G8178" t="str">
            <v>CDHU - 191</v>
          </cell>
          <cell r="H8178" t="str">
            <v>191</v>
          </cell>
        </row>
        <row r="8179">
          <cell r="B8179" t="str">
            <v>CDHU</v>
          </cell>
          <cell r="C8179" t="str">
            <v>11.20.030</v>
          </cell>
          <cell r="D8179" t="str">
            <v>Cura química de concreto, membrana líquida</v>
          </cell>
          <cell r="E8179" t="str">
            <v>M2</v>
          </cell>
          <cell r="F8179">
            <v>8.01</v>
          </cell>
          <cell r="G8179" t="str">
            <v>CDHU - 191</v>
          </cell>
          <cell r="H8179" t="str">
            <v>191</v>
          </cell>
        </row>
        <row r="8180">
          <cell r="B8180" t="str">
            <v>CDHU</v>
          </cell>
          <cell r="C8180" t="str">
            <v>11.20.050</v>
          </cell>
          <cell r="D8180" t="str">
            <v>Corte de junta de dilatação, com serra de disco diamantado para pisos</v>
          </cell>
          <cell r="E8180" t="str">
            <v>M</v>
          </cell>
          <cell r="F8180">
            <v>19.63</v>
          </cell>
          <cell r="G8180" t="str">
            <v>CDHU - 191</v>
          </cell>
          <cell r="H8180" t="str">
            <v>191</v>
          </cell>
        </row>
        <row r="8181">
          <cell r="B8181" t="str">
            <v>CDHU</v>
          </cell>
          <cell r="C8181" t="str">
            <v>11.20.090</v>
          </cell>
          <cell r="D8181" t="str">
            <v>Selante endurecedor de concreto antipó</v>
          </cell>
          <cell r="E8181" t="str">
            <v>M2</v>
          </cell>
          <cell r="F8181">
            <v>8.91</v>
          </cell>
          <cell r="G8181" t="str">
            <v>CDHU - 191</v>
          </cell>
          <cell r="H8181" t="str">
            <v>191</v>
          </cell>
        </row>
        <row r="8182">
          <cell r="B8182" t="str">
            <v>CDHU</v>
          </cell>
          <cell r="C8182" t="str">
            <v>11.20.120</v>
          </cell>
          <cell r="D8182" t="str">
            <v>Reparo superficial com argamassa polimérica (tixotrópica), bicomponente</v>
          </cell>
          <cell r="E8182" t="str">
            <v>M3</v>
          </cell>
          <cell r="F8182">
            <v>10994.1</v>
          </cell>
          <cell r="G8182" t="str">
            <v>CDHU - 191</v>
          </cell>
          <cell r="H8182" t="str">
            <v>191</v>
          </cell>
        </row>
        <row r="8183">
          <cell r="B8183" t="str">
            <v>CDHU</v>
          </cell>
          <cell r="C8183" t="str">
            <v>11.20.130</v>
          </cell>
          <cell r="D8183" t="str">
            <v>Tratamento de fissuras estáveis (não ativas) em elementos de concreto</v>
          </cell>
          <cell r="E8183" t="str">
            <v>M</v>
          </cell>
          <cell r="F8183">
            <v>339.22</v>
          </cell>
          <cell r="G8183" t="str">
            <v>CDHU - 191</v>
          </cell>
          <cell r="H8183" t="str">
            <v>191</v>
          </cell>
        </row>
        <row r="8184">
          <cell r="B8184" t="str">
            <v>CDHU</v>
          </cell>
          <cell r="C8184">
            <v>12</v>
          </cell>
          <cell r="D8184" t="str">
            <v>FUNDACAO PROFUNDA</v>
          </cell>
          <cell r="G8184" t="str">
            <v>CDHU - 191</v>
          </cell>
          <cell r="H8184" t="str">
            <v>191</v>
          </cell>
        </row>
        <row r="8185">
          <cell r="B8185" t="str">
            <v>CDHU</v>
          </cell>
          <cell r="C8185" t="str">
            <v>12.01</v>
          </cell>
          <cell r="D8185" t="str">
            <v>Broca</v>
          </cell>
          <cell r="G8185" t="str">
            <v>CDHU - 191</v>
          </cell>
          <cell r="H8185" t="str">
            <v>191</v>
          </cell>
        </row>
        <row r="8186">
          <cell r="B8186" t="str">
            <v>CDHU</v>
          </cell>
          <cell r="C8186" t="str">
            <v>12.01.021</v>
          </cell>
          <cell r="D8186" t="str">
            <v>Broca em concreto armado diâmetro de 20 cm - completa</v>
          </cell>
          <cell r="E8186" t="str">
            <v>M</v>
          </cell>
          <cell r="F8186">
            <v>65.75</v>
          </cell>
          <cell r="G8186" t="str">
            <v>CDHU - 191</v>
          </cell>
          <cell r="H8186" t="str">
            <v>191</v>
          </cell>
        </row>
        <row r="8187">
          <cell r="B8187" t="str">
            <v>CDHU</v>
          </cell>
          <cell r="C8187" t="str">
            <v>12.01.041</v>
          </cell>
          <cell r="D8187" t="str">
            <v>Broca em concreto armado diâmetro de 25 cm - completa</v>
          </cell>
          <cell r="E8187" t="str">
            <v>M</v>
          </cell>
          <cell r="F8187">
            <v>77.83</v>
          </cell>
          <cell r="G8187" t="str">
            <v>CDHU - 191</v>
          </cell>
          <cell r="H8187" t="str">
            <v>191</v>
          </cell>
        </row>
        <row r="8188">
          <cell r="B8188" t="str">
            <v>CDHU</v>
          </cell>
          <cell r="C8188" t="str">
            <v>12.01.061</v>
          </cell>
          <cell r="D8188" t="str">
            <v>Broca em concreto armado diâmetro de 30 cm - completa</v>
          </cell>
          <cell r="E8188" t="str">
            <v>M</v>
          </cell>
          <cell r="F8188">
            <v>119.72</v>
          </cell>
          <cell r="G8188" t="str">
            <v>CDHU - 191</v>
          </cell>
          <cell r="H8188" t="str">
            <v>191</v>
          </cell>
        </row>
        <row r="8189">
          <cell r="B8189" t="str">
            <v>CDHU</v>
          </cell>
          <cell r="C8189" t="str">
            <v>12.04</v>
          </cell>
          <cell r="D8189" t="str">
            <v>Estaca pre-moldada de concreto</v>
          </cell>
          <cell r="G8189" t="str">
            <v>CDHU - 191</v>
          </cell>
          <cell r="H8189" t="str">
            <v>191</v>
          </cell>
        </row>
        <row r="8190">
          <cell r="B8190" t="str">
            <v>CDHU</v>
          </cell>
          <cell r="C8190" t="str">
            <v>12.04.080</v>
          </cell>
          <cell r="D8190" t="str">
            <v>Taxa de mobilização e desmobilização de equipamentos para execução de estaca pré-moldada</v>
          </cell>
          <cell r="E8190" t="str">
            <v>TX</v>
          </cell>
          <cell r="F8190">
            <v>24029.200000000001</v>
          </cell>
          <cell r="G8190" t="str">
            <v>CDHU - 191</v>
          </cell>
          <cell r="H8190" t="str">
            <v>191</v>
          </cell>
        </row>
        <row r="8191">
          <cell r="B8191" t="str">
            <v>CDHU</v>
          </cell>
          <cell r="C8191" t="str">
            <v>12.04.081</v>
          </cell>
          <cell r="D8191" t="str">
            <v>Estaca pré-moldada protendida cravada para 20t</v>
          </cell>
          <cell r="E8191" t="str">
            <v>M</v>
          </cell>
          <cell r="F8191">
            <v>155.62</v>
          </cell>
          <cell r="G8191" t="str">
            <v>CDHU - 191</v>
          </cell>
          <cell r="H8191" t="str">
            <v>191</v>
          </cell>
        </row>
        <row r="8192">
          <cell r="B8192" t="str">
            <v>CDHU</v>
          </cell>
          <cell r="C8192" t="str">
            <v>12.04.082</v>
          </cell>
          <cell r="D8192" t="str">
            <v>Estaca pré-moldada protendida cravada para 30t</v>
          </cell>
          <cell r="E8192" t="str">
            <v>M</v>
          </cell>
          <cell r="F8192">
            <v>167.42</v>
          </cell>
          <cell r="G8192" t="str">
            <v>CDHU - 191</v>
          </cell>
          <cell r="H8192" t="str">
            <v>191</v>
          </cell>
        </row>
        <row r="8193">
          <cell r="B8193" t="str">
            <v>CDHU</v>
          </cell>
          <cell r="C8193" t="str">
            <v>12.04.083</v>
          </cell>
          <cell r="D8193" t="str">
            <v>Estaca pré-moldada protendida cravada para 40t</v>
          </cell>
          <cell r="E8193" t="str">
            <v>M</v>
          </cell>
          <cell r="F8193">
            <v>202.49</v>
          </cell>
          <cell r="G8193" t="str">
            <v>CDHU - 191</v>
          </cell>
          <cell r="H8193" t="str">
            <v>191</v>
          </cell>
        </row>
        <row r="8194">
          <cell r="B8194" t="str">
            <v>CDHU</v>
          </cell>
          <cell r="C8194" t="str">
            <v>12.04.084</v>
          </cell>
          <cell r="D8194" t="str">
            <v>Estaca pré-moldada protendida cravada para 50t</v>
          </cell>
          <cell r="E8194" t="str">
            <v>M</v>
          </cell>
          <cell r="F8194">
            <v>228.8</v>
          </cell>
          <cell r="G8194" t="str">
            <v>CDHU - 191</v>
          </cell>
          <cell r="H8194" t="str">
            <v>191</v>
          </cell>
        </row>
        <row r="8195">
          <cell r="B8195" t="str">
            <v>CDHU</v>
          </cell>
          <cell r="C8195" t="str">
            <v>12.04.085</v>
          </cell>
          <cell r="D8195" t="str">
            <v>Estaca pré-moldada protendida cravada para 60t</v>
          </cell>
          <cell r="E8195" t="str">
            <v>M</v>
          </cell>
          <cell r="F8195">
            <v>267.75</v>
          </cell>
          <cell r="G8195" t="str">
            <v>CDHU - 191</v>
          </cell>
          <cell r="H8195" t="str">
            <v>191</v>
          </cell>
        </row>
        <row r="8196">
          <cell r="B8196" t="str">
            <v>CDHU</v>
          </cell>
          <cell r="C8196" t="str">
            <v>12.05</v>
          </cell>
          <cell r="D8196" t="str">
            <v>Estaca escavada mecanicamente</v>
          </cell>
          <cell r="G8196" t="str">
            <v>CDHU - 191</v>
          </cell>
          <cell r="H8196" t="str">
            <v>191</v>
          </cell>
        </row>
        <row r="8197">
          <cell r="B8197" t="str">
            <v>CDHU</v>
          </cell>
          <cell r="C8197" t="str">
            <v>12.05.010</v>
          </cell>
          <cell r="D8197" t="str">
            <v>Taxa de mobilização e desmobilização de equipamentos para execução de estaca escavada</v>
          </cell>
          <cell r="E8197" t="str">
            <v>TX</v>
          </cell>
          <cell r="F8197">
            <v>2238.6</v>
          </cell>
          <cell r="G8197" t="str">
            <v>CDHU - 191</v>
          </cell>
          <cell r="H8197" t="str">
            <v>191</v>
          </cell>
        </row>
        <row r="8198">
          <cell r="B8198" t="str">
            <v>CDHU</v>
          </cell>
          <cell r="C8198" t="str">
            <v>12.05.020</v>
          </cell>
          <cell r="D8198" t="str">
            <v>Estaca escavada mecanicamente, diâmetro de 25 cm até 20 t</v>
          </cell>
          <cell r="E8198" t="str">
            <v>M</v>
          </cell>
          <cell r="F8198">
            <v>53.94</v>
          </cell>
          <cell r="G8198" t="str">
            <v>CDHU - 191</v>
          </cell>
          <cell r="H8198" t="str">
            <v>191</v>
          </cell>
        </row>
        <row r="8199">
          <cell r="B8199" t="str">
            <v>CDHU</v>
          </cell>
          <cell r="C8199" t="str">
            <v>12.05.030</v>
          </cell>
          <cell r="D8199" t="str">
            <v>Estaca escavada mecanicamente, diâmetro de 30 cm até 30 t</v>
          </cell>
          <cell r="E8199" t="str">
            <v>M</v>
          </cell>
          <cell r="F8199">
            <v>74.260000000000005</v>
          </cell>
          <cell r="G8199" t="str">
            <v>CDHU - 191</v>
          </cell>
          <cell r="H8199" t="str">
            <v>191</v>
          </cell>
        </row>
        <row r="8200">
          <cell r="B8200" t="str">
            <v>CDHU</v>
          </cell>
          <cell r="C8200" t="str">
            <v>12.05.040</v>
          </cell>
          <cell r="D8200" t="str">
            <v>Estaca escavada mecanicamente, diâmetro de 35 cm até 40 t</v>
          </cell>
          <cell r="E8200" t="str">
            <v>M</v>
          </cell>
          <cell r="F8200">
            <v>100.36</v>
          </cell>
          <cell r="G8200" t="str">
            <v>CDHU - 191</v>
          </cell>
          <cell r="H8200" t="str">
            <v>191</v>
          </cell>
        </row>
        <row r="8201">
          <cell r="B8201" t="str">
            <v>CDHU</v>
          </cell>
          <cell r="C8201" t="str">
            <v>12.05.150</v>
          </cell>
          <cell r="D8201" t="str">
            <v>Estaca escavada mecanicamente, diâmetro de 40 cm até 50 t</v>
          </cell>
          <cell r="E8201" t="str">
            <v>M</v>
          </cell>
          <cell r="F8201">
            <v>130.16</v>
          </cell>
          <cell r="G8201" t="str">
            <v>CDHU - 191</v>
          </cell>
          <cell r="H8201" t="str">
            <v>191</v>
          </cell>
        </row>
        <row r="8202">
          <cell r="B8202" t="str">
            <v>CDHU</v>
          </cell>
          <cell r="C8202" t="str">
            <v>12.06</v>
          </cell>
          <cell r="D8202" t="str">
            <v>Estaca tipo STRAUSS</v>
          </cell>
          <cell r="G8202" t="str">
            <v>CDHU - 191</v>
          </cell>
          <cell r="H8202" t="str">
            <v>191</v>
          </cell>
        </row>
        <row r="8203">
          <cell r="B8203" t="str">
            <v>CDHU</v>
          </cell>
          <cell r="C8203" t="str">
            <v>12.06.010</v>
          </cell>
          <cell r="D8203" t="str">
            <v>Taxa de mobilização e desmobilização de equipamentos para execução de estaca tipo Strauss</v>
          </cell>
          <cell r="E8203" t="str">
            <v>TX</v>
          </cell>
          <cell r="F8203">
            <v>2490.94</v>
          </cell>
          <cell r="G8203" t="str">
            <v>CDHU - 191</v>
          </cell>
          <cell r="H8203" t="str">
            <v>191</v>
          </cell>
        </row>
        <row r="8204">
          <cell r="B8204" t="str">
            <v>CDHU</v>
          </cell>
          <cell r="C8204" t="str">
            <v>12.06.020</v>
          </cell>
          <cell r="D8204" t="str">
            <v>Estaca tipo Strauss, diâmetro de 25 cm até 20 t</v>
          </cell>
          <cell r="E8204" t="str">
            <v>M</v>
          </cell>
          <cell r="F8204">
            <v>76.86</v>
          </cell>
          <cell r="G8204" t="str">
            <v>CDHU - 191</v>
          </cell>
          <cell r="H8204" t="str">
            <v>191</v>
          </cell>
        </row>
        <row r="8205">
          <cell r="B8205" t="str">
            <v>CDHU</v>
          </cell>
          <cell r="C8205" t="str">
            <v>12.06.030</v>
          </cell>
          <cell r="D8205" t="str">
            <v>Estaca tipo Strauss, diâmetro de 32 cm até 30 t</v>
          </cell>
          <cell r="E8205" t="str">
            <v>M</v>
          </cell>
          <cell r="F8205">
            <v>100.45</v>
          </cell>
          <cell r="G8205" t="str">
            <v>CDHU - 191</v>
          </cell>
          <cell r="H8205" t="str">
            <v>191</v>
          </cell>
        </row>
        <row r="8206">
          <cell r="B8206" t="str">
            <v>CDHU</v>
          </cell>
          <cell r="C8206" t="str">
            <v>12.06.040</v>
          </cell>
          <cell r="D8206" t="str">
            <v>Estaca tipo Strauss, diâmetro de 38 cm até 40 t</v>
          </cell>
          <cell r="E8206" t="str">
            <v>M</v>
          </cell>
          <cell r="F8206">
            <v>128.74</v>
          </cell>
          <cell r="G8206" t="str">
            <v>CDHU - 191</v>
          </cell>
          <cell r="H8206" t="str">
            <v>191</v>
          </cell>
        </row>
        <row r="8207">
          <cell r="B8207" t="str">
            <v>CDHU</v>
          </cell>
          <cell r="C8207" t="str">
            <v>12.06.080</v>
          </cell>
          <cell r="D8207" t="str">
            <v>Estaca tipo Strauss, diâmetro de 45 cm até 60 t</v>
          </cell>
          <cell r="E8207" t="str">
            <v>M</v>
          </cell>
          <cell r="F8207">
            <v>200.01</v>
          </cell>
          <cell r="G8207" t="str">
            <v>CDHU - 191</v>
          </cell>
          <cell r="H8207" t="str">
            <v>191</v>
          </cell>
        </row>
        <row r="8208">
          <cell r="B8208" t="str">
            <v>CDHU</v>
          </cell>
          <cell r="C8208" t="str">
            <v>12.07</v>
          </cell>
          <cell r="D8208" t="str">
            <v>Estaca tipo RAIZ</v>
          </cell>
          <cell r="G8208" t="str">
            <v>CDHU - 191</v>
          </cell>
          <cell r="H8208" t="str">
            <v>191</v>
          </cell>
        </row>
        <row r="8209">
          <cell r="B8209" t="str">
            <v>CDHU</v>
          </cell>
          <cell r="C8209" t="str">
            <v>12.07.010</v>
          </cell>
          <cell r="D8209" t="str">
            <v>Taxa de mobilização e desmobilização de equipamentos para execução de estaca tipo Raiz em solo</v>
          </cell>
          <cell r="E8209" t="str">
            <v>TX</v>
          </cell>
          <cell r="F8209">
            <v>20862.55</v>
          </cell>
          <cell r="G8209" t="str">
            <v>CDHU - 191</v>
          </cell>
          <cell r="H8209" t="str">
            <v>191</v>
          </cell>
        </row>
        <row r="8210">
          <cell r="B8210" t="str">
            <v>CDHU</v>
          </cell>
          <cell r="C8210" t="str">
            <v>12.07.030</v>
          </cell>
          <cell r="D8210" t="str">
            <v>Estaca tipo Raiz, diâmetro de 10 cm para 10 t, em solo</v>
          </cell>
          <cell r="E8210" t="str">
            <v>M</v>
          </cell>
          <cell r="F8210">
            <v>224.07</v>
          </cell>
          <cell r="G8210" t="str">
            <v>CDHU - 191</v>
          </cell>
          <cell r="H8210" t="str">
            <v>191</v>
          </cell>
        </row>
        <row r="8211">
          <cell r="B8211" t="str">
            <v>CDHU</v>
          </cell>
          <cell r="C8211" t="str">
            <v>12.07.050</v>
          </cell>
          <cell r="D8211" t="str">
            <v>Estaca tipo Raiz, diâmetro de 12 cm para 15 t, em solo</v>
          </cell>
          <cell r="E8211" t="str">
            <v>M</v>
          </cell>
          <cell r="F8211">
            <v>236.29</v>
          </cell>
          <cell r="G8211" t="str">
            <v>CDHU - 191</v>
          </cell>
          <cell r="H8211" t="str">
            <v>191</v>
          </cell>
        </row>
        <row r="8212">
          <cell r="B8212" t="str">
            <v>CDHU</v>
          </cell>
          <cell r="C8212" t="str">
            <v>12.07.060</v>
          </cell>
          <cell r="D8212" t="str">
            <v>Estaca tipo Raiz, diâmetro de 15 cm para 25 t, em solo</v>
          </cell>
          <cell r="E8212" t="str">
            <v>M</v>
          </cell>
          <cell r="F8212">
            <v>279.14</v>
          </cell>
          <cell r="G8212" t="str">
            <v>CDHU - 191</v>
          </cell>
          <cell r="H8212" t="str">
            <v>191</v>
          </cell>
        </row>
        <row r="8213">
          <cell r="B8213" t="str">
            <v>CDHU</v>
          </cell>
          <cell r="C8213" t="str">
            <v>12.07.070</v>
          </cell>
          <cell r="D8213" t="str">
            <v>Estaca tipo Raiz, diâmetro de 16 cm para 35 t, em solo</v>
          </cell>
          <cell r="E8213" t="str">
            <v>M</v>
          </cell>
          <cell r="F8213">
            <v>322.29000000000002</v>
          </cell>
          <cell r="G8213" t="str">
            <v>CDHU - 191</v>
          </cell>
          <cell r="H8213" t="str">
            <v>191</v>
          </cell>
        </row>
        <row r="8214">
          <cell r="B8214" t="str">
            <v>CDHU</v>
          </cell>
          <cell r="C8214" t="str">
            <v>12.07.090</v>
          </cell>
          <cell r="D8214" t="str">
            <v>Estaca tipo Raiz, diâmetro de 20 cm para 50 t, em solo</v>
          </cell>
          <cell r="E8214" t="str">
            <v>M</v>
          </cell>
          <cell r="F8214">
            <v>404.09</v>
          </cell>
          <cell r="G8214" t="str">
            <v>CDHU - 191</v>
          </cell>
          <cell r="H8214" t="str">
            <v>191</v>
          </cell>
        </row>
        <row r="8215">
          <cell r="B8215" t="str">
            <v>CDHU</v>
          </cell>
          <cell r="C8215" t="str">
            <v>12.07.100</v>
          </cell>
          <cell r="D8215" t="str">
            <v>Estaca tipo Raiz, diâmetro de 25 cm para 80 t, em solo</v>
          </cell>
          <cell r="E8215" t="str">
            <v>M</v>
          </cell>
          <cell r="F8215">
            <v>469.07</v>
          </cell>
          <cell r="G8215" t="str">
            <v>CDHU - 191</v>
          </cell>
          <cell r="H8215" t="str">
            <v>191</v>
          </cell>
        </row>
        <row r="8216">
          <cell r="B8216" t="str">
            <v>CDHU</v>
          </cell>
          <cell r="C8216" t="str">
            <v>12.07.110</v>
          </cell>
          <cell r="D8216" t="str">
            <v>Estaca tipo Raiz, diâmetro de 31 cm para 100 t, em solo</v>
          </cell>
          <cell r="E8216" t="str">
            <v>M</v>
          </cell>
          <cell r="F8216">
            <v>560.37</v>
          </cell>
          <cell r="G8216" t="str">
            <v>CDHU - 191</v>
          </cell>
          <cell r="H8216" t="str">
            <v>191</v>
          </cell>
        </row>
        <row r="8217">
          <cell r="B8217" t="str">
            <v>CDHU</v>
          </cell>
          <cell r="C8217" t="str">
            <v>12.07.130</v>
          </cell>
          <cell r="D8217" t="str">
            <v>Estaca tipo Raiz, diâmetro de 40 cm para 130 t, em solo</v>
          </cell>
          <cell r="E8217" t="str">
            <v>M</v>
          </cell>
          <cell r="F8217">
            <v>640.17999999999995</v>
          </cell>
          <cell r="G8217" t="str">
            <v>CDHU - 191</v>
          </cell>
          <cell r="H8217" t="str">
            <v>191</v>
          </cell>
        </row>
        <row r="8218">
          <cell r="B8218" t="str">
            <v>CDHU</v>
          </cell>
          <cell r="C8218" t="str">
            <v>12.07.151</v>
          </cell>
          <cell r="D8218" t="str">
            <v>Estaca tipo Raiz, diâmetro de 31 cm, sem armação, em solo</v>
          </cell>
          <cell r="E8218" t="str">
            <v>M</v>
          </cell>
          <cell r="F8218">
            <v>289.47000000000003</v>
          </cell>
          <cell r="G8218" t="str">
            <v>CDHU - 191</v>
          </cell>
          <cell r="H8218" t="str">
            <v>191</v>
          </cell>
        </row>
        <row r="8219">
          <cell r="B8219" t="str">
            <v>CDHU</v>
          </cell>
          <cell r="C8219" t="str">
            <v>12.07.153</v>
          </cell>
          <cell r="D8219" t="str">
            <v>Estaca tipo Raiz, diâmetro de 45 cm, sem armação, em solo</v>
          </cell>
          <cell r="E8219" t="str">
            <v>M</v>
          </cell>
          <cell r="F8219">
            <v>513.29999999999995</v>
          </cell>
          <cell r="G8219" t="str">
            <v>CDHU - 191</v>
          </cell>
          <cell r="H8219" t="str">
            <v>191</v>
          </cell>
        </row>
        <row r="8220">
          <cell r="B8220" t="str">
            <v>CDHU</v>
          </cell>
          <cell r="C8220" t="str">
            <v>12.07.270</v>
          </cell>
          <cell r="D8220" t="str">
            <v>Taxa de mobilização e desmobilização de equipamentos para execução de estaca tipo Raiz em rocha</v>
          </cell>
          <cell r="E8220" t="str">
            <v>TX</v>
          </cell>
          <cell r="F8220">
            <v>20862.55</v>
          </cell>
          <cell r="G8220" t="str">
            <v>CDHU - 191</v>
          </cell>
          <cell r="H8220" t="str">
            <v>191</v>
          </cell>
        </row>
        <row r="8221">
          <cell r="B8221" t="str">
            <v>CDHU</v>
          </cell>
          <cell r="C8221" t="str">
            <v>12.07.271</v>
          </cell>
          <cell r="D8221" t="str">
            <v>Estaca tipo Raiz, diâmetro de 31 cm, sem armação, em rocha</v>
          </cell>
          <cell r="E8221" t="str">
            <v>M</v>
          </cell>
          <cell r="F8221">
            <v>1004.01</v>
          </cell>
          <cell r="G8221" t="str">
            <v>CDHU - 191</v>
          </cell>
          <cell r="H8221" t="str">
            <v>191</v>
          </cell>
        </row>
        <row r="8222">
          <cell r="B8222" t="str">
            <v>CDHU</v>
          </cell>
          <cell r="C8222" t="str">
            <v>12.07.272</v>
          </cell>
          <cell r="D8222" t="str">
            <v>Estaca tipo Raiz, diâmetro de 41 cm, sem armação, em rocha</v>
          </cell>
          <cell r="E8222" t="str">
            <v>M</v>
          </cell>
          <cell r="F8222">
            <v>1304.71</v>
          </cell>
          <cell r="G8222" t="str">
            <v>CDHU - 191</v>
          </cell>
          <cell r="H8222" t="str">
            <v>191</v>
          </cell>
        </row>
        <row r="8223">
          <cell r="B8223" t="str">
            <v>CDHU</v>
          </cell>
          <cell r="C8223" t="str">
            <v>12.07.273</v>
          </cell>
          <cell r="D8223" t="str">
            <v>Estaca tipo Raiz, diâmetro de 45 cm, sem armação, em rocha</v>
          </cell>
          <cell r="E8223" t="str">
            <v>M</v>
          </cell>
          <cell r="F8223">
            <v>1446.85</v>
          </cell>
          <cell r="G8223" t="str">
            <v>CDHU - 191</v>
          </cell>
          <cell r="H8223" t="str">
            <v>191</v>
          </cell>
        </row>
        <row r="8224">
          <cell r="B8224" t="str">
            <v>CDHU</v>
          </cell>
          <cell r="C8224" t="str">
            <v>12.07.274</v>
          </cell>
          <cell r="D8224" t="str">
            <v>Estaca tipo Raiz, diâmetro de 15 cm para 25 t, sem armação e sem argamassa, em rocha</v>
          </cell>
          <cell r="E8224" t="str">
            <v>M</v>
          </cell>
          <cell r="F8224">
            <v>582.71</v>
          </cell>
          <cell r="G8224" t="str">
            <v>CDHU - 191</v>
          </cell>
          <cell r="H8224" t="str">
            <v>191</v>
          </cell>
        </row>
        <row r="8225">
          <cell r="B8225" t="str">
            <v>CDHU</v>
          </cell>
          <cell r="C8225" t="str">
            <v>12.07.275</v>
          </cell>
          <cell r="D8225" t="str">
            <v>Estaca tipo Raiz, diâmetro de 20 cm para 50 t, sem armação e sem argamassa, em rocha</v>
          </cell>
          <cell r="E8225" t="str">
            <v>M</v>
          </cell>
          <cell r="F8225">
            <v>676.36</v>
          </cell>
          <cell r="G8225" t="str">
            <v>CDHU - 191</v>
          </cell>
          <cell r="H8225" t="str">
            <v>191</v>
          </cell>
        </row>
        <row r="8226">
          <cell r="B8226" t="str">
            <v>CDHU</v>
          </cell>
          <cell r="C8226" t="str">
            <v>12.07.511</v>
          </cell>
          <cell r="D8226" t="str">
            <v>Injeção de argamassa de cimento e areia em estaca raiz - sobreconsumo</v>
          </cell>
          <cell r="E8226" t="str">
            <v>M3</v>
          </cell>
          <cell r="F8226">
            <v>502.84</v>
          </cell>
          <cell r="G8226" t="str">
            <v>CDHU - 191</v>
          </cell>
          <cell r="H8226" t="str">
            <v>191</v>
          </cell>
        </row>
        <row r="8227">
          <cell r="B8227" t="str">
            <v>CDHU</v>
          </cell>
          <cell r="C8227" t="str">
            <v>12.09</v>
          </cell>
          <cell r="D8227" t="str">
            <v>Tubulão</v>
          </cell>
          <cell r="G8227" t="str">
            <v>CDHU - 191</v>
          </cell>
          <cell r="H8227" t="str">
            <v>191</v>
          </cell>
        </row>
        <row r="8228">
          <cell r="B8228" t="str">
            <v>CDHU</v>
          </cell>
          <cell r="C8228" t="str">
            <v>12.09.010</v>
          </cell>
          <cell r="D8228" t="str">
            <v>Taxa de mobilização e desmobilização de equipamentos para execução de tubulão escavado mecanicamente</v>
          </cell>
          <cell r="E8228" t="str">
            <v>TX</v>
          </cell>
          <cell r="F8228">
            <v>1978.99</v>
          </cell>
          <cell r="G8228" t="str">
            <v>CDHU - 191</v>
          </cell>
          <cell r="H8228" t="str">
            <v>191</v>
          </cell>
        </row>
        <row r="8229">
          <cell r="B8229" t="str">
            <v>CDHU</v>
          </cell>
          <cell r="C8229" t="str">
            <v>12.09.020</v>
          </cell>
          <cell r="D8229" t="str">
            <v>Abertura de fuste mecanizado diâmetro de 50 cm</v>
          </cell>
          <cell r="E8229" t="str">
            <v>M</v>
          </cell>
          <cell r="F8229">
            <v>32.79</v>
          </cell>
          <cell r="G8229" t="str">
            <v>CDHU - 191</v>
          </cell>
          <cell r="H8229" t="str">
            <v>191</v>
          </cell>
        </row>
        <row r="8230">
          <cell r="B8230" t="str">
            <v>CDHU</v>
          </cell>
          <cell r="C8230" t="str">
            <v>12.09.040</v>
          </cell>
          <cell r="D8230" t="str">
            <v>Abertura de fuste mecanizado diâmetro de 60 cm</v>
          </cell>
          <cell r="E8230" t="str">
            <v>M</v>
          </cell>
          <cell r="F8230">
            <v>39.01</v>
          </cell>
          <cell r="G8230" t="str">
            <v>CDHU - 191</v>
          </cell>
          <cell r="H8230" t="str">
            <v>191</v>
          </cell>
        </row>
        <row r="8231">
          <cell r="B8231" t="str">
            <v>CDHU</v>
          </cell>
          <cell r="C8231" t="str">
            <v>12.09.060</v>
          </cell>
          <cell r="D8231" t="str">
            <v>Abertura de fuste mecanizado diâmetro de 80 cm</v>
          </cell>
          <cell r="E8231" t="str">
            <v>M</v>
          </cell>
          <cell r="F8231">
            <v>57.34</v>
          </cell>
          <cell r="G8231" t="str">
            <v>CDHU - 191</v>
          </cell>
          <cell r="H8231" t="str">
            <v>191</v>
          </cell>
        </row>
        <row r="8232">
          <cell r="B8232" t="str">
            <v>CDHU</v>
          </cell>
          <cell r="C8232" t="str">
            <v>12.09.140</v>
          </cell>
          <cell r="D8232" t="str">
            <v>Escavação manual em campo aberto para tubulão, fuste e/ou base</v>
          </cell>
          <cell r="E8232" t="str">
            <v>M3</v>
          </cell>
          <cell r="F8232">
            <v>500.5</v>
          </cell>
          <cell r="G8232" t="str">
            <v>CDHU - 191</v>
          </cell>
          <cell r="H8232" t="str">
            <v>191</v>
          </cell>
        </row>
        <row r="8233">
          <cell r="B8233" t="str">
            <v>CDHU</v>
          </cell>
          <cell r="C8233" t="str">
            <v>12.12</v>
          </cell>
          <cell r="D8233" t="str">
            <v>Estaca hélice continua</v>
          </cell>
          <cell r="G8233" t="str">
            <v>CDHU - 191</v>
          </cell>
          <cell r="H8233" t="str">
            <v>191</v>
          </cell>
        </row>
        <row r="8234">
          <cell r="B8234" t="str">
            <v>CDHU</v>
          </cell>
          <cell r="C8234" t="str">
            <v>12.12.010</v>
          </cell>
          <cell r="D8234" t="str">
            <v>Taxa de mobilização e desmobilização de equipamentos para execução de estaca tipo hélice contínua em solo</v>
          </cell>
          <cell r="E8234" t="str">
            <v>TX</v>
          </cell>
          <cell r="F8234">
            <v>36701.769999999997</v>
          </cell>
          <cell r="G8234" t="str">
            <v>CDHU - 191</v>
          </cell>
          <cell r="H8234" t="str">
            <v>191</v>
          </cell>
        </row>
        <row r="8235">
          <cell r="B8235" t="str">
            <v>CDHU</v>
          </cell>
          <cell r="C8235" t="str">
            <v>12.12.014</v>
          </cell>
          <cell r="D8235" t="str">
            <v>Estaca tipo hélice contínua, diâmetro de 25 cm em solo</v>
          </cell>
          <cell r="E8235" t="str">
            <v>M</v>
          </cell>
          <cell r="F8235">
            <v>45.15</v>
          </cell>
          <cell r="G8235" t="str">
            <v>CDHU - 191</v>
          </cell>
          <cell r="H8235" t="str">
            <v>191</v>
          </cell>
        </row>
        <row r="8236">
          <cell r="B8236" t="str">
            <v>CDHU</v>
          </cell>
          <cell r="C8236" t="str">
            <v>12.12.016</v>
          </cell>
          <cell r="D8236" t="str">
            <v>Estaca tipo hélice contínua, diâmetro de 30 cm em solo</v>
          </cell>
          <cell r="E8236" t="str">
            <v>M</v>
          </cell>
          <cell r="F8236">
            <v>54.53</v>
          </cell>
          <cell r="G8236" t="str">
            <v>CDHU - 191</v>
          </cell>
          <cell r="H8236" t="str">
            <v>191</v>
          </cell>
        </row>
        <row r="8237">
          <cell r="B8237" t="str">
            <v>CDHU</v>
          </cell>
          <cell r="C8237" t="str">
            <v>12.12.020</v>
          </cell>
          <cell r="D8237" t="str">
            <v>Estaca tipo hélice contínua, diâmetro de 35 cm em solo</v>
          </cell>
          <cell r="E8237" t="str">
            <v>M</v>
          </cell>
          <cell r="F8237">
            <v>63.93</v>
          </cell>
          <cell r="G8237" t="str">
            <v>CDHU - 191</v>
          </cell>
          <cell r="H8237" t="str">
            <v>191</v>
          </cell>
        </row>
        <row r="8238">
          <cell r="B8238" t="str">
            <v>CDHU</v>
          </cell>
          <cell r="C8238" t="str">
            <v>12.12.060</v>
          </cell>
          <cell r="D8238" t="str">
            <v>Estaca tipo hélice contínua, diâmetro de 40 cm em solo</v>
          </cell>
          <cell r="E8238" t="str">
            <v>M</v>
          </cell>
          <cell r="F8238">
            <v>72.849999999999994</v>
          </cell>
          <cell r="G8238" t="str">
            <v>CDHU - 191</v>
          </cell>
          <cell r="H8238" t="str">
            <v>191</v>
          </cell>
        </row>
        <row r="8239">
          <cell r="B8239" t="str">
            <v>CDHU</v>
          </cell>
          <cell r="C8239" t="str">
            <v>12.12.070</v>
          </cell>
          <cell r="D8239" t="str">
            <v>Estaca tipo hélice contínua, diâmetro de 50 cm em solo</v>
          </cell>
          <cell r="E8239" t="str">
            <v>M</v>
          </cell>
          <cell r="F8239">
            <v>87.04</v>
          </cell>
          <cell r="G8239" t="str">
            <v>CDHU - 191</v>
          </cell>
          <cell r="H8239" t="str">
            <v>191</v>
          </cell>
        </row>
        <row r="8240">
          <cell r="B8240" t="str">
            <v>CDHU</v>
          </cell>
          <cell r="C8240" t="str">
            <v>12.12.074</v>
          </cell>
          <cell r="D8240" t="str">
            <v>Estaca tipo hélice contínua, diâmetro de 60 cm em solo</v>
          </cell>
          <cell r="E8240" t="str">
            <v>M</v>
          </cell>
          <cell r="F8240">
            <v>106.9</v>
          </cell>
          <cell r="G8240" t="str">
            <v>CDHU - 191</v>
          </cell>
          <cell r="H8240" t="str">
            <v>191</v>
          </cell>
        </row>
        <row r="8241">
          <cell r="B8241" t="str">
            <v>CDHU</v>
          </cell>
          <cell r="C8241" t="str">
            <v>12.12.090</v>
          </cell>
          <cell r="D8241" t="str">
            <v>Estaca tipo hélice contínua, diâmetro de 70 cm em solo</v>
          </cell>
          <cell r="E8241" t="str">
            <v>M</v>
          </cell>
          <cell r="F8241">
            <v>130.05000000000001</v>
          </cell>
          <cell r="G8241" t="str">
            <v>CDHU - 191</v>
          </cell>
          <cell r="H8241" t="str">
            <v>191</v>
          </cell>
        </row>
        <row r="8242">
          <cell r="B8242" t="str">
            <v>CDHU</v>
          </cell>
          <cell r="C8242" t="str">
            <v>12.12.100</v>
          </cell>
          <cell r="D8242" t="str">
            <v>Estaca tipo hélice contínua, diâmetro de 80 cm em solo</v>
          </cell>
          <cell r="E8242" t="str">
            <v>M</v>
          </cell>
          <cell r="F8242">
            <v>158.30000000000001</v>
          </cell>
          <cell r="G8242" t="str">
            <v>CDHU - 191</v>
          </cell>
          <cell r="H8242" t="str">
            <v>191</v>
          </cell>
        </row>
        <row r="8243">
          <cell r="B8243" t="str">
            <v>CDHU</v>
          </cell>
          <cell r="C8243" t="str">
            <v>12.14</v>
          </cell>
          <cell r="D8243" t="str">
            <v>Estaca escavada com injeção ou micro estaca</v>
          </cell>
          <cell r="G8243" t="str">
            <v>CDHU - 191</v>
          </cell>
          <cell r="H8243" t="str">
            <v>191</v>
          </cell>
        </row>
        <row r="8244">
          <cell r="B8244" t="str">
            <v>CDHU</v>
          </cell>
          <cell r="C8244" t="str">
            <v>12.14.010</v>
          </cell>
          <cell r="D8244" t="str">
            <v>Taxa de mobilização e desmobilização de equipamentos para execução de estacas escavadas com injeção ou microestaca</v>
          </cell>
          <cell r="E8244" t="str">
            <v>TX</v>
          </cell>
          <cell r="F8244">
            <v>21901.02</v>
          </cell>
          <cell r="G8244" t="str">
            <v>CDHU - 191</v>
          </cell>
          <cell r="H8244" t="str">
            <v>191</v>
          </cell>
        </row>
        <row r="8245">
          <cell r="B8245" t="str">
            <v>CDHU</v>
          </cell>
          <cell r="C8245" t="str">
            <v>12.14.040</v>
          </cell>
          <cell r="D8245" t="str">
            <v>Estaca escavada com injeção ou microestaca, diâmetro de 16 cm</v>
          </cell>
          <cell r="E8245" t="str">
            <v>M</v>
          </cell>
          <cell r="F8245">
            <v>309.43</v>
          </cell>
          <cell r="G8245" t="str">
            <v>CDHU - 191</v>
          </cell>
          <cell r="H8245" t="str">
            <v>191</v>
          </cell>
        </row>
        <row r="8246">
          <cell r="B8246" t="str">
            <v>CDHU</v>
          </cell>
          <cell r="C8246" t="str">
            <v>12.14.050</v>
          </cell>
          <cell r="D8246" t="str">
            <v>Estaca escavada com injeção ou microestaca, diâmetro de 20 cm</v>
          </cell>
          <cell r="E8246" t="str">
            <v>M</v>
          </cell>
          <cell r="F8246">
            <v>384.41</v>
          </cell>
          <cell r="G8246" t="str">
            <v>CDHU - 191</v>
          </cell>
          <cell r="H8246" t="str">
            <v>191</v>
          </cell>
        </row>
        <row r="8247">
          <cell r="B8247" t="str">
            <v>CDHU</v>
          </cell>
          <cell r="C8247" t="str">
            <v>12.14.060</v>
          </cell>
          <cell r="D8247" t="str">
            <v>Estaca escavada com injeção ou microestaca, diâmetro de 25 cm</v>
          </cell>
          <cell r="E8247" t="str">
            <v>M</v>
          </cell>
          <cell r="F8247">
            <v>466.11</v>
          </cell>
          <cell r="G8247" t="str">
            <v>CDHU - 191</v>
          </cell>
          <cell r="H8247" t="str">
            <v>191</v>
          </cell>
        </row>
        <row r="8248">
          <cell r="B8248" t="str">
            <v>CDHU</v>
          </cell>
          <cell r="C8248">
            <v>13</v>
          </cell>
          <cell r="D8248" t="str">
            <v>LAJE E PAINEL DE FECHAMENTO PRE-FABRICADOS</v>
          </cell>
          <cell r="G8248" t="str">
            <v>CDHU - 191</v>
          </cell>
          <cell r="H8248" t="str">
            <v>191</v>
          </cell>
        </row>
        <row r="8249">
          <cell r="B8249" t="str">
            <v>CDHU</v>
          </cell>
          <cell r="C8249" t="str">
            <v>13.01</v>
          </cell>
          <cell r="D8249" t="str">
            <v>Laje pre-fabricada mista em vigotas treplicadas e lajotas</v>
          </cell>
          <cell r="G8249" t="str">
            <v>CDHU - 191</v>
          </cell>
          <cell r="H8249" t="str">
            <v>191</v>
          </cell>
        </row>
        <row r="8250">
          <cell r="B8250" t="str">
            <v>CDHU</v>
          </cell>
          <cell r="C8250" t="str">
            <v>13.01.130</v>
          </cell>
          <cell r="D8250" t="str">
            <v>Laje pré-fabricada mista vigota treliçada/lajota cerâmica - LT 12 (8+4) e capa com concreto de 25 MPa</v>
          </cell>
          <cell r="E8250" t="str">
            <v>M2</v>
          </cell>
          <cell r="F8250">
            <v>166.08</v>
          </cell>
          <cell r="G8250" t="str">
            <v>CDHU - 191</v>
          </cell>
          <cell r="H8250" t="str">
            <v>191</v>
          </cell>
        </row>
        <row r="8251">
          <cell r="B8251" t="str">
            <v>CDHU</v>
          </cell>
          <cell r="C8251" t="str">
            <v>13.01.150</v>
          </cell>
          <cell r="D8251" t="str">
            <v>Laje pré-fabricada mista vigota treliçada/lajota cerâmica - LT 16 (12+4) e capa com concreto de 25 MPa</v>
          </cell>
          <cell r="E8251" t="str">
            <v>M2</v>
          </cell>
          <cell r="F8251">
            <v>160.11000000000001</v>
          </cell>
          <cell r="G8251" t="str">
            <v>CDHU - 191</v>
          </cell>
          <cell r="H8251" t="str">
            <v>191</v>
          </cell>
        </row>
        <row r="8252">
          <cell r="B8252" t="str">
            <v>CDHU</v>
          </cell>
          <cell r="C8252" t="str">
            <v>13.01.170</v>
          </cell>
          <cell r="D8252" t="str">
            <v>Laje pré-fabricada mista vigota treliçada/lajota cerâmica - LT 20 (16+4) e capa com concreto de 25 MPa</v>
          </cell>
          <cell r="E8252" t="str">
            <v>M2</v>
          </cell>
          <cell r="F8252">
            <v>188.84</v>
          </cell>
          <cell r="G8252" t="str">
            <v>CDHU - 191</v>
          </cell>
          <cell r="H8252" t="str">
            <v>191</v>
          </cell>
        </row>
        <row r="8253">
          <cell r="B8253" t="str">
            <v>CDHU</v>
          </cell>
          <cell r="C8253" t="str">
            <v>13.01.190</v>
          </cell>
          <cell r="D8253" t="str">
            <v>Laje pré-fabricada mista vigota treliçada/lajota cerâmica - LT 24 (20+4) e capa com concreto de 25 MPa</v>
          </cell>
          <cell r="E8253" t="str">
            <v>M2</v>
          </cell>
          <cell r="F8253">
            <v>218.56</v>
          </cell>
          <cell r="G8253" t="str">
            <v>CDHU - 191</v>
          </cell>
          <cell r="H8253" t="str">
            <v>191</v>
          </cell>
        </row>
        <row r="8254">
          <cell r="B8254" t="str">
            <v>CDHU</v>
          </cell>
          <cell r="C8254" t="str">
            <v>13.01.210</v>
          </cell>
          <cell r="D8254" t="str">
            <v>Laje pré-fabricada mista vigota treliçada/lajota cerâmica - LT 30 (24+6) e capa com concreto de 25 MPa</v>
          </cell>
          <cell r="E8254" t="str">
            <v>M2</v>
          </cell>
          <cell r="F8254">
            <v>277.73</v>
          </cell>
          <cell r="G8254" t="str">
            <v>CDHU - 191</v>
          </cell>
          <cell r="H8254" t="str">
            <v>191</v>
          </cell>
        </row>
        <row r="8255">
          <cell r="B8255" t="str">
            <v>CDHU</v>
          </cell>
          <cell r="C8255" t="str">
            <v>13.01.310</v>
          </cell>
          <cell r="D8255" t="str">
            <v>Laje pré-fabricada unidirecional em viga treliçada/lajota em EPS LT 12 (8 + 4), com capa de concreto de 25 MPa</v>
          </cell>
          <cell r="E8255" t="str">
            <v>M2</v>
          </cell>
          <cell r="F8255">
            <v>176.74</v>
          </cell>
          <cell r="G8255" t="str">
            <v>CDHU - 191</v>
          </cell>
          <cell r="H8255" t="str">
            <v>191</v>
          </cell>
        </row>
        <row r="8256">
          <cell r="B8256" t="str">
            <v>CDHU</v>
          </cell>
          <cell r="C8256" t="str">
            <v>13.01.320</v>
          </cell>
          <cell r="D8256" t="str">
            <v>Laje pré-fabricada unidirecional em viga treliçada/lajota em EPS LT 16 (12 + 4), com capa de concreto de 25 MPa</v>
          </cell>
          <cell r="E8256" t="str">
            <v>M2</v>
          </cell>
          <cell r="F8256">
            <v>200.31</v>
          </cell>
          <cell r="G8256" t="str">
            <v>CDHU - 191</v>
          </cell>
          <cell r="H8256" t="str">
            <v>191</v>
          </cell>
        </row>
        <row r="8257">
          <cell r="B8257" t="str">
            <v>CDHU</v>
          </cell>
          <cell r="C8257" t="str">
            <v>13.01.330</v>
          </cell>
          <cell r="D8257" t="str">
            <v>Laje pré-fabricada unidirecional em viga treliçada/lajota em EPS LT 20 (16 + 4), com capa de concreto de 25 MPa</v>
          </cell>
          <cell r="E8257" t="str">
            <v>M2</v>
          </cell>
          <cell r="F8257">
            <v>220.88</v>
          </cell>
          <cell r="G8257" t="str">
            <v>CDHU - 191</v>
          </cell>
          <cell r="H8257" t="str">
            <v>191</v>
          </cell>
        </row>
        <row r="8258">
          <cell r="B8258" t="str">
            <v>CDHU</v>
          </cell>
          <cell r="C8258" t="str">
            <v>13.01.340</v>
          </cell>
          <cell r="D8258" t="str">
            <v>Laje pré-fabricada unidirecional em viga treliçada/lajota em EPS LT 25 (20 + 5), com capa de concreto de 25 MPa</v>
          </cell>
          <cell r="E8258" t="str">
            <v>M2</v>
          </cell>
          <cell r="F8258">
            <v>263.70999999999998</v>
          </cell>
          <cell r="G8258" t="str">
            <v>CDHU - 191</v>
          </cell>
          <cell r="H8258" t="str">
            <v>191</v>
          </cell>
        </row>
        <row r="8259">
          <cell r="B8259" t="str">
            <v>CDHU</v>
          </cell>
          <cell r="C8259" t="str">
            <v>13.01.350</v>
          </cell>
          <cell r="D8259" t="str">
            <v>Laje pré-fabricada unidirecional em viga treliçada/lajota em EPS LT 30 (25 + 5), com capa de concreto de 25 MPa</v>
          </cell>
          <cell r="E8259" t="str">
            <v>M2</v>
          </cell>
          <cell r="F8259">
            <v>321.19</v>
          </cell>
          <cell r="G8259" t="str">
            <v>CDHU - 191</v>
          </cell>
          <cell r="H8259" t="str">
            <v>191</v>
          </cell>
        </row>
        <row r="8260">
          <cell r="B8260" t="str">
            <v>CDHU</v>
          </cell>
          <cell r="C8260" t="str">
            <v>13.02</v>
          </cell>
          <cell r="D8260" t="str">
            <v>Laje pre-fabricada mista em vigotas protendidas e lajotas</v>
          </cell>
          <cell r="G8260" t="str">
            <v>CDHU - 191</v>
          </cell>
          <cell r="H8260" t="str">
            <v>191</v>
          </cell>
        </row>
        <row r="8261">
          <cell r="B8261" t="str">
            <v>CDHU</v>
          </cell>
          <cell r="C8261" t="str">
            <v>13.02.150</v>
          </cell>
          <cell r="D8261" t="str">
            <v>Laje pré-fabricada mista vigota protendida/lajota cerâmica - LP 12 (8+4) e capa com concreto de 25 MPa</v>
          </cell>
          <cell r="E8261" t="str">
            <v>M2</v>
          </cell>
          <cell r="F8261">
            <v>201.11</v>
          </cell>
          <cell r="G8261" t="str">
            <v>CDHU - 191</v>
          </cell>
          <cell r="H8261" t="str">
            <v>191</v>
          </cell>
        </row>
        <row r="8262">
          <cell r="B8262" t="str">
            <v>CDHU</v>
          </cell>
          <cell r="C8262" t="str">
            <v>13.02.170</v>
          </cell>
          <cell r="D8262" t="str">
            <v>Laje pré-fabricada mista vigota protendida/lajota cerâmica - LP 16 (12+4) e capa com concreto de 25 MPa</v>
          </cell>
          <cell r="E8262" t="str">
            <v>M2</v>
          </cell>
          <cell r="F8262">
            <v>201.43</v>
          </cell>
          <cell r="G8262" t="str">
            <v>CDHU - 191</v>
          </cell>
          <cell r="H8262" t="str">
            <v>191</v>
          </cell>
        </row>
        <row r="8263">
          <cell r="B8263" t="str">
            <v>CDHU</v>
          </cell>
          <cell r="C8263" t="str">
            <v>13.02.190</v>
          </cell>
          <cell r="D8263" t="str">
            <v>Laje pré-fabricada mista vigota protendida/lajota cerâmica - LP 20 (16+4) e capa com concreto de 25 MPa</v>
          </cell>
          <cell r="E8263" t="str">
            <v>M2</v>
          </cell>
          <cell r="F8263">
            <v>217.38</v>
          </cell>
          <cell r="G8263" t="str">
            <v>CDHU - 191</v>
          </cell>
          <cell r="H8263" t="str">
            <v>191</v>
          </cell>
        </row>
        <row r="8264">
          <cell r="B8264" t="str">
            <v>CDHU</v>
          </cell>
          <cell r="C8264" t="str">
            <v>13.02.210</v>
          </cell>
          <cell r="D8264" t="str">
            <v>Laje pré-fabricada mista vigota protendida/lajota cerâmica - LP 25 (20+5) e capa com concreto de 25 MPa</v>
          </cell>
          <cell r="E8264" t="str">
            <v>M2</v>
          </cell>
          <cell r="F8264">
            <v>237.05</v>
          </cell>
          <cell r="G8264" t="str">
            <v>CDHU - 191</v>
          </cell>
          <cell r="H8264" t="str">
            <v>191</v>
          </cell>
        </row>
        <row r="8265">
          <cell r="B8265" t="str">
            <v>CDHU</v>
          </cell>
          <cell r="C8265" t="str">
            <v>13.05</v>
          </cell>
          <cell r="D8265" t="str">
            <v>Pre-laje</v>
          </cell>
          <cell r="G8265" t="str">
            <v>CDHU - 191</v>
          </cell>
          <cell r="H8265" t="str">
            <v>191</v>
          </cell>
        </row>
        <row r="8266">
          <cell r="B8266" t="str">
            <v>CDHU</v>
          </cell>
          <cell r="C8266" t="str">
            <v>13.05.084</v>
          </cell>
          <cell r="D8266" t="str">
            <v>Pré-laje em painel pré-fabricado treliçado, com EPS, H= 12 cm</v>
          </cell>
          <cell r="E8266" t="str">
            <v>M2</v>
          </cell>
          <cell r="F8266">
            <v>181.44</v>
          </cell>
          <cell r="G8266" t="str">
            <v>CDHU - 191</v>
          </cell>
          <cell r="H8266" t="str">
            <v>191</v>
          </cell>
        </row>
        <row r="8267">
          <cell r="B8267" t="str">
            <v>CDHU</v>
          </cell>
          <cell r="C8267" t="str">
            <v>13.05.090</v>
          </cell>
          <cell r="D8267" t="str">
            <v>Pré-laje em painel pré-fabricado treliçado, com EPS, H= 16 cm</v>
          </cell>
          <cell r="E8267" t="str">
            <v>M2</v>
          </cell>
          <cell r="F8267">
            <v>193.43</v>
          </cell>
          <cell r="G8267" t="str">
            <v>CDHU - 191</v>
          </cell>
          <cell r="H8267" t="str">
            <v>191</v>
          </cell>
        </row>
        <row r="8268">
          <cell r="B8268" t="str">
            <v>CDHU</v>
          </cell>
          <cell r="C8268" t="str">
            <v>13.05.094</v>
          </cell>
          <cell r="D8268" t="str">
            <v>Pré-laje em painel pré-fabricado treliçado, com EPS, H= 20 cm</v>
          </cell>
          <cell r="E8268" t="str">
            <v>M2</v>
          </cell>
          <cell r="F8268">
            <v>212.46</v>
          </cell>
          <cell r="G8268" t="str">
            <v>CDHU - 191</v>
          </cell>
          <cell r="H8268" t="str">
            <v>191</v>
          </cell>
        </row>
        <row r="8269">
          <cell r="B8269" t="str">
            <v>CDHU</v>
          </cell>
          <cell r="C8269" t="str">
            <v>13.05.096</v>
          </cell>
          <cell r="D8269" t="str">
            <v>Pré-laje em painel pré-fabricado treliçado, com EPS, H= 25 cm</v>
          </cell>
          <cell r="E8269" t="str">
            <v>M2</v>
          </cell>
          <cell r="F8269">
            <v>296.88</v>
          </cell>
          <cell r="G8269" t="str">
            <v>CDHU - 191</v>
          </cell>
          <cell r="H8269" t="str">
            <v>191</v>
          </cell>
        </row>
        <row r="8270">
          <cell r="B8270" t="str">
            <v>CDHU</v>
          </cell>
          <cell r="C8270" t="str">
            <v>13.05.110</v>
          </cell>
          <cell r="D8270" t="str">
            <v>Pré-laje em painel pré-fabricado treliçado, H= 12 cm</v>
          </cell>
          <cell r="E8270" t="str">
            <v>M2</v>
          </cell>
          <cell r="F8270">
            <v>164.74</v>
          </cell>
          <cell r="G8270" t="str">
            <v>CDHU - 191</v>
          </cell>
          <cell r="H8270" t="str">
            <v>191</v>
          </cell>
        </row>
        <row r="8271">
          <cell r="B8271" t="str">
            <v>CDHU</v>
          </cell>
          <cell r="C8271" t="str">
            <v>13.05.150</v>
          </cell>
          <cell r="D8271" t="str">
            <v>Pré-laje em painel pré-fabricado treliçado, H= 16 cm</v>
          </cell>
          <cell r="E8271" t="str">
            <v>M2</v>
          </cell>
          <cell r="F8271">
            <v>189.82</v>
          </cell>
          <cell r="G8271" t="str">
            <v>CDHU - 191</v>
          </cell>
          <cell r="H8271" t="str">
            <v>191</v>
          </cell>
        </row>
        <row r="8272">
          <cell r="B8272" t="str">
            <v>CDHU</v>
          </cell>
          <cell r="C8272">
            <v>14</v>
          </cell>
          <cell r="D8272" t="str">
            <v>ALVENARIA E ELEMENTO DIVISOR</v>
          </cell>
          <cell r="G8272" t="str">
            <v>CDHU - 191</v>
          </cell>
          <cell r="H8272" t="str">
            <v>191</v>
          </cell>
        </row>
        <row r="8273">
          <cell r="B8273" t="str">
            <v>CDHU</v>
          </cell>
          <cell r="C8273" t="str">
            <v>14.01</v>
          </cell>
          <cell r="D8273" t="str">
            <v>Alvenaria de fundação (embasamento)</v>
          </cell>
          <cell r="G8273" t="str">
            <v>CDHU - 191</v>
          </cell>
          <cell r="H8273" t="str">
            <v>191</v>
          </cell>
        </row>
        <row r="8274">
          <cell r="B8274" t="str">
            <v>CDHU</v>
          </cell>
          <cell r="C8274" t="str">
            <v>14.01.020</v>
          </cell>
          <cell r="D8274" t="str">
            <v>Alvenaria de embasamento em tijolo maciço comum</v>
          </cell>
          <cell r="E8274" t="str">
            <v>M3</v>
          </cell>
          <cell r="F8274">
            <v>911.25</v>
          </cell>
          <cell r="G8274" t="str">
            <v>CDHU - 191</v>
          </cell>
          <cell r="H8274" t="str">
            <v>191</v>
          </cell>
        </row>
        <row r="8275">
          <cell r="B8275" t="str">
            <v>CDHU</v>
          </cell>
          <cell r="C8275" t="str">
            <v>14.01.050</v>
          </cell>
          <cell r="D8275" t="str">
            <v>Alvenaria de embasamento em bloco de concreto de 14 x 19 x 39 cm - classe A</v>
          </cell>
          <cell r="E8275" t="str">
            <v>M2</v>
          </cell>
          <cell r="F8275">
            <v>95.18</v>
          </cell>
          <cell r="G8275" t="str">
            <v>CDHU - 191</v>
          </cell>
          <cell r="H8275" t="str">
            <v>191</v>
          </cell>
        </row>
        <row r="8276">
          <cell r="B8276" t="str">
            <v>CDHU</v>
          </cell>
          <cell r="C8276" t="str">
            <v>14.01.060</v>
          </cell>
          <cell r="D8276" t="str">
            <v>Alvenaria de embasamento em bloco de concreto de 19 x 19 x 39 cm - classe A</v>
          </cell>
          <cell r="E8276" t="str">
            <v>M2</v>
          </cell>
          <cell r="F8276">
            <v>119.51</v>
          </cell>
          <cell r="G8276" t="str">
            <v>CDHU - 191</v>
          </cell>
          <cell r="H8276" t="str">
            <v>191</v>
          </cell>
        </row>
        <row r="8277">
          <cell r="B8277" t="str">
            <v>CDHU</v>
          </cell>
          <cell r="C8277" t="str">
            <v>14.02</v>
          </cell>
          <cell r="D8277" t="str">
            <v>Alvenaria com tijolo maciço comum ou especial</v>
          </cell>
          <cell r="G8277" t="str">
            <v>CDHU - 191</v>
          </cell>
          <cell r="H8277" t="str">
            <v>191</v>
          </cell>
        </row>
        <row r="8278">
          <cell r="B8278" t="str">
            <v>CDHU</v>
          </cell>
          <cell r="C8278" t="str">
            <v>14.02.020</v>
          </cell>
          <cell r="D8278" t="str">
            <v>Alvenaria de elevação de 1/4 tijolo maciço comum</v>
          </cell>
          <cell r="E8278" t="str">
            <v>M2</v>
          </cell>
          <cell r="F8278">
            <v>79.13</v>
          </cell>
          <cell r="G8278" t="str">
            <v>CDHU - 191</v>
          </cell>
          <cell r="H8278" t="str">
            <v>191</v>
          </cell>
        </row>
        <row r="8279">
          <cell r="B8279" t="str">
            <v>CDHU</v>
          </cell>
          <cell r="C8279" t="str">
            <v>14.02.030</v>
          </cell>
          <cell r="D8279" t="str">
            <v>Alvenaria de elevação de 1/2 tijolo maciço comum</v>
          </cell>
          <cell r="E8279" t="str">
            <v>M2</v>
          </cell>
          <cell r="F8279">
            <v>118.8</v>
          </cell>
          <cell r="G8279" t="str">
            <v>CDHU - 191</v>
          </cell>
          <cell r="H8279" t="str">
            <v>191</v>
          </cell>
        </row>
        <row r="8280">
          <cell r="B8280" t="str">
            <v>CDHU</v>
          </cell>
          <cell r="C8280" t="str">
            <v>14.02.040</v>
          </cell>
          <cell r="D8280" t="str">
            <v>Alvenaria de elevação de 1 tijolo maciço comum</v>
          </cell>
          <cell r="E8280" t="str">
            <v>M2</v>
          </cell>
          <cell r="F8280">
            <v>219.06</v>
          </cell>
          <cell r="G8280" t="str">
            <v>CDHU - 191</v>
          </cell>
          <cell r="H8280" t="str">
            <v>191</v>
          </cell>
        </row>
        <row r="8281">
          <cell r="B8281" t="str">
            <v>CDHU</v>
          </cell>
          <cell r="C8281" t="str">
            <v>14.02.050</v>
          </cell>
          <cell r="D8281" t="str">
            <v>Alvenaria de elevação de 1 1/2 tijolo maciço comum</v>
          </cell>
          <cell r="E8281" t="str">
            <v>M2</v>
          </cell>
          <cell r="F8281">
            <v>291.61</v>
          </cell>
          <cell r="G8281" t="str">
            <v>CDHU - 191</v>
          </cell>
          <cell r="H8281" t="str">
            <v>191</v>
          </cell>
        </row>
        <row r="8282">
          <cell r="B8282" t="str">
            <v>CDHU</v>
          </cell>
          <cell r="C8282" t="str">
            <v>14.02.070</v>
          </cell>
          <cell r="D8282" t="str">
            <v>Alvenaria de elevação de 1/2 tijolo maciço aparente</v>
          </cell>
          <cell r="E8282" t="str">
            <v>M2</v>
          </cell>
          <cell r="F8282">
            <v>238.06</v>
          </cell>
          <cell r="G8282" t="str">
            <v>CDHU - 191</v>
          </cell>
          <cell r="H8282" t="str">
            <v>191</v>
          </cell>
        </row>
        <row r="8283">
          <cell r="B8283" t="str">
            <v>CDHU</v>
          </cell>
          <cell r="C8283" t="str">
            <v>14.02.080</v>
          </cell>
          <cell r="D8283" t="str">
            <v>Alvenaria de elevação de 1 tijolo maciço aparente</v>
          </cell>
          <cell r="E8283" t="str">
            <v>M2</v>
          </cell>
          <cell r="F8283">
            <v>493.18</v>
          </cell>
          <cell r="G8283" t="str">
            <v>CDHU - 191</v>
          </cell>
          <cell r="H8283" t="str">
            <v>191</v>
          </cell>
        </row>
        <row r="8284">
          <cell r="B8284" t="str">
            <v>CDHU</v>
          </cell>
          <cell r="C8284" t="str">
            <v>14.03</v>
          </cell>
          <cell r="D8284" t="str">
            <v>Alvenaria com tijolo laminado aparente</v>
          </cell>
          <cell r="G8284" t="str">
            <v>CDHU - 191</v>
          </cell>
          <cell r="H8284" t="str">
            <v>191</v>
          </cell>
        </row>
        <row r="8285">
          <cell r="B8285" t="str">
            <v>CDHU</v>
          </cell>
          <cell r="C8285" t="str">
            <v>14.03.020</v>
          </cell>
          <cell r="D8285" t="str">
            <v>Alvenaria de elevação de 1/4 tijolo laminado</v>
          </cell>
          <cell r="E8285" t="str">
            <v>M2</v>
          </cell>
          <cell r="F8285">
            <v>187.65</v>
          </cell>
          <cell r="G8285" t="str">
            <v>CDHU - 191</v>
          </cell>
          <cell r="H8285" t="str">
            <v>191</v>
          </cell>
        </row>
        <row r="8286">
          <cell r="B8286" t="str">
            <v>CDHU</v>
          </cell>
          <cell r="C8286" t="str">
            <v>14.03.040</v>
          </cell>
          <cell r="D8286" t="str">
            <v>Alvenaria de elevação de 1/2 tijolo laminado</v>
          </cell>
          <cell r="E8286" t="str">
            <v>M2</v>
          </cell>
          <cell r="F8286">
            <v>354</v>
          </cell>
          <cell r="G8286" t="str">
            <v>CDHU - 191</v>
          </cell>
          <cell r="H8286" t="str">
            <v>191</v>
          </cell>
        </row>
        <row r="8287">
          <cell r="B8287" t="str">
            <v>CDHU</v>
          </cell>
          <cell r="C8287" t="str">
            <v>14.03.060</v>
          </cell>
          <cell r="D8287" t="str">
            <v>Alvenaria de elevação de 1 tijolo laminado</v>
          </cell>
          <cell r="E8287" t="str">
            <v>M2</v>
          </cell>
          <cell r="F8287">
            <v>650.49</v>
          </cell>
          <cell r="G8287" t="str">
            <v>CDHU - 191</v>
          </cell>
          <cell r="H8287" t="str">
            <v>191</v>
          </cell>
        </row>
        <row r="8288">
          <cell r="B8288" t="str">
            <v>CDHU</v>
          </cell>
          <cell r="C8288" t="str">
            <v>14.04</v>
          </cell>
          <cell r="D8288" t="str">
            <v>Alvenaria com bloco cerâmico de vedação</v>
          </cell>
          <cell r="G8288" t="str">
            <v>CDHU - 191</v>
          </cell>
          <cell r="H8288" t="str">
            <v>191</v>
          </cell>
        </row>
        <row r="8289">
          <cell r="B8289" t="str">
            <v>CDHU</v>
          </cell>
          <cell r="C8289" t="str">
            <v>14.04.200</v>
          </cell>
          <cell r="D8289" t="str">
            <v>Alvenaria de bloco cerâmico de vedação de 9 cm</v>
          </cell>
          <cell r="E8289" t="str">
            <v>M2</v>
          </cell>
          <cell r="F8289">
            <v>71.84</v>
          </cell>
          <cell r="G8289" t="str">
            <v>CDHU - 191</v>
          </cell>
          <cell r="H8289" t="str">
            <v>191</v>
          </cell>
        </row>
        <row r="8290">
          <cell r="B8290" t="str">
            <v>CDHU</v>
          </cell>
          <cell r="C8290" t="str">
            <v>14.04.210</v>
          </cell>
          <cell r="D8290" t="str">
            <v>Alvenaria de bloco cerâmico de vedação de 14 cm</v>
          </cell>
          <cell r="E8290" t="str">
            <v>M2</v>
          </cell>
          <cell r="F8290">
            <v>84</v>
          </cell>
          <cell r="G8290" t="str">
            <v>CDHU - 191</v>
          </cell>
          <cell r="H8290" t="str">
            <v>191</v>
          </cell>
        </row>
        <row r="8291">
          <cell r="B8291" t="str">
            <v>CDHU</v>
          </cell>
          <cell r="C8291" t="str">
            <v>14.04.220</v>
          </cell>
          <cell r="D8291" t="str">
            <v>Alvenaria de bloco cerâmico de vedação de 19 cm</v>
          </cell>
          <cell r="E8291" t="str">
            <v>M2</v>
          </cell>
          <cell r="F8291">
            <v>95.05</v>
          </cell>
          <cell r="G8291" t="str">
            <v>CDHU - 191</v>
          </cell>
          <cell r="H8291" t="str">
            <v>191</v>
          </cell>
        </row>
        <row r="8292">
          <cell r="B8292" t="str">
            <v>CDHU</v>
          </cell>
          <cell r="C8292" t="str">
            <v>14.05</v>
          </cell>
          <cell r="D8292" t="str">
            <v>Alvenaria com bloco cerâmico estrutural</v>
          </cell>
          <cell r="G8292" t="str">
            <v>CDHU - 191</v>
          </cell>
          <cell r="H8292" t="str">
            <v>191</v>
          </cell>
        </row>
        <row r="8293">
          <cell r="B8293" t="str">
            <v>CDHU</v>
          </cell>
          <cell r="C8293" t="str">
            <v>14.05.050</v>
          </cell>
          <cell r="D8293" t="str">
            <v>Alvenaria de bloco cerâmico estrutural de 14 cm</v>
          </cell>
          <cell r="E8293" t="str">
            <v>M2</v>
          </cell>
          <cell r="F8293">
            <v>82.54</v>
          </cell>
          <cell r="G8293" t="str">
            <v>CDHU - 191</v>
          </cell>
          <cell r="H8293" t="str">
            <v>191</v>
          </cell>
        </row>
        <row r="8294">
          <cell r="B8294" t="str">
            <v>CDHU</v>
          </cell>
          <cell r="C8294" t="str">
            <v>14.05.060</v>
          </cell>
          <cell r="D8294" t="str">
            <v>Alvenaria de bloco cerâmico estrutural de 19 cm</v>
          </cell>
          <cell r="E8294" t="str">
            <v>M2</v>
          </cell>
          <cell r="F8294">
            <v>96.34</v>
          </cell>
          <cell r="G8294" t="str">
            <v>CDHU - 191</v>
          </cell>
          <cell r="H8294" t="str">
            <v>191</v>
          </cell>
        </row>
        <row r="8295">
          <cell r="B8295" t="str">
            <v>CDHU</v>
          </cell>
          <cell r="C8295" t="str">
            <v>14.10</v>
          </cell>
          <cell r="D8295" t="str">
            <v>Alvenaria com bloco de concreto de vedação</v>
          </cell>
          <cell r="G8295" t="str">
            <v>CDHU - 191</v>
          </cell>
          <cell r="H8295" t="str">
            <v>191</v>
          </cell>
        </row>
        <row r="8296">
          <cell r="B8296" t="str">
            <v>CDHU</v>
          </cell>
          <cell r="C8296" t="str">
            <v>14.10.101</v>
          </cell>
          <cell r="D8296" t="str">
            <v>Alvenaria de bloco de concreto de vedação de 9 x 19 x 39 cm - classe C</v>
          </cell>
          <cell r="E8296" t="str">
            <v>M2</v>
          </cell>
          <cell r="F8296">
            <v>72.83</v>
          </cell>
          <cell r="G8296" t="str">
            <v>CDHU - 191</v>
          </cell>
          <cell r="H8296" t="str">
            <v>191</v>
          </cell>
        </row>
        <row r="8297">
          <cell r="B8297" t="str">
            <v>CDHU</v>
          </cell>
          <cell r="C8297" t="str">
            <v>14.10.111</v>
          </cell>
          <cell r="D8297" t="str">
            <v>Alvenaria de bloco de concreto de vedação de 14 x 19 x 39 cm - classe C</v>
          </cell>
          <cell r="E8297" t="str">
            <v>M2</v>
          </cell>
          <cell r="F8297">
            <v>86.57</v>
          </cell>
          <cell r="G8297" t="str">
            <v>CDHU - 191</v>
          </cell>
          <cell r="H8297" t="str">
            <v>191</v>
          </cell>
        </row>
        <row r="8298">
          <cell r="B8298" t="str">
            <v>CDHU</v>
          </cell>
          <cell r="C8298" t="str">
            <v>14.10.121</v>
          </cell>
          <cell r="D8298" t="str">
            <v>Alvenaria de bloco de concreto de vedação de 19 x 19 x 39 cm - classe C</v>
          </cell>
          <cell r="E8298" t="str">
            <v>M2</v>
          </cell>
          <cell r="F8298">
            <v>102.58</v>
          </cell>
          <cell r="G8298" t="str">
            <v>CDHU - 191</v>
          </cell>
          <cell r="H8298" t="str">
            <v>191</v>
          </cell>
        </row>
        <row r="8299">
          <cell r="B8299" t="str">
            <v>CDHU</v>
          </cell>
          <cell r="C8299" t="str">
            <v>14.11</v>
          </cell>
          <cell r="D8299" t="str">
            <v>Alvenaria com bloco de concreto estrutural</v>
          </cell>
          <cell r="G8299" t="str">
            <v>CDHU - 191</v>
          </cell>
          <cell r="H8299" t="str">
            <v>191</v>
          </cell>
        </row>
        <row r="8300">
          <cell r="B8300" t="str">
            <v>CDHU</v>
          </cell>
          <cell r="C8300" t="str">
            <v>14.11.221</v>
          </cell>
          <cell r="D8300" t="str">
            <v>Alvenaria de bloco de concreto estrutural 14 x 19 x 39 cm - classe B</v>
          </cell>
          <cell r="E8300" t="str">
            <v>M2</v>
          </cell>
          <cell r="F8300">
            <v>101.78</v>
          </cell>
          <cell r="G8300" t="str">
            <v>CDHU - 191</v>
          </cell>
          <cell r="H8300" t="str">
            <v>191</v>
          </cell>
        </row>
        <row r="8301">
          <cell r="B8301" t="str">
            <v>CDHU</v>
          </cell>
          <cell r="C8301" t="str">
            <v>14.11.231</v>
          </cell>
          <cell r="D8301" t="str">
            <v>Alvenaria de bloco de concreto estrutural 19 x 19 x 39 cm - classe B</v>
          </cell>
          <cell r="E8301" t="str">
            <v>M2</v>
          </cell>
          <cell r="F8301">
            <v>115.5</v>
          </cell>
          <cell r="G8301" t="str">
            <v>CDHU - 191</v>
          </cell>
          <cell r="H8301" t="str">
            <v>191</v>
          </cell>
        </row>
        <row r="8302">
          <cell r="B8302" t="str">
            <v>CDHU</v>
          </cell>
          <cell r="C8302" t="str">
            <v>14.11.261</v>
          </cell>
          <cell r="D8302" t="str">
            <v>Alvenaria de bloco de concreto estrutural 14 x 19 x 39 cm - classe A</v>
          </cell>
          <cell r="E8302" t="str">
            <v>M2</v>
          </cell>
          <cell r="F8302">
            <v>113.58</v>
          </cell>
          <cell r="G8302" t="str">
            <v>CDHU - 191</v>
          </cell>
          <cell r="H8302" t="str">
            <v>191</v>
          </cell>
        </row>
        <row r="8303">
          <cell r="B8303" t="str">
            <v>CDHU</v>
          </cell>
          <cell r="C8303" t="str">
            <v>14.11.271</v>
          </cell>
          <cell r="D8303" t="str">
            <v>Alvenaria de bloco de concreto estrutural 19 x 19 x 39 cm - classe A</v>
          </cell>
          <cell r="E8303" t="str">
            <v>M2</v>
          </cell>
          <cell r="F8303">
            <v>140.97999999999999</v>
          </cell>
          <cell r="G8303" t="str">
            <v>CDHU - 191</v>
          </cell>
          <cell r="H8303" t="str">
            <v>191</v>
          </cell>
        </row>
        <row r="8304">
          <cell r="B8304" t="str">
            <v>CDHU</v>
          </cell>
          <cell r="C8304" t="str">
            <v>14.15</v>
          </cell>
          <cell r="D8304" t="str">
            <v>Alvenaria de concreto celular ou silico calcário</v>
          </cell>
          <cell r="G8304" t="str">
            <v>CDHU - 191</v>
          </cell>
          <cell r="H8304" t="str">
            <v>191</v>
          </cell>
        </row>
        <row r="8305">
          <cell r="B8305" t="str">
            <v>CDHU</v>
          </cell>
          <cell r="C8305" t="str">
            <v>14.15.060</v>
          </cell>
          <cell r="D8305" t="str">
            <v>Alvenaria em bloco de concreto celular autoclavado de 10 cm, uso revestido - classe C25</v>
          </cell>
          <cell r="E8305" t="str">
            <v>M2</v>
          </cell>
          <cell r="F8305">
            <v>108.84</v>
          </cell>
          <cell r="G8305" t="str">
            <v>CDHU - 191</v>
          </cell>
          <cell r="H8305" t="str">
            <v>191</v>
          </cell>
        </row>
        <row r="8306">
          <cell r="B8306" t="str">
            <v>CDHU</v>
          </cell>
          <cell r="C8306" t="str">
            <v>14.15.100</v>
          </cell>
          <cell r="D8306" t="str">
            <v>Alvenaria em bloco de concreto celular autoclavado de 12,5 cm, uso revestido - classe C25</v>
          </cell>
          <cell r="E8306" t="str">
            <v>M2</v>
          </cell>
          <cell r="F8306">
            <v>125.85</v>
          </cell>
          <cell r="G8306" t="str">
            <v>CDHU - 191</v>
          </cell>
          <cell r="H8306" t="str">
            <v>191</v>
          </cell>
        </row>
        <row r="8307">
          <cell r="B8307" t="str">
            <v>CDHU</v>
          </cell>
          <cell r="C8307" t="str">
            <v>14.15.120</v>
          </cell>
          <cell r="D8307" t="str">
            <v>Alvenaria em bloco de concreto celular autoclavado de 15 cm, uso revestido - classe C25</v>
          </cell>
          <cell r="E8307" t="str">
            <v>M2</v>
          </cell>
          <cell r="F8307">
            <v>153.22999999999999</v>
          </cell>
          <cell r="G8307" t="str">
            <v>CDHU - 191</v>
          </cell>
          <cell r="H8307" t="str">
            <v>191</v>
          </cell>
        </row>
        <row r="8308">
          <cell r="B8308" t="str">
            <v>CDHU</v>
          </cell>
          <cell r="C8308" t="str">
            <v>14.15.140</v>
          </cell>
          <cell r="D8308" t="str">
            <v>Alvenaria em bloco de concreto celular autoclavado de 20 cm, uso revestido - classe C25</v>
          </cell>
          <cell r="E8308" t="str">
            <v>M2</v>
          </cell>
          <cell r="F8308">
            <v>193.82</v>
          </cell>
          <cell r="G8308" t="str">
            <v>CDHU - 191</v>
          </cell>
          <cell r="H8308" t="str">
            <v>191</v>
          </cell>
        </row>
        <row r="8309">
          <cell r="B8309" t="str">
            <v>CDHU</v>
          </cell>
          <cell r="C8309" t="str">
            <v>14.20</v>
          </cell>
          <cell r="D8309" t="str">
            <v>Pecas moldadas no local (vergas, pilaretes, etc.)</v>
          </cell>
          <cell r="G8309" t="str">
            <v>CDHU - 191</v>
          </cell>
          <cell r="H8309" t="str">
            <v>191</v>
          </cell>
        </row>
        <row r="8310">
          <cell r="B8310" t="str">
            <v>CDHU</v>
          </cell>
          <cell r="C8310" t="str">
            <v>14.20.010</v>
          </cell>
          <cell r="D8310" t="str">
            <v>Vergas, contravergas e pilaretes de concreto armado</v>
          </cell>
          <cell r="E8310" t="str">
            <v>M3</v>
          </cell>
          <cell r="F8310">
            <v>1844.14</v>
          </cell>
          <cell r="G8310" t="str">
            <v>CDHU - 191</v>
          </cell>
          <cell r="H8310" t="str">
            <v>191</v>
          </cell>
        </row>
        <row r="8311">
          <cell r="B8311" t="str">
            <v>CDHU</v>
          </cell>
          <cell r="C8311" t="str">
            <v>14.20.020</v>
          </cell>
          <cell r="D8311" t="str">
            <v>Cimalha em concreto com pingadeira</v>
          </cell>
          <cell r="E8311" t="str">
            <v>M</v>
          </cell>
          <cell r="F8311">
            <v>11.53</v>
          </cell>
          <cell r="G8311" t="str">
            <v>CDHU - 191</v>
          </cell>
          <cell r="H8311" t="str">
            <v>191</v>
          </cell>
        </row>
        <row r="8312">
          <cell r="B8312" t="str">
            <v>CDHU</v>
          </cell>
          <cell r="C8312" t="str">
            <v>14.28</v>
          </cell>
          <cell r="D8312" t="str">
            <v>Elementos vazados (concreto, cerâmica e vidros)</v>
          </cell>
          <cell r="G8312" t="str">
            <v>CDHU - 191</v>
          </cell>
          <cell r="H8312" t="str">
            <v>191</v>
          </cell>
        </row>
        <row r="8313">
          <cell r="B8313" t="str">
            <v>CDHU</v>
          </cell>
          <cell r="C8313" t="str">
            <v>14.28.012</v>
          </cell>
          <cell r="D8313" t="str">
            <v>Elemento vazado em cerâmica, tipo quadriculado de 18 x 18 x 7 cm</v>
          </cell>
          <cell r="E8313" t="str">
            <v>M2</v>
          </cell>
          <cell r="F8313">
            <v>247.44</v>
          </cell>
          <cell r="G8313" t="str">
            <v>CDHU - 191</v>
          </cell>
          <cell r="H8313" t="str">
            <v>191</v>
          </cell>
        </row>
        <row r="8314">
          <cell r="B8314" t="str">
            <v>CDHU</v>
          </cell>
          <cell r="C8314" t="str">
            <v>14.28.030</v>
          </cell>
          <cell r="D8314" t="str">
            <v>Elemento vazado em concreto, tipo quadriculado de 39 x 39 x 10 cm</v>
          </cell>
          <cell r="E8314" t="str">
            <v>M2</v>
          </cell>
          <cell r="F8314">
            <v>204.24</v>
          </cell>
          <cell r="G8314" t="str">
            <v>CDHU - 191</v>
          </cell>
          <cell r="H8314" t="str">
            <v>191</v>
          </cell>
        </row>
        <row r="8315">
          <cell r="B8315" t="str">
            <v>CDHU</v>
          </cell>
          <cell r="C8315" t="str">
            <v>14.28.096</v>
          </cell>
          <cell r="D8315" t="str">
            <v>Elemento vazado em concreto, tipo veneziana de 39 x 39 x 10 cm</v>
          </cell>
          <cell r="E8315" t="str">
            <v>M2</v>
          </cell>
          <cell r="F8315">
            <v>207.81</v>
          </cell>
          <cell r="G8315" t="str">
            <v>CDHU - 191</v>
          </cell>
          <cell r="H8315" t="str">
            <v>191</v>
          </cell>
        </row>
        <row r="8316">
          <cell r="B8316" t="str">
            <v>CDHU</v>
          </cell>
          <cell r="C8316" t="str">
            <v>14.28.100</v>
          </cell>
          <cell r="D8316" t="str">
            <v>Elemento vazado em vidro, tipo veneziana capelinha de 20 x 10 x 10 cm</v>
          </cell>
          <cell r="E8316" t="str">
            <v>M2</v>
          </cell>
          <cell r="F8316">
            <v>1931.74</v>
          </cell>
          <cell r="G8316" t="str">
            <v>CDHU - 191</v>
          </cell>
          <cell r="H8316" t="str">
            <v>191</v>
          </cell>
        </row>
        <row r="8317">
          <cell r="B8317" t="str">
            <v>CDHU</v>
          </cell>
          <cell r="C8317" t="str">
            <v>14.28.140</v>
          </cell>
          <cell r="D8317" t="str">
            <v>Elemento vazado em vidro, tipo veneziana de 20 x 20 x 6 cm</v>
          </cell>
          <cell r="E8317" t="str">
            <v>M2</v>
          </cell>
          <cell r="F8317">
            <v>1086.3</v>
          </cell>
          <cell r="G8317" t="str">
            <v>CDHU - 191</v>
          </cell>
          <cell r="H8317" t="str">
            <v>191</v>
          </cell>
        </row>
        <row r="8318">
          <cell r="B8318" t="str">
            <v>CDHU</v>
          </cell>
          <cell r="C8318" t="str">
            <v>14.30</v>
          </cell>
          <cell r="D8318" t="str">
            <v>Divisória e fechamento</v>
          </cell>
          <cell r="G8318" t="str">
            <v>CDHU - 191</v>
          </cell>
          <cell r="H8318" t="str">
            <v>191</v>
          </cell>
        </row>
        <row r="8319">
          <cell r="B8319" t="str">
            <v>CDHU</v>
          </cell>
          <cell r="C8319" t="str">
            <v>14.30.010</v>
          </cell>
          <cell r="D8319" t="str">
            <v>Divisória em placas de granito com espessura de 3 cm</v>
          </cell>
          <cell r="E8319" t="str">
            <v>M2</v>
          </cell>
          <cell r="F8319">
            <v>1032.04</v>
          </cell>
          <cell r="G8319" t="str">
            <v>CDHU - 191</v>
          </cell>
          <cell r="H8319" t="str">
            <v>191</v>
          </cell>
        </row>
        <row r="8320">
          <cell r="B8320" t="str">
            <v>CDHU</v>
          </cell>
          <cell r="C8320" t="str">
            <v>14.30.020</v>
          </cell>
          <cell r="D8320" t="str">
            <v>Divisória em placas de granilite com espessura de 3 cm</v>
          </cell>
          <cell r="E8320" t="str">
            <v>M2</v>
          </cell>
          <cell r="F8320">
            <v>250.82</v>
          </cell>
          <cell r="G8320" t="str">
            <v>CDHU - 191</v>
          </cell>
          <cell r="H8320" t="str">
            <v>191</v>
          </cell>
        </row>
        <row r="8321">
          <cell r="B8321" t="str">
            <v>CDHU</v>
          </cell>
          <cell r="C8321" t="str">
            <v>14.30.070</v>
          </cell>
          <cell r="D8321" t="str">
            <v>Divisória sanitária em painel laminado melamínico estrutural com perfis em alumínio, inclusive ferragem completa para vão de porta</v>
          </cell>
          <cell r="E8321" t="str">
            <v>M2</v>
          </cell>
          <cell r="F8321">
            <v>710.61</v>
          </cell>
          <cell r="G8321" t="str">
            <v>CDHU - 191</v>
          </cell>
          <cell r="H8321" t="str">
            <v>191</v>
          </cell>
        </row>
        <row r="8322">
          <cell r="B8322" t="str">
            <v>CDHU</v>
          </cell>
          <cell r="C8322" t="str">
            <v>14.30.080</v>
          </cell>
          <cell r="D8322" t="str">
            <v>Divisão para mictório em placas de mármore branco, com espessura de 3 cm</v>
          </cell>
          <cell r="E8322" t="str">
            <v>M2</v>
          </cell>
          <cell r="F8322">
            <v>1155.6400000000001</v>
          </cell>
          <cell r="G8322" t="str">
            <v>CDHU - 191</v>
          </cell>
          <cell r="H8322" t="str">
            <v>191</v>
          </cell>
        </row>
        <row r="8323">
          <cell r="B8323" t="str">
            <v>CDHU</v>
          </cell>
          <cell r="C8323" t="str">
            <v>14.30.110</v>
          </cell>
          <cell r="D8323" t="str">
            <v>Divisória cega tipo naval, acabamento em laminado fenólico melamínico, com espessura de 3,5 cm</v>
          </cell>
          <cell r="E8323" t="str">
            <v>M2</v>
          </cell>
          <cell r="F8323">
            <v>158.16999999999999</v>
          </cell>
          <cell r="G8323" t="str">
            <v>CDHU - 191</v>
          </cell>
          <cell r="H8323" t="str">
            <v>191</v>
          </cell>
        </row>
        <row r="8324">
          <cell r="B8324" t="str">
            <v>CDHU</v>
          </cell>
          <cell r="C8324" t="str">
            <v>14.30.160</v>
          </cell>
          <cell r="D8324" t="str">
            <v>Divisória em placas de gesso acartonado, resistência ao fogo 60 minutos, espessura 120/90mm - 1RF / 1RF LM</v>
          </cell>
          <cell r="E8324" t="str">
            <v>M2</v>
          </cell>
          <cell r="F8324">
            <v>225.47</v>
          </cell>
          <cell r="G8324" t="str">
            <v>CDHU - 191</v>
          </cell>
          <cell r="H8324" t="str">
            <v>191</v>
          </cell>
        </row>
        <row r="8325">
          <cell r="B8325" t="str">
            <v>CDHU</v>
          </cell>
          <cell r="C8325" t="str">
            <v>14.30.190</v>
          </cell>
          <cell r="D8325" t="str">
            <v>Divisória cega tipo naval com miolo mineral, acabamento em laminado melamínico, com espessura de 3,5 cm</v>
          </cell>
          <cell r="E8325" t="str">
            <v>M2</v>
          </cell>
          <cell r="F8325">
            <v>171.63</v>
          </cell>
          <cell r="G8325" t="str">
            <v>CDHU - 191</v>
          </cell>
          <cell r="H8325" t="str">
            <v>191</v>
          </cell>
        </row>
        <row r="8326">
          <cell r="B8326" t="str">
            <v>CDHU</v>
          </cell>
          <cell r="C8326" t="str">
            <v>14.30.230</v>
          </cell>
          <cell r="D8326" t="str">
            <v>Divisória painel/vidro/vidro tipo naval, acabamento em laminado fenólico melamínico, com espessura de 3,5 cm</v>
          </cell>
          <cell r="E8326" t="str">
            <v>M2</v>
          </cell>
          <cell r="F8326">
            <v>201.58</v>
          </cell>
          <cell r="G8326" t="str">
            <v>CDHU - 191</v>
          </cell>
          <cell r="H8326" t="str">
            <v>191</v>
          </cell>
        </row>
        <row r="8327">
          <cell r="B8327" t="str">
            <v>CDHU</v>
          </cell>
          <cell r="C8327" t="str">
            <v>14.30.260</v>
          </cell>
          <cell r="D8327" t="str">
            <v>Divisória em placas de gesso acartonado, resistência ao fogo 30 minutos, espessura 73/48mm - 1ST / 1ST</v>
          </cell>
          <cell r="E8327" t="str">
            <v>M2</v>
          </cell>
          <cell r="F8327">
            <v>166.77</v>
          </cell>
          <cell r="G8327" t="str">
            <v>CDHU - 191</v>
          </cell>
          <cell r="H8327" t="str">
            <v>191</v>
          </cell>
        </row>
        <row r="8328">
          <cell r="B8328" t="str">
            <v>CDHU</v>
          </cell>
          <cell r="C8328" t="str">
            <v>14.30.270</v>
          </cell>
          <cell r="D8328" t="str">
            <v>Divisória em placas de gesso acartonado, resistência ao fogo 30 minutos, espessura 73/48mm - 1ST / 1ST LM</v>
          </cell>
          <cell r="E8328" t="str">
            <v>M2</v>
          </cell>
          <cell r="F8328">
            <v>140.35</v>
          </cell>
          <cell r="G8328" t="str">
            <v>CDHU - 191</v>
          </cell>
          <cell r="H8328" t="str">
            <v>191</v>
          </cell>
        </row>
        <row r="8329">
          <cell r="B8329" t="str">
            <v>CDHU</v>
          </cell>
          <cell r="C8329" t="str">
            <v>14.30.300</v>
          </cell>
          <cell r="D8329" t="str">
            <v>Divisória em placas de gesso acartonado, resistência ao fogo 30 minutos, espessura 100/70mm - 1ST / 1ST LM</v>
          </cell>
          <cell r="E8329" t="str">
            <v>M2</v>
          </cell>
          <cell r="F8329">
            <v>176.68</v>
          </cell>
          <cell r="G8329" t="str">
            <v>CDHU - 191</v>
          </cell>
          <cell r="H8329" t="str">
            <v>191</v>
          </cell>
        </row>
        <row r="8330">
          <cell r="B8330" t="str">
            <v>CDHU</v>
          </cell>
          <cell r="C8330" t="str">
            <v>14.30.310</v>
          </cell>
          <cell r="D8330" t="str">
            <v>Divisória em placas de gesso acartonado, resistência ao fogo 30 minutos, espessura 100/70mm - 1ST / 1ST</v>
          </cell>
          <cell r="E8330" t="str">
            <v>M2</v>
          </cell>
          <cell r="F8330">
            <v>148.63</v>
          </cell>
          <cell r="G8330" t="str">
            <v>CDHU - 191</v>
          </cell>
          <cell r="H8330" t="str">
            <v>191</v>
          </cell>
        </row>
        <row r="8331">
          <cell r="B8331" t="str">
            <v>CDHU</v>
          </cell>
          <cell r="C8331" t="str">
            <v>14.30.410</v>
          </cell>
          <cell r="D8331" t="str">
            <v>Divisória em placas de gesso acartonado, resistência ao fogo 30 minutos, espessura 100/70mm - 1RU / 1RU</v>
          </cell>
          <cell r="E8331" t="str">
            <v>M2</v>
          </cell>
          <cell r="F8331">
            <v>204.45</v>
          </cell>
          <cell r="G8331" t="str">
            <v>CDHU - 191</v>
          </cell>
          <cell r="H8331" t="str">
            <v>191</v>
          </cell>
        </row>
        <row r="8332">
          <cell r="B8332" t="str">
            <v>CDHU</v>
          </cell>
          <cell r="C8332" t="str">
            <v>14.30.440</v>
          </cell>
          <cell r="D8332" t="str">
            <v>Divisória em placas duplas de gesso acartonado, resistência ao fogo 60 minutos, espessura 120/70mm - 2ST / 2ST LM</v>
          </cell>
          <cell r="E8332" t="str">
            <v>M2</v>
          </cell>
          <cell r="F8332">
            <v>221.65</v>
          </cell>
          <cell r="G8332" t="str">
            <v>CDHU - 191</v>
          </cell>
          <cell r="H8332" t="str">
            <v>191</v>
          </cell>
        </row>
        <row r="8333">
          <cell r="B8333" t="str">
            <v>CDHU</v>
          </cell>
          <cell r="C8333" t="str">
            <v>14.30.841</v>
          </cell>
          <cell r="D8333" t="str">
            <v>Divisória cega tipo piso/teto em laminado melamínico de baixa pressão, com coluna estrutural em alumínio extrudado</v>
          </cell>
          <cell r="E8333" t="str">
            <v>M2</v>
          </cell>
          <cell r="F8333">
            <v>1090.78</v>
          </cell>
          <cell r="G8333" t="str">
            <v>CDHU - 191</v>
          </cell>
          <cell r="H8333" t="str">
            <v>191</v>
          </cell>
        </row>
        <row r="8334">
          <cell r="B8334" t="str">
            <v>CDHU</v>
          </cell>
          <cell r="C8334" t="str">
            <v>14.30.842</v>
          </cell>
          <cell r="D8334" t="str">
            <v>Divisória tipo piso/teto em vidro temperado simples, com coluna estrutural em alumínio extrudado</v>
          </cell>
          <cell r="E8334" t="str">
            <v>M2</v>
          </cell>
          <cell r="F8334">
            <v>831</v>
          </cell>
          <cell r="G8334" t="str">
            <v>CDHU - 191</v>
          </cell>
          <cell r="H8334" t="str">
            <v>191</v>
          </cell>
        </row>
        <row r="8335">
          <cell r="B8335" t="str">
            <v>CDHU</v>
          </cell>
          <cell r="C8335" t="str">
            <v>14.30.843</v>
          </cell>
          <cell r="D8335" t="str">
            <v>Divisória tipo piso/teto em vidro temperado duplo e micro persianas, com coluna estrutural em alumínio extrudado</v>
          </cell>
          <cell r="E8335" t="str">
            <v>M2</v>
          </cell>
          <cell r="F8335">
            <v>1425.2</v>
          </cell>
          <cell r="G8335" t="str">
            <v>CDHU - 191</v>
          </cell>
          <cell r="H8335" t="str">
            <v>191</v>
          </cell>
        </row>
        <row r="8336">
          <cell r="B8336" t="str">
            <v>CDHU</v>
          </cell>
          <cell r="C8336" t="str">
            <v>14.30.860</v>
          </cell>
          <cell r="D8336" t="str">
            <v>Divisória em placas de granilite com espessura de 4 cm</v>
          </cell>
          <cell r="E8336" t="str">
            <v>M2</v>
          </cell>
          <cell r="F8336">
            <v>425.69</v>
          </cell>
          <cell r="G8336" t="str">
            <v>CDHU - 191</v>
          </cell>
          <cell r="H8336" t="str">
            <v>191</v>
          </cell>
        </row>
        <row r="8337">
          <cell r="B8337" t="str">
            <v>CDHU</v>
          </cell>
          <cell r="C8337" t="str">
            <v>14.30.870</v>
          </cell>
          <cell r="D8337" t="str">
            <v>Divisória em placas duplas de gesso acartonado, resistência ao fogo 120 minutos, espessura 130/70mm - 2RF / 2RF</v>
          </cell>
          <cell r="E8337" t="str">
            <v>M2</v>
          </cell>
          <cell r="F8337">
            <v>263.04000000000002</v>
          </cell>
          <cell r="G8337" t="str">
            <v>CDHU - 191</v>
          </cell>
          <cell r="H8337" t="str">
            <v>191</v>
          </cell>
        </row>
        <row r="8338">
          <cell r="B8338" t="str">
            <v>CDHU</v>
          </cell>
          <cell r="C8338" t="str">
            <v>14.30.880</v>
          </cell>
          <cell r="D8338" t="str">
            <v>Divisória em placas duplas de gesso acartonado, resistência ao fogo 60 minutos, espessura 120/70mm - 2ST / 2RU</v>
          </cell>
          <cell r="E8338" t="str">
            <v>M2</v>
          </cell>
          <cell r="F8338">
            <v>273.55</v>
          </cell>
          <cell r="G8338" t="str">
            <v>CDHU - 191</v>
          </cell>
          <cell r="H8338" t="str">
            <v>191</v>
          </cell>
        </row>
        <row r="8339">
          <cell r="B8339" t="str">
            <v>CDHU</v>
          </cell>
          <cell r="C8339" t="str">
            <v>14.30.890</v>
          </cell>
          <cell r="D8339" t="str">
            <v>Divisória em placas duplas de gesso acartonado, resistência ao fogo 60 minutos, espessura 120/70mm - 2RU / 2RU</v>
          </cell>
          <cell r="E8339" t="str">
            <v>M2</v>
          </cell>
          <cell r="F8339">
            <v>281.52</v>
          </cell>
          <cell r="G8339" t="str">
            <v>CDHU - 191</v>
          </cell>
          <cell r="H8339" t="str">
            <v>191</v>
          </cell>
        </row>
        <row r="8340">
          <cell r="B8340" t="str">
            <v>CDHU</v>
          </cell>
          <cell r="C8340" t="str">
            <v>14.30.900</v>
          </cell>
          <cell r="D8340" t="str">
            <v>Divisória em placas duplas de gesso acartonado, resistência ao fogo 60 minutos, espessura 98/48mm - 2ST / 2ST LM</v>
          </cell>
          <cell r="E8340" t="str">
            <v>M2</v>
          </cell>
          <cell r="F8340">
            <v>237.8</v>
          </cell>
          <cell r="G8340" t="str">
            <v>CDHU - 191</v>
          </cell>
          <cell r="H8340" t="str">
            <v>191</v>
          </cell>
        </row>
        <row r="8341">
          <cell r="B8341" t="str">
            <v>CDHU</v>
          </cell>
          <cell r="C8341" t="str">
            <v>14.30.910</v>
          </cell>
          <cell r="D8341" t="str">
            <v>Divisória em placas duplas de gesso acartonado, resistência ao fogo 60 minutos, espessura 98/48mm - 2RU / 2RU LM</v>
          </cell>
          <cell r="E8341" t="str">
            <v>M2</v>
          </cell>
          <cell r="F8341">
            <v>250.78</v>
          </cell>
          <cell r="G8341" t="str">
            <v>CDHU - 191</v>
          </cell>
          <cell r="H8341" t="str">
            <v>191</v>
          </cell>
        </row>
        <row r="8342">
          <cell r="B8342" t="str">
            <v>CDHU</v>
          </cell>
          <cell r="C8342" t="str">
            <v>14.30.920</v>
          </cell>
          <cell r="D8342" t="str">
            <v>Divisória em placas duplas de gesso acartonado, resistência ao fogo 60 minutos, espessura 98/48mm - 2ST / 2RU LM</v>
          </cell>
          <cell r="E8342" t="str">
            <v>M2</v>
          </cell>
          <cell r="F8342">
            <v>253.36</v>
          </cell>
          <cell r="G8342" t="str">
            <v>CDHU - 191</v>
          </cell>
          <cell r="H8342" t="str">
            <v>191</v>
          </cell>
        </row>
        <row r="8343">
          <cell r="B8343" t="str">
            <v>CDHU</v>
          </cell>
          <cell r="C8343" t="str">
            <v>14.31</v>
          </cell>
          <cell r="D8343" t="str">
            <v>Divisória e fechamento.</v>
          </cell>
          <cell r="G8343" t="str">
            <v>CDHU - 191</v>
          </cell>
          <cell r="H8343" t="str">
            <v>191</v>
          </cell>
        </row>
        <row r="8344">
          <cell r="B8344" t="str">
            <v>CDHU</v>
          </cell>
          <cell r="C8344" t="str">
            <v>14.31.030</v>
          </cell>
          <cell r="D8344" t="str">
            <v>Fechamento em placa cimentícia com espessura de 12 mm</v>
          </cell>
          <cell r="E8344" t="str">
            <v>M2</v>
          </cell>
          <cell r="F8344">
            <v>238.38</v>
          </cell>
          <cell r="G8344" t="str">
            <v>CDHU - 191</v>
          </cell>
          <cell r="H8344" t="str">
            <v>191</v>
          </cell>
        </row>
        <row r="8345">
          <cell r="B8345" t="str">
            <v>CDHU</v>
          </cell>
          <cell r="C8345" t="str">
            <v>14.40</v>
          </cell>
          <cell r="D8345" t="str">
            <v>Reparos, conservações e complementos - GRUPO 14</v>
          </cell>
          <cell r="G8345" t="str">
            <v>CDHU - 191</v>
          </cell>
          <cell r="H8345" t="str">
            <v>191</v>
          </cell>
        </row>
        <row r="8346">
          <cell r="B8346" t="str">
            <v>CDHU</v>
          </cell>
          <cell r="C8346" t="str">
            <v>14.40.040</v>
          </cell>
          <cell r="D8346" t="str">
            <v>Recolocação de divisórias em chapas com montantes metálicos</v>
          </cell>
          <cell r="E8346" t="str">
            <v>M2</v>
          </cell>
          <cell r="F8346">
            <v>45.15</v>
          </cell>
          <cell r="G8346" t="str">
            <v>CDHU - 191</v>
          </cell>
          <cell r="H8346" t="str">
            <v>191</v>
          </cell>
        </row>
        <row r="8347">
          <cell r="B8347" t="str">
            <v>CDHU</v>
          </cell>
          <cell r="C8347" t="str">
            <v>14.40.060</v>
          </cell>
          <cell r="D8347" t="str">
            <v>Tela galvanizada para fixação de alvenaria com dimensão de 6x50cm</v>
          </cell>
          <cell r="E8347" t="str">
            <v>UN</v>
          </cell>
          <cell r="F8347">
            <v>8.52</v>
          </cell>
          <cell r="G8347" t="str">
            <v>CDHU - 191</v>
          </cell>
          <cell r="H8347" t="str">
            <v>191</v>
          </cell>
        </row>
        <row r="8348">
          <cell r="B8348" t="str">
            <v>CDHU</v>
          </cell>
          <cell r="C8348" t="str">
            <v>14.40.070</v>
          </cell>
          <cell r="D8348" t="str">
            <v>Tela galvanizada para fixação de alvenaria com dimensão de 7,5x50cm</v>
          </cell>
          <cell r="E8348" t="str">
            <v>UN</v>
          </cell>
          <cell r="F8348">
            <v>9.18</v>
          </cell>
          <cell r="G8348" t="str">
            <v>CDHU - 191</v>
          </cell>
          <cell r="H8348" t="str">
            <v>191</v>
          </cell>
        </row>
        <row r="8349">
          <cell r="B8349" t="str">
            <v>CDHU</v>
          </cell>
          <cell r="C8349" t="str">
            <v>14.40.080</v>
          </cell>
          <cell r="D8349" t="str">
            <v>Tela galvanizada para fixação de alvenaria com dimensão de 10,5x50cm</v>
          </cell>
          <cell r="E8349" t="str">
            <v>UN</v>
          </cell>
          <cell r="F8349">
            <v>9.49</v>
          </cell>
          <cell r="G8349" t="str">
            <v>CDHU - 191</v>
          </cell>
          <cell r="H8349" t="str">
            <v>191</v>
          </cell>
        </row>
        <row r="8350">
          <cell r="B8350" t="str">
            <v>CDHU</v>
          </cell>
          <cell r="C8350" t="str">
            <v>14.40.090</v>
          </cell>
          <cell r="D8350" t="str">
            <v>Tela galvanizada para fixação de alvenaria com dimensão de 12x50cm</v>
          </cell>
          <cell r="E8350" t="str">
            <v>UN</v>
          </cell>
          <cell r="F8350">
            <v>9.7100000000000009</v>
          </cell>
          <cell r="G8350" t="str">
            <v>CDHU - 191</v>
          </cell>
          <cell r="H8350" t="str">
            <v>191</v>
          </cell>
        </row>
        <row r="8351">
          <cell r="B8351" t="str">
            <v>CDHU</v>
          </cell>
          <cell r="C8351" t="str">
            <v>14.40.100</v>
          </cell>
          <cell r="D8351" t="str">
            <v>Tela galvanizada para fixação de alvenaria com dimensão de 17x50cm</v>
          </cell>
          <cell r="E8351" t="str">
            <v>UN</v>
          </cell>
          <cell r="F8351">
            <v>11.2</v>
          </cell>
          <cell r="G8351" t="str">
            <v>CDHU - 191</v>
          </cell>
          <cell r="H8351" t="str">
            <v>191</v>
          </cell>
        </row>
        <row r="8352">
          <cell r="B8352" t="str">
            <v>CDHU</v>
          </cell>
          <cell r="C8352">
            <v>15</v>
          </cell>
          <cell r="D8352" t="str">
            <v>ESTRUTURA EM MADEIRA, FERRO, ALUMINIO E CONCRETO</v>
          </cell>
          <cell r="G8352" t="str">
            <v>CDHU - 191</v>
          </cell>
          <cell r="H8352" t="str">
            <v>191</v>
          </cell>
        </row>
        <row r="8353">
          <cell r="B8353" t="str">
            <v>CDHU</v>
          </cell>
          <cell r="C8353" t="str">
            <v>15.01</v>
          </cell>
          <cell r="D8353" t="str">
            <v>Estrutura em madeira para cobertura</v>
          </cell>
          <cell r="G8353" t="str">
            <v>CDHU - 191</v>
          </cell>
          <cell r="H8353" t="str">
            <v>191</v>
          </cell>
        </row>
        <row r="8354">
          <cell r="B8354" t="str">
            <v>CDHU</v>
          </cell>
          <cell r="C8354" t="str">
            <v>15.01.010</v>
          </cell>
          <cell r="D8354" t="str">
            <v>Estrutura de madeira tesourada para telha de barro - vãos até 7,00 m</v>
          </cell>
          <cell r="E8354" t="str">
            <v>M2</v>
          </cell>
          <cell r="F8354">
            <v>171.08</v>
          </cell>
          <cell r="G8354" t="str">
            <v>CDHU - 191</v>
          </cell>
          <cell r="H8354" t="str">
            <v>191</v>
          </cell>
        </row>
        <row r="8355">
          <cell r="B8355" t="str">
            <v>CDHU</v>
          </cell>
          <cell r="C8355" t="str">
            <v>15.01.020</v>
          </cell>
          <cell r="D8355" t="str">
            <v>Estrutura de madeira tesourada para telha de barro - vãos de 7,01 a 10,00 m</v>
          </cell>
          <cell r="E8355" t="str">
            <v>M2</v>
          </cell>
          <cell r="F8355">
            <v>181.7</v>
          </cell>
          <cell r="G8355" t="str">
            <v>CDHU - 191</v>
          </cell>
          <cell r="H8355" t="str">
            <v>191</v>
          </cell>
        </row>
        <row r="8356">
          <cell r="B8356" t="str">
            <v>CDHU</v>
          </cell>
          <cell r="C8356" t="str">
            <v>15.01.030</v>
          </cell>
          <cell r="D8356" t="str">
            <v>Estrutura de madeira tesourada para telha de barro - vãos de 10,01 a 13,00 m</v>
          </cell>
          <cell r="E8356" t="str">
            <v>M2</v>
          </cell>
          <cell r="F8356">
            <v>192.34</v>
          </cell>
          <cell r="G8356" t="str">
            <v>CDHU - 191</v>
          </cell>
          <cell r="H8356" t="str">
            <v>191</v>
          </cell>
        </row>
        <row r="8357">
          <cell r="B8357" t="str">
            <v>CDHU</v>
          </cell>
          <cell r="C8357" t="str">
            <v>15.01.040</v>
          </cell>
          <cell r="D8357" t="str">
            <v>Estrutura de madeira tesourada para telha de barro - vãos de 13,01 a 18,00 m</v>
          </cell>
          <cell r="E8357" t="str">
            <v>M2</v>
          </cell>
          <cell r="F8357">
            <v>209.6</v>
          </cell>
          <cell r="G8357" t="str">
            <v>CDHU - 191</v>
          </cell>
          <cell r="H8357" t="str">
            <v>191</v>
          </cell>
        </row>
        <row r="8358">
          <cell r="B8358" t="str">
            <v>CDHU</v>
          </cell>
          <cell r="C8358" t="str">
            <v>15.01.110</v>
          </cell>
          <cell r="D8358" t="str">
            <v>Estrutura de madeira tesourada para telha perfil ondulado - vãos até 7,00 m</v>
          </cell>
          <cell r="E8358" t="str">
            <v>M2</v>
          </cell>
          <cell r="F8358">
            <v>121.27</v>
          </cell>
          <cell r="G8358" t="str">
            <v>CDHU - 191</v>
          </cell>
          <cell r="H8358" t="str">
            <v>191</v>
          </cell>
        </row>
        <row r="8359">
          <cell r="B8359" t="str">
            <v>CDHU</v>
          </cell>
          <cell r="C8359" t="str">
            <v>15.01.120</v>
          </cell>
          <cell r="D8359" t="str">
            <v>Estrutura de madeira tesourada para telha perfil ondulado - vãos 7,01 a 10,00 m</v>
          </cell>
          <cell r="E8359" t="str">
            <v>M2</v>
          </cell>
          <cell r="F8359">
            <v>131.9</v>
          </cell>
          <cell r="G8359" t="str">
            <v>CDHU - 191</v>
          </cell>
          <cell r="H8359" t="str">
            <v>191</v>
          </cell>
        </row>
        <row r="8360">
          <cell r="B8360" t="str">
            <v>CDHU</v>
          </cell>
          <cell r="C8360" t="str">
            <v>15.01.130</v>
          </cell>
          <cell r="D8360" t="str">
            <v>Estrutura de madeira tesourada para telha perfil ondulado - vãos 10,01 a 13,00 m</v>
          </cell>
          <cell r="E8360" t="str">
            <v>M2</v>
          </cell>
          <cell r="F8360">
            <v>142.53</v>
          </cell>
          <cell r="G8360" t="str">
            <v>CDHU - 191</v>
          </cell>
          <cell r="H8360" t="str">
            <v>191</v>
          </cell>
        </row>
        <row r="8361">
          <cell r="B8361" t="str">
            <v>CDHU</v>
          </cell>
          <cell r="C8361" t="str">
            <v>15.01.140</v>
          </cell>
          <cell r="D8361" t="str">
            <v>Estrutura de madeira tesourada para telha perfil ondulado - vãos 13,01 a 18,00 m</v>
          </cell>
          <cell r="E8361" t="str">
            <v>M2</v>
          </cell>
          <cell r="F8361">
            <v>155.78</v>
          </cell>
          <cell r="G8361" t="str">
            <v>CDHU - 191</v>
          </cell>
          <cell r="H8361" t="str">
            <v>191</v>
          </cell>
        </row>
        <row r="8362">
          <cell r="B8362" t="str">
            <v>CDHU</v>
          </cell>
          <cell r="C8362" t="str">
            <v>15.01.210</v>
          </cell>
          <cell r="D8362" t="str">
            <v>Estrutura pontaletada para telhas de barro</v>
          </cell>
          <cell r="E8362" t="str">
            <v>M2</v>
          </cell>
          <cell r="F8362">
            <v>141.53</v>
          </cell>
          <cell r="G8362" t="str">
            <v>CDHU - 191</v>
          </cell>
          <cell r="H8362" t="str">
            <v>191</v>
          </cell>
        </row>
        <row r="8363">
          <cell r="B8363" t="str">
            <v>CDHU</v>
          </cell>
          <cell r="C8363" t="str">
            <v>15.01.220</v>
          </cell>
          <cell r="D8363" t="str">
            <v>Estrutura pontaletada para telhas onduladas</v>
          </cell>
          <cell r="E8363" t="str">
            <v>M2</v>
          </cell>
          <cell r="F8363">
            <v>106.29</v>
          </cell>
          <cell r="G8363" t="str">
            <v>CDHU - 191</v>
          </cell>
          <cell r="H8363" t="str">
            <v>191</v>
          </cell>
        </row>
        <row r="8364">
          <cell r="B8364" t="str">
            <v>CDHU</v>
          </cell>
          <cell r="C8364" t="str">
            <v>15.01.310</v>
          </cell>
          <cell r="D8364" t="str">
            <v>Estrutura em terças para telhas de barro</v>
          </cell>
          <cell r="E8364" t="str">
            <v>M2</v>
          </cell>
          <cell r="F8364">
            <v>110.14</v>
          </cell>
          <cell r="G8364" t="str">
            <v>CDHU - 191</v>
          </cell>
          <cell r="H8364" t="str">
            <v>191</v>
          </cell>
        </row>
        <row r="8365">
          <cell r="B8365" t="str">
            <v>CDHU</v>
          </cell>
          <cell r="C8365" t="str">
            <v>15.01.320</v>
          </cell>
          <cell r="D8365" t="str">
            <v>Estrutura em terças para telhas perfil e material qualquer, exceto barro</v>
          </cell>
          <cell r="E8365" t="str">
            <v>M2</v>
          </cell>
          <cell r="F8365">
            <v>30.45</v>
          </cell>
          <cell r="G8365" t="str">
            <v>CDHU - 191</v>
          </cell>
          <cell r="H8365" t="str">
            <v>191</v>
          </cell>
        </row>
        <row r="8366">
          <cell r="B8366" t="str">
            <v>CDHU</v>
          </cell>
          <cell r="C8366" t="str">
            <v>15.01.330</v>
          </cell>
          <cell r="D8366" t="str">
            <v>Estrutura em terças para telhas perfil trapezoidal</v>
          </cell>
          <cell r="E8366" t="str">
            <v>M2</v>
          </cell>
          <cell r="F8366">
            <v>21.26</v>
          </cell>
          <cell r="G8366" t="str">
            <v>CDHU - 191</v>
          </cell>
          <cell r="H8366" t="str">
            <v>191</v>
          </cell>
        </row>
        <row r="8367">
          <cell r="B8367" t="str">
            <v>CDHU</v>
          </cell>
          <cell r="C8367" t="str">
            <v>15.03</v>
          </cell>
          <cell r="D8367" t="str">
            <v>Estrutura em aço</v>
          </cell>
          <cell r="G8367" t="str">
            <v>CDHU - 191</v>
          </cell>
          <cell r="H8367" t="str">
            <v>191</v>
          </cell>
        </row>
        <row r="8368">
          <cell r="B8368" t="str">
            <v>CDHU</v>
          </cell>
          <cell r="C8368" t="str">
            <v>15.03.030</v>
          </cell>
          <cell r="D8368" t="str">
            <v>Fornecimento e montagem de estrutura em aço ASTM-A36, sem pintura</v>
          </cell>
          <cell r="E8368" t="str">
            <v>KG</v>
          </cell>
          <cell r="F8368">
            <v>23.41</v>
          </cell>
          <cell r="G8368" t="str">
            <v>CDHU - 191</v>
          </cell>
          <cell r="H8368" t="str">
            <v>191</v>
          </cell>
        </row>
        <row r="8369">
          <cell r="B8369" t="str">
            <v>CDHU</v>
          </cell>
          <cell r="C8369" t="str">
            <v>15.03.090</v>
          </cell>
          <cell r="D8369" t="str">
            <v>Montagem de estrutura metálica em aço, sem pintura</v>
          </cell>
          <cell r="E8369" t="str">
            <v>KG</v>
          </cell>
          <cell r="F8369">
            <v>5.82</v>
          </cell>
          <cell r="G8369" t="str">
            <v>CDHU - 191</v>
          </cell>
          <cell r="H8369" t="str">
            <v>191</v>
          </cell>
        </row>
        <row r="8370">
          <cell r="B8370" t="str">
            <v>CDHU</v>
          </cell>
          <cell r="C8370" t="str">
            <v>15.03.110</v>
          </cell>
          <cell r="D8370" t="str">
            <v>Fornecimento e montagem de estrutura em aço patinável, sem pintura</v>
          </cell>
          <cell r="E8370" t="str">
            <v>KG</v>
          </cell>
          <cell r="F8370">
            <v>22.68</v>
          </cell>
          <cell r="G8370" t="str">
            <v>CDHU - 191</v>
          </cell>
          <cell r="H8370" t="str">
            <v>191</v>
          </cell>
        </row>
        <row r="8371">
          <cell r="B8371" t="str">
            <v>CDHU</v>
          </cell>
          <cell r="C8371" t="str">
            <v>15.03.131</v>
          </cell>
          <cell r="D8371" t="str">
            <v>Fornecimento e montagem de estrutura em aço ASTM-A572 Grau 50, sem pintura</v>
          </cell>
          <cell r="E8371" t="str">
            <v>KG</v>
          </cell>
          <cell r="F8371">
            <v>21.44</v>
          </cell>
          <cell r="G8371" t="str">
            <v>CDHU - 191</v>
          </cell>
          <cell r="H8371" t="str">
            <v>191</v>
          </cell>
        </row>
        <row r="8372">
          <cell r="B8372" t="str">
            <v>CDHU</v>
          </cell>
          <cell r="C8372" t="str">
            <v>15.03.140</v>
          </cell>
          <cell r="D8372" t="str">
            <v>Fornecimento e montagem de estrutura tubular em aço ASTM-A572 Grau 50, sem pintura</v>
          </cell>
          <cell r="E8372" t="str">
            <v>KG</v>
          </cell>
          <cell r="F8372">
            <v>22.98</v>
          </cell>
          <cell r="G8372" t="str">
            <v>CDHU - 191</v>
          </cell>
          <cell r="H8372" t="str">
            <v>191</v>
          </cell>
        </row>
        <row r="8373">
          <cell r="B8373" t="str">
            <v>CDHU</v>
          </cell>
          <cell r="C8373" t="str">
            <v>15.03.150</v>
          </cell>
          <cell r="D8373" t="str">
            <v>Fornecimento e montagem de estrutura metálica em perfil metalon, sem pintura</v>
          </cell>
          <cell r="E8373" t="str">
            <v>KG</v>
          </cell>
          <cell r="F8373">
            <v>22.58</v>
          </cell>
          <cell r="G8373" t="str">
            <v>CDHU - 191</v>
          </cell>
          <cell r="H8373" t="str">
            <v>191</v>
          </cell>
        </row>
        <row r="8374">
          <cell r="B8374" t="str">
            <v>CDHU</v>
          </cell>
          <cell r="C8374" t="str">
            <v>15.05</v>
          </cell>
          <cell r="D8374" t="str">
            <v>Estrutura pre-fabricada de concreto</v>
          </cell>
          <cell r="G8374" t="str">
            <v>CDHU - 191</v>
          </cell>
          <cell r="H8374" t="str">
            <v>191</v>
          </cell>
        </row>
        <row r="8375">
          <cell r="B8375" t="str">
            <v>CDHU</v>
          </cell>
          <cell r="C8375" t="str">
            <v>15.05.290</v>
          </cell>
          <cell r="D8375" t="str">
            <v>Placas, vigas e pilares em concreto armado pré-moldado - fck= 40 MPa</v>
          </cell>
          <cell r="E8375" t="str">
            <v>M3</v>
          </cell>
          <cell r="F8375">
            <v>3695.16</v>
          </cell>
          <cell r="G8375" t="str">
            <v>CDHU - 191</v>
          </cell>
          <cell r="H8375" t="str">
            <v>191</v>
          </cell>
        </row>
        <row r="8376">
          <cell r="B8376" t="str">
            <v>CDHU</v>
          </cell>
          <cell r="C8376" t="str">
            <v>15.05.300</v>
          </cell>
          <cell r="D8376" t="str">
            <v>Mobiliário em concreto armado pré-moldado - fck= 40 MPa</v>
          </cell>
          <cell r="E8376" t="str">
            <v>M3</v>
          </cell>
          <cell r="F8376">
            <v>3691.11</v>
          </cell>
          <cell r="G8376" t="str">
            <v>CDHU - 191</v>
          </cell>
          <cell r="H8376" t="str">
            <v>191</v>
          </cell>
        </row>
        <row r="8377">
          <cell r="B8377" t="str">
            <v>CDHU</v>
          </cell>
          <cell r="C8377" t="str">
            <v>15.05.520</v>
          </cell>
          <cell r="D8377" t="str">
            <v>Placas, vigas e pilares em concreto armado pré-moldado - fck= 35 MPa</v>
          </cell>
          <cell r="E8377" t="str">
            <v>M3</v>
          </cell>
          <cell r="F8377">
            <v>3284.39</v>
          </cell>
          <cell r="G8377" t="str">
            <v>CDHU - 191</v>
          </cell>
          <cell r="H8377" t="str">
            <v>191</v>
          </cell>
        </row>
        <row r="8378">
          <cell r="B8378" t="str">
            <v>CDHU</v>
          </cell>
          <cell r="C8378" t="str">
            <v>15.05.530</v>
          </cell>
          <cell r="D8378" t="str">
            <v>Placas, vigas e pilares em concreto armado pré-moldado - fck= 25 MPa</v>
          </cell>
          <cell r="E8378" t="str">
            <v>M3</v>
          </cell>
          <cell r="F8378">
            <v>3011.26</v>
          </cell>
          <cell r="G8378" t="str">
            <v>CDHU - 191</v>
          </cell>
          <cell r="H8378" t="str">
            <v>191</v>
          </cell>
        </row>
        <row r="8379">
          <cell r="B8379" t="str">
            <v>CDHU</v>
          </cell>
          <cell r="C8379" t="str">
            <v>15.05.540</v>
          </cell>
          <cell r="D8379" t="str">
            <v>Mobiliário em concreto armado pré-moldado - fck= 25 MPa</v>
          </cell>
          <cell r="E8379" t="str">
            <v>M3</v>
          </cell>
          <cell r="F8379">
            <v>3303.1</v>
          </cell>
          <cell r="G8379" t="str">
            <v>CDHU - 191</v>
          </cell>
          <cell r="H8379" t="str">
            <v>191</v>
          </cell>
        </row>
        <row r="8380">
          <cell r="B8380" t="str">
            <v>CDHU</v>
          </cell>
          <cell r="C8380" t="str">
            <v>15.20</v>
          </cell>
          <cell r="D8380" t="str">
            <v>Reparos, conservações e complementos - GRUPO 15</v>
          </cell>
          <cell r="G8380" t="str">
            <v>CDHU - 191</v>
          </cell>
          <cell r="H8380" t="str">
            <v>191</v>
          </cell>
        </row>
        <row r="8381">
          <cell r="B8381" t="str">
            <v>CDHU</v>
          </cell>
          <cell r="C8381" t="str">
            <v>15.20.020</v>
          </cell>
          <cell r="D8381" t="str">
            <v>Fornecimento de peças diversas para estrutura em madeira</v>
          </cell>
          <cell r="E8381" t="str">
            <v>M3</v>
          </cell>
          <cell r="F8381">
            <v>5394.34</v>
          </cell>
          <cell r="G8381" t="str">
            <v>CDHU - 191</v>
          </cell>
          <cell r="H8381" t="str">
            <v>191</v>
          </cell>
        </row>
        <row r="8382">
          <cell r="B8382" t="str">
            <v>CDHU</v>
          </cell>
          <cell r="C8382" t="str">
            <v>15.20.040</v>
          </cell>
          <cell r="D8382" t="str">
            <v>Recolocação de peças lineares em madeira com seção até 60 cm²</v>
          </cell>
          <cell r="E8382" t="str">
            <v>M</v>
          </cell>
          <cell r="F8382">
            <v>6.46</v>
          </cell>
          <cell r="G8382" t="str">
            <v>CDHU - 191</v>
          </cell>
          <cell r="H8382" t="str">
            <v>191</v>
          </cell>
        </row>
        <row r="8383">
          <cell r="B8383" t="str">
            <v>CDHU</v>
          </cell>
          <cell r="C8383" t="str">
            <v>15.20.060</v>
          </cell>
          <cell r="D8383" t="str">
            <v>Recolocação de peças lineares em madeira com seção superior a 60 cm²</v>
          </cell>
          <cell r="E8383" t="str">
            <v>M</v>
          </cell>
          <cell r="F8383">
            <v>17.05</v>
          </cell>
          <cell r="G8383" t="str">
            <v>CDHU - 191</v>
          </cell>
          <cell r="H8383" t="str">
            <v>191</v>
          </cell>
        </row>
        <row r="8384">
          <cell r="B8384" t="str">
            <v>CDHU</v>
          </cell>
          <cell r="C8384">
            <v>16</v>
          </cell>
          <cell r="D8384" t="str">
            <v>TELHAMENTO</v>
          </cell>
          <cell r="G8384" t="str">
            <v>CDHU - 191</v>
          </cell>
          <cell r="H8384" t="str">
            <v>191</v>
          </cell>
        </row>
        <row r="8385">
          <cell r="B8385" t="str">
            <v>CDHU</v>
          </cell>
          <cell r="C8385" t="str">
            <v>16.02</v>
          </cell>
          <cell r="D8385" t="str">
            <v>Telhamento em barro</v>
          </cell>
          <cell r="G8385" t="str">
            <v>CDHU - 191</v>
          </cell>
          <cell r="H8385" t="str">
            <v>191</v>
          </cell>
        </row>
        <row r="8386">
          <cell r="B8386" t="str">
            <v>CDHU</v>
          </cell>
          <cell r="C8386" t="str">
            <v>16.02.010</v>
          </cell>
          <cell r="D8386" t="str">
            <v>Telha de barro tipo italiana</v>
          </cell>
          <cell r="E8386" t="str">
            <v>M2</v>
          </cell>
          <cell r="F8386">
            <v>77.08</v>
          </cell>
          <cell r="G8386" t="str">
            <v>CDHU - 191</v>
          </cell>
          <cell r="H8386" t="str">
            <v>191</v>
          </cell>
        </row>
        <row r="8387">
          <cell r="B8387" t="str">
            <v>CDHU</v>
          </cell>
          <cell r="C8387" t="str">
            <v>16.02.020</v>
          </cell>
          <cell r="D8387" t="str">
            <v>Telha de barro tipo francesa</v>
          </cell>
          <cell r="E8387" t="str">
            <v>M2</v>
          </cell>
          <cell r="F8387">
            <v>92.28</v>
          </cell>
          <cell r="G8387" t="str">
            <v>CDHU - 191</v>
          </cell>
          <cell r="H8387" t="str">
            <v>191</v>
          </cell>
        </row>
        <row r="8388">
          <cell r="B8388" t="str">
            <v>CDHU</v>
          </cell>
          <cell r="C8388" t="str">
            <v>16.02.030</v>
          </cell>
          <cell r="D8388" t="str">
            <v>Telha de barro tipo romana</v>
          </cell>
          <cell r="E8388" t="str">
            <v>M2</v>
          </cell>
          <cell r="F8388">
            <v>69.72</v>
          </cell>
          <cell r="G8388" t="str">
            <v>CDHU - 191</v>
          </cell>
          <cell r="H8388" t="str">
            <v>191</v>
          </cell>
        </row>
        <row r="8389">
          <cell r="B8389" t="str">
            <v>CDHU</v>
          </cell>
          <cell r="C8389" t="str">
            <v>16.02.045</v>
          </cell>
          <cell r="D8389" t="str">
            <v>Telha de barro colonial/paulista</v>
          </cell>
          <cell r="E8389" t="str">
            <v>M2</v>
          </cell>
          <cell r="F8389">
            <v>138.5</v>
          </cell>
          <cell r="G8389" t="str">
            <v>CDHU - 191</v>
          </cell>
          <cell r="H8389" t="str">
            <v>191</v>
          </cell>
        </row>
        <row r="8390">
          <cell r="B8390" t="str">
            <v>CDHU</v>
          </cell>
          <cell r="C8390" t="str">
            <v>16.02.060</v>
          </cell>
          <cell r="D8390" t="str">
            <v>Telha de barro tipo plan</v>
          </cell>
          <cell r="E8390" t="str">
            <v>M2</v>
          </cell>
          <cell r="F8390">
            <v>153.88999999999999</v>
          </cell>
          <cell r="G8390" t="str">
            <v>CDHU - 191</v>
          </cell>
          <cell r="H8390" t="str">
            <v>191</v>
          </cell>
        </row>
        <row r="8391">
          <cell r="B8391" t="str">
            <v>CDHU</v>
          </cell>
          <cell r="C8391" t="str">
            <v>16.02.120</v>
          </cell>
          <cell r="D8391" t="str">
            <v>Emboçamento de beiral em telhas de barro</v>
          </cell>
          <cell r="E8391" t="str">
            <v>M</v>
          </cell>
          <cell r="F8391">
            <v>15.41</v>
          </cell>
          <cell r="G8391" t="str">
            <v>CDHU - 191</v>
          </cell>
          <cell r="H8391" t="str">
            <v>191</v>
          </cell>
        </row>
        <row r="8392">
          <cell r="B8392" t="str">
            <v>CDHU</v>
          </cell>
          <cell r="C8392" t="str">
            <v>16.02.230</v>
          </cell>
          <cell r="D8392" t="str">
            <v>Cumeeira de barro emboçado tipos: plan, romana, italiana, francesa e paulistinha</v>
          </cell>
          <cell r="E8392" t="str">
            <v>M</v>
          </cell>
          <cell r="F8392">
            <v>31.97</v>
          </cell>
          <cell r="G8392" t="str">
            <v>CDHU - 191</v>
          </cell>
          <cell r="H8392" t="str">
            <v>191</v>
          </cell>
        </row>
        <row r="8393">
          <cell r="B8393" t="str">
            <v>CDHU</v>
          </cell>
          <cell r="C8393" t="str">
            <v>16.02.270</v>
          </cell>
          <cell r="D8393" t="str">
            <v>Espigão de barro emboçado</v>
          </cell>
          <cell r="E8393" t="str">
            <v>M</v>
          </cell>
          <cell r="F8393">
            <v>38.76</v>
          </cell>
          <cell r="G8393" t="str">
            <v>CDHU - 191</v>
          </cell>
          <cell r="H8393" t="str">
            <v>191</v>
          </cell>
        </row>
        <row r="8394">
          <cell r="B8394" t="str">
            <v>CDHU</v>
          </cell>
          <cell r="C8394" t="str">
            <v>16.03</v>
          </cell>
          <cell r="D8394" t="str">
            <v>Telhamento em cimento reforçado com fio sintético (CRFS)</v>
          </cell>
          <cell r="G8394" t="str">
            <v>CDHU - 191</v>
          </cell>
          <cell r="H8394" t="str">
            <v>191</v>
          </cell>
        </row>
        <row r="8395">
          <cell r="B8395" t="str">
            <v>CDHU</v>
          </cell>
          <cell r="C8395" t="str">
            <v>16.03.010</v>
          </cell>
          <cell r="D8395" t="str">
            <v>Telhamento em cimento reforçado com fio sintético CRFS - perfil ondulado de 6 mm</v>
          </cell>
          <cell r="E8395" t="str">
            <v>M2</v>
          </cell>
          <cell r="F8395">
            <v>61.87</v>
          </cell>
          <cell r="G8395" t="str">
            <v>CDHU - 191</v>
          </cell>
          <cell r="H8395" t="str">
            <v>191</v>
          </cell>
        </row>
        <row r="8396">
          <cell r="B8396" t="str">
            <v>CDHU</v>
          </cell>
          <cell r="C8396" t="str">
            <v>16.03.020</v>
          </cell>
          <cell r="D8396" t="str">
            <v>Telhamento em cimento reforçado com fio sintético CRFS - perfil ondulado de 8 mm</v>
          </cell>
          <cell r="E8396" t="str">
            <v>M2</v>
          </cell>
          <cell r="F8396">
            <v>84.92</v>
          </cell>
          <cell r="G8396" t="str">
            <v>CDHU - 191</v>
          </cell>
          <cell r="H8396" t="str">
            <v>191</v>
          </cell>
        </row>
        <row r="8397">
          <cell r="B8397" t="str">
            <v>CDHU</v>
          </cell>
          <cell r="C8397" t="str">
            <v>16.03.030</v>
          </cell>
          <cell r="D8397" t="str">
            <v>Telhamento em cimento reforçado com fio sintético CRFS - perfil trapezoidal de 44 cm</v>
          </cell>
          <cell r="E8397" t="str">
            <v>M2</v>
          </cell>
          <cell r="F8397">
            <v>172.79</v>
          </cell>
          <cell r="G8397" t="str">
            <v>CDHU - 191</v>
          </cell>
          <cell r="H8397" t="str">
            <v>191</v>
          </cell>
        </row>
        <row r="8398">
          <cell r="B8398" t="str">
            <v>CDHU</v>
          </cell>
          <cell r="C8398" t="str">
            <v>16.03.040</v>
          </cell>
          <cell r="D8398" t="str">
            <v>Telhamento em cimento reforçado com fio sintético CRFS - perfil modulado</v>
          </cell>
          <cell r="E8398" t="str">
            <v>M2</v>
          </cell>
          <cell r="F8398">
            <v>185.11</v>
          </cell>
          <cell r="G8398" t="str">
            <v>CDHU - 191</v>
          </cell>
          <cell r="H8398" t="str">
            <v>191</v>
          </cell>
        </row>
        <row r="8399">
          <cell r="B8399" t="str">
            <v>CDHU</v>
          </cell>
          <cell r="C8399" t="str">
            <v>16.03.300</v>
          </cell>
          <cell r="D8399" t="str">
            <v>Cumeeira normal em cimento reforçado com fio sintético CRFS - perfil ondulado</v>
          </cell>
          <cell r="E8399" t="str">
            <v>M</v>
          </cell>
          <cell r="F8399">
            <v>96.67</v>
          </cell>
          <cell r="G8399" t="str">
            <v>CDHU - 191</v>
          </cell>
          <cell r="H8399" t="str">
            <v>191</v>
          </cell>
        </row>
        <row r="8400">
          <cell r="B8400" t="str">
            <v>CDHU</v>
          </cell>
          <cell r="C8400" t="str">
            <v>16.03.310</v>
          </cell>
          <cell r="D8400" t="str">
            <v>Cumeeira universal em cimento reforçado com fio sintético CRFS - perfil ondulado</v>
          </cell>
          <cell r="E8400" t="str">
            <v>M</v>
          </cell>
          <cell r="F8400">
            <v>86.95</v>
          </cell>
          <cell r="G8400" t="str">
            <v>CDHU - 191</v>
          </cell>
          <cell r="H8400" t="str">
            <v>191</v>
          </cell>
        </row>
        <row r="8401">
          <cell r="B8401" t="str">
            <v>CDHU</v>
          </cell>
          <cell r="C8401" t="str">
            <v>16.03.320</v>
          </cell>
          <cell r="D8401" t="str">
            <v>Cumeeira normal em cimento reforçado com fio sintético CRFS - perfil trapezoidal 44 cm</v>
          </cell>
          <cell r="E8401" t="str">
            <v>M</v>
          </cell>
          <cell r="F8401">
            <v>124.82</v>
          </cell>
          <cell r="G8401" t="str">
            <v>CDHU - 191</v>
          </cell>
          <cell r="H8401" t="str">
            <v>191</v>
          </cell>
        </row>
        <row r="8402">
          <cell r="B8402" t="str">
            <v>CDHU</v>
          </cell>
          <cell r="C8402" t="str">
            <v>16.03.330</v>
          </cell>
          <cell r="D8402" t="str">
            <v>Cumeeira normal em cimento reforçado com fio sintético CRFS - perfil modulado</v>
          </cell>
          <cell r="E8402" t="str">
            <v>M</v>
          </cell>
          <cell r="F8402">
            <v>178.23</v>
          </cell>
          <cell r="G8402" t="str">
            <v>CDHU - 191</v>
          </cell>
          <cell r="H8402" t="str">
            <v>191</v>
          </cell>
        </row>
        <row r="8403">
          <cell r="B8403" t="str">
            <v>CDHU</v>
          </cell>
          <cell r="C8403" t="str">
            <v>16.03.360</v>
          </cell>
          <cell r="D8403" t="str">
            <v>Espigão em cimento reforçado com fio sintético CRFS - perfil ondulado</v>
          </cell>
          <cell r="E8403" t="str">
            <v>M</v>
          </cell>
          <cell r="F8403">
            <v>64.290000000000006</v>
          </cell>
          <cell r="G8403" t="str">
            <v>CDHU - 191</v>
          </cell>
          <cell r="H8403" t="str">
            <v>191</v>
          </cell>
        </row>
        <row r="8404">
          <cell r="B8404" t="str">
            <v>CDHU</v>
          </cell>
          <cell r="C8404" t="str">
            <v>16.03.370</v>
          </cell>
          <cell r="D8404" t="str">
            <v>Espigão em cimento reforçado com fio sintético CRFS - perfil modulado</v>
          </cell>
          <cell r="E8404" t="str">
            <v>M</v>
          </cell>
          <cell r="F8404">
            <v>107.02</v>
          </cell>
          <cell r="G8404" t="str">
            <v>CDHU - 191</v>
          </cell>
          <cell r="H8404" t="str">
            <v>191</v>
          </cell>
        </row>
        <row r="8405">
          <cell r="B8405" t="str">
            <v>CDHU</v>
          </cell>
          <cell r="C8405" t="str">
            <v>16.03.400</v>
          </cell>
          <cell r="D8405" t="str">
            <v>Rufo em cimento reforçado com fio sintético CRFS - perfil ondulado</v>
          </cell>
          <cell r="E8405" t="str">
            <v>M</v>
          </cell>
          <cell r="F8405">
            <v>81.489999999999995</v>
          </cell>
          <cell r="G8405" t="str">
            <v>CDHU - 191</v>
          </cell>
          <cell r="H8405" t="str">
            <v>191</v>
          </cell>
        </row>
        <row r="8406">
          <cell r="B8406" t="str">
            <v>CDHU</v>
          </cell>
          <cell r="C8406" t="str">
            <v>16.10</v>
          </cell>
          <cell r="D8406" t="str">
            <v>Telhamento em madeira ou fibra vegetal</v>
          </cell>
          <cell r="G8406" t="str">
            <v>CDHU - 191</v>
          </cell>
          <cell r="H8406" t="str">
            <v>191</v>
          </cell>
        </row>
        <row r="8407">
          <cell r="B8407" t="str">
            <v>CDHU</v>
          </cell>
          <cell r="C8407" t="str">
            <v>16.10.020</v>
          </cell>
          <cell r="D8407" t="str">
            <v>Telha em fibra vegetal, perfil ondulado, com espessura de 3 mm</v>
          </cell>
          <cell r="E8407" t="str">
            <v>M2</v>
          </cell>
          <cell r="F8407">
            <v>113.24</v>
          </cell>
          <cell r="G8407" t="str">
            <v>CDHU - 191</v>
          </cell>
          <cell r="H8407" t="str">
            <v>191</v>
          </cell>
        </row>
        <row r="8408">
          <cell r="B8408" t="str">
            <v>CDHU</v>
          </cell>
          <cell r="C8408" t="str">
            <v>16.10.100</v>
          </cell>
          <cell r="D8408" t="str">
            <v>Cumeeira em fibra vegetal, lisa, com espessura de 3 mm</v>
          </cell>
          <cell r="E8408" t="str">
            <v>M</v>
          </cell>
          <cell r="F8408">
            <v>122.44</v>
          </cell>
          <cell r="G8408" t="str">
            <v>CDHU - 191</v>
          </cell>
          <cell r="H8408" t="str">
            <v>191</v>
          </cell>
        </row>
        <row r="8409">
          <cell r="B8409" t="str">
            <v>CDHU</v>
          </cell>
          <cell r="C8409" t="str">
            <v>16.12</v>
          </cell>
          <cell r="D8409" t="str">
            <v>Telhamento metálico comum</v>
          </cell>
          <cell r="G8409" t="str">
            <v>CDHU - 191</v>
          </cell>
          <cell r="H8409" t="str">
            <v>191</v>
          </cell>
        </row>
        <row r="8410">
          <cell r="B8410" t="str">
            <v>CDHU</v>
          </cell>
          <cell r="C8410" t="str">
            <v>16.12.020</v>
          </cell>
          <cell r="D8410" t="str">
            <v>Telhamento em chapa de aço pré-pintada com epóxi e poliéster, perfil ondulado, com espessura de 0,50 mm</v>
          </cell>
          <cell r="E8410" t="str">
            <v>M2</v>
          </cell>
          <cell r="F8410">
            <v>139.63999999999999</v>
          </cell>
          <cell r="G8410" t="str">
            <v>CDHU - 191</v>
          </cell>
          <cell r="H8410" t="str">
            <v>191</v>
          </cell>
        </row>
        <row r="8411">
          <cell r="B8411" t="str">
            <v>CDHU</v>
          </cell>
          <cell r="C8411" t="str">
            <v>16.12.040</v>
          </cell>
          <cell r="D8411" t="str">
            <v>Telhamento em chapa de aço pré-pintada com epóxi e poliéster, perfil ondulado calandrado, com espessura de 0,80 mm</v>
          </cell>
          <cell r="E8411" t="str">
            <v>M2</v>
          </cell>
          <cell r="F8411">
            <v>217.19</v>
          </cell>
          <cell r="G8411" t="str">
            <v>CDHU - 191</v>
          </cell>
          <cell r="H8411" t="str">
            <v>191</v>
          </cell>
        </row>
        <row r="8412">
          <cell r="B8412" t="str">
            <v>CDHU</v>
          </cell>
          <cell r="C8412" t="str">
            <v>16.12.050</v>
          </cell>
          <cell r="D8412" t="str">
            <v>Telhamento em chapa de aço pré-pintada com epóxi e poliéster, perfil trapezoidal, com espessura de 0,80 mm e altura de 100 mm</v>
          </cell>
          <cell r="E8412" t="str">
            <v>M2</v>
          </cell>
          <cell r="F8412">
            <v>208.32</v>
          </cell>
          <cell r="G8412" t="str">
            <v>CDHU - 191</v>
          </cell>
          <cell r="H8412" t="str">
            <v>191</v>
          </cell>
        </row>
        <row r="8413">
          <cell r="B8413" t="str">
            <v>CDHU</v>
          </cell>
          <cell r="C8413" t="str">
            <v>16.12.060</v>
          </cell>
          <cell r="D8413" t="str">
            <v>Telhamento em chapa de aço pré-pintada com epóxi e poliéster, perfil trapezoidal, com espessura de 0,50 mm e altura de 40 mm</v>
          </cell>
          <cell r="E8413" t="str">
            <v>M2</v>
          </cell>
          <cell r="F8413">
            <v>129.81</v>
          </cell>
          <cell r="G8413" t="str">
            <v>CDHU - 191</v>
          </cell>
          <cell r="H8413" t="str">
            <v>191</v>
          </cell>
        </row>
        <row r="8414">
          <cell r="B8414" t="str">
            <v>CDHU</v>
          </cell>
          <cell r="C8414" t="str">
            <v>16.12.200</v>
          </cell>
          <cell r="D8414" t="str">
            <v>Cumeeira em chapa de aço pré-pintada com epóxi e poliéster, perfil trapezoidal, com espessura de 0,50 mm</v>
          </cell>
          <cell r="E8414" t="str">
            <v>M</v>
          </cell>
          <cell r="F8414">
            <v>105.26</v>
          </cell>
          <cell r="G8414" t="str">
            <v>CDHU - 191</v>
          </cell>
          <cell r="H8414" t="str">
            <v>191</v>
          </cell>
        </row>
        <row r="8415">
          <cell r="B8415" t="str">
            <v>CDHU</v>
          </cell>
          <cell r="C8415" t="str">
            <v>16.12.220</v>
          </cell>
          <cell r="D8415" t="str">
            <v>Cumeeira em chapa de aço pré-pintada com epóxi e poliéster, perfil ondulado, com espessura de 0,50 mm</v>
          </cell>
          <cell r="E8415" t="str">
            <v>M</v>
          </cell>
          <cell r="F8415">
            <v>113.99</v>
          </cell>
          <cell r="G8415" t="str">
            <v>CDHU - 191</v>
          </cell>
          <cell r="H8415" t="str">
            <v>191</v>
          </cell>
        </row>
        <row r="8416">
          <cell r="B8416" t="str">
            <v>CDHU</v>
          </cell>
          <cell r="C8416" t="str">
            <v>16.13</v>
          </cell>
          <cell r="D8416" t="str">
            <v>Telhamento metálico especial</v>
          </cell>
          <cell r="G8416" t="str">
            <v>CDHU - 191</v>
          </cell>
          <cell r="H8416" t="str">
            <v>191</v>
          </cell>
        </row>
        <row r="8417">
          <cell r="B8417" t="str">
            <v>CDHU</v>
          </cell>
          <cell r="C8417" t="str">
            <v>16.13.060</v>
          </cell>
          <cell r="D8417" t="str">
            <v>Telhamento em chapa de aço pré-pintada com epóxi e poliéster, tipo sanduíche, espessura de 0,50 mm, com lã de rocha</v>
          </cell>
          <cell r="E8417" t="str">
            <v>M2</v>
          </cell>
          <cell r="F8417">
            <v>163.6</v>
          </cell>
          <cell r="G8417" t="str">
            <v>CDHU - 191</v>
          </cell>
          <cell r="H8417" t="str">
            <v>191</v>
          </cell>
        </row>
        <row r="8418">
          <cell r="B8418" t="str">
            <v>CDHU</v>
          </cell>
          <cell r="C8418" t="str">
            <v>16.13.070</v>
          </cell>
          <cell r="D8418" t="str">
            <v>Telhamento em chapa de aço pré-pintada com epóxi e poliéster, tipo sanduíche, espessura de 0,50 mm, com poliuretano</v>
          </cell>
          <cell r="E8418" t="str">
            <v>M2</v>
          </cell>
          <cell r="F8418">
            <v>170.11</v>
          </cell>
          <cell r="G8418" t="str">
            <v>CDHU - 191</v>
          </cell>
          <cell r="H8418" t="str">
            <v>191</v>
          </cell>
        </row>
        <row r="8419">
          <cell r="B8419" t="str">
            <v>CDHU</v>
          </cell>
          <cell r="C8419" t="str">
            <v>16.13.130</v>
          </cell>
          <cell r="D8419" t="str">
            <v>Telhamento em chapa de aço com pintura poliéster, tipo sanduíche, espessura de 0,50 mm, com poliestireno expandido</v>
          </cell>
          <cell r="E8419" t="str">
            <v>M2</v>
          </cell>
          <cell r="F8419">
            <v>188.85</v>
          </cell>
          <cell r="G8419" t="str">
            <v>CDHU - 191</v>
          </cell>
          <cell r="H8419" t="str">
            <v>191</v>
          </cell>
        </row>
        <row r="8420">
          <cell r="B8420" t="str">
            <v>CDHU</v>
          </cell>
          <cell r="C8420" t="str">
            <v>16.13.140</v>
          </cell>
          <cell r="D8420" t="str">
            <v>Telhamento em chapa de aço galvanizado autoportante, perfil trapezoidal, com espessura de 0,80 mm e altura de 120 mm</v>
          </cell>
          <cell r="E8420" t="str">
            <v>M2</v>
          </cell>
          <cell r="F8420">
            <v>149.24</v>
          </cell>
          <cell r="G8420" t="str">
            <v>CDHU - 191</v>
          </cell>
          <cell r="H8420" t="str">
            <v>191</v>
          </cell>
        </row>
        <row r="8421">
          <cell r="B8421" t="str">
            <v>CDHU</v>
          </cell>
          <cell r="C8421" t="str">
            <v>16.16</v>
          </cell>
          <cell r="D8421" t="str">
            <v>Telhamento em material sintético</v>
          </cell>
          <cell r="G8421" t="str">
            <v>CDHU - 191</v>
          </cell>
          <cell r="H8421" t="str">
            <v>191</v>
          </cell>
        </row>
        <row r="8422">
          <cell r="B8422" t="str">
            <v>CDHU</v>
          </cell>
          <cell r="C8422" t="str">
            <v>16.16.040</v>
          </cell>
          <cell r="D8422" t="str">
            <v>Telha ondulada translúcida em polipropileno</v>
          </cell>
          <cell r="E8422" t="str">
            <v>M2</v>
          </cell>
          <cell r="F8422">
            <v>98.89</v>
          </cell>
          <cell r="G8422" t="str">
            <v>CDHU - 191</v>
          </cell>
          <cell r="H8422" t="str">
            <v>191</v>
          </cell>
        </row>
        <row r="8423">
          <cell r="B8423" t="str">
            <v>CDHU</v>
          </cell>
          <cell r="C8423" t="str">
            <v>16.16.160</v>
          </cell>
          <cell r="D8423" t="str">
            <v>Telha em poliéster reforçado com fibras de vidro, perfil trapezoidal 49</v>
          </cell>
          <cell r="E8423" t="str">
            <v>M2</v>
          </cell>
          <cell r="F8423">
            <v>141.28</v>
          </cell>
          <cell r="G8423" t="str">
            <v>CDHU - 191</v>
          </cell>
          <cell r="H8423" t="str">
            <v>191</v>
          </cell>
        </row>
        <row r="8424">
          <cell r="B8424" t="str">
            <v>CDHU</v>
          </cell>
          <cell r="C8424" t="str">
            <v>16.16.400</v>
          </cell>
          <cell r="D8424" t="str">
            <v>Cumeeira para telha de poliéster, tipo perfil trapezoidal 49</v>
          </cell>
          <cell r="E8424" t="str">
            <v>M</v>
          </cell>
          <cell r="F8424">
            <v>181.47</v>
          </cell>
          <cell r="G8424" t="str">
            <v>CDHU - 191</v>
          </cell>
          <cell r="H8424" t="str">
            <v>191</v>
          </cell>
        </row>
        <row r="8425">
          <cell r="B8425" t="str">
            <v>CDHU</v>
          </cell>
          <cell r="C8425" t="str">
            <v>16.20</v>
          </cell>
          <cell r="D8425" t="str">
            <v>Telhamento em vidro</v>
          </cell>
          <cell r="G8425" t="str">
            <v>CDHU - 191</v>
          </cell>
          <cell r="H8425" t="str">
            <v>191</v>
          </cell>
        </row>
        <row r="8426">
          <cell r="B8426" t="str">
            <v>CDHU</v>
          </cell>
          <cell r="C8426" t="str">
            <v>16.20.020</v>
          </cell>
          <cell r="D8426" t="str">
            <v>Telhas de vidro para iluminação tipo francesa</v>
          </cell>
          <cell r="E8426" t="str">
            <v>UN</v>
          </cell>
          <cell r="F8426">
            <v>68.56</v>
          </cell>
          <cell r="G8426" t="str">
            <v>CDHU - 191</v>
          </cell>
          <cell r="H8426" t="str">
            <v>191</v>
          </cell>
        </row>
        <row r="8427">
          <cell r="B8427" t="str">
            <v>CDHU</v>
          </cell>
          <cell r="C8427" t="str">
            <v>16.20.040</v>
          </cell>
          <cell r="D8427" t="str">
            <v>Telhas de vidro para iluminação tipo colonial/paulistinha</v>
          </cell>
          <cell r="E8427" t="str">
            <v>UN</v>
          </cell>
          <cell r="F8427">
            <v>68.56</v>
          </cell>
          <cell r="G8427" t="str">
            <v>CDHU - 191</v>
          </cell>
          <cell r="H8427" t="str">
            <v>191</v>
          </cell>
        </row>
        <row r="8428">
          <cell r="B8428" t="str">
            <v>CDHU</v>
          </cell>
          <cell r="C8428" t="str">
            <v>16.30</v>
          </cell>
          <cell r="D8428" t="str">
            <v>Domos</v>
          </cell>
          <cell r="G8428" t="str">
            <v>CDHU - 191</v>
          </cell>
          <cell r="H8428" t="str">
            <v>191</v>
          </cell>
        </row>
        <row r="8429">
          <cell r="B8429" t="str">
            <v>CDHU</v>
          </cell>
          <cell r="C8429" t="str">
            <v>16.30.020</v>
          </cell>
          <cell r="D8429" t="str">
            <v>Domo de acrílico fixado em perfis de alumínio</v>
          </cell>
          <cell r="E8429" t="str">
            <v>M2</v>
          </cell>
          <cell r="F8429">
            <v>695.58</v>
          </cell>
          <cell r="G8429" t="str">
            <v>CDHU - 191</v>
          </cell>
          <cell r="H8429" t="str">
            <v>191</v>
          </cell>
        </row>
        <row r="8430">
          <cell r="B8430" t="str">
            <v>CDHU</v>
          </cell>
          <cell r="C8430" t="str">
            <v>16.32</v>
          </cell>
          <cell r="D8430" t="str">
            <v>Painel, chapas e fechamento</v>
          </cell>
          <cell r="G8430" t="str">
            <v>CDHU - 191</v>
          </cell>
          <cell r="H8430" t="str">
            <v>191</v>
          </cell>
        </row>
        <row r="8431">
          <cell r="B8431" t="str">
            <v>CDHU</v>
          </cell>
          <cell r="C8431" t="str">
            <v>16.32.070</v>
          </cell>
          <cell r="D8431" t="str">
            <v>Cobertura curva em chapa de policarbonato alveolar bronze de 6 mm</v>
          </cell>
          <cell r="E8431" t="str">
            <v>M2</v>
          </cell>
          <cell r="F8431">
            <v>226.34</v>
          </cell>
          <cell r="G8431" t="str">
            <v>CDHU - 191</v>
          </cell>
          <cell r="H8431" t="str">
            <v>191</v>
          </cell>
        </row>
        <row r="8432">
          <cell r="B8432" t="str">
            <v>CDHU</v>
          </cell>
          <cell r="C8432" t="str">
            <v>16.32.120</v>
          </cell>
          <cell r="D8432" t="str">
            <v>Cobertura plana em chapa de policarbonato alveolar de 10 mm</v>
          </cell>
          <cell r="E8432" t="str">
            <v>M2</v>
          </cell>
          <cell r="F8432">
            <v>308.94</v>
          </cell>
          <cell r="G8432" t="str">
            <v>CDHU - 191</v>
          </cell>
          <cell r="H8432" t="str">
            <v>191</v>
          </cell>
        </row>
        <row r="8433">
          <cell r="B8433" t="str">
            <v>CDHU</v>
          </cell>
          <cell r="C8433" t="str">
            <v>16.32.130</v>
          </cell>
          <cell r="D8433" t="str">
            <v>Cobertura curva em chapa de policarbonato alveolar bronze de 10 mm</v>
          </cell>
          <cell r="E8433" t="str">
            <v>M2</v>
          </cell>
          <cell r="F8433">
            <v>325.95999999999998</v>
          </cell>
          <cell r="G8433" t="str">
            <v>CDHU - 191</v>
          </cell>
          <cell r="H8433" t="str">
            <v>191</v>
          </cell>
        </row>
        <row r="8434">
          <cell r="B8434" t="str">
            <v>CDHU</v>
          </cell>
          <cell r="C8434" t="str">
            <v>16.33</v>
          </cell>
          <cell r="D8434" t="str">
            <v>Calhas e rufos</v>
          </cell>
          <cell r="G8434" t="str">
            <v>CDHU - 191</v>
          </cell>
          <cell r="H8434" t="str">
            <v>191</v>
          </cell>
        </row>
        <row r="8435">
          <cell r="B8435" t="str">
            <v>CDHU</v>
          </cell>
          <cell r="C8435" t="str">
            <v>16.33.022</v>
          </cell>
          <cell r="D8435" t="str">
            <v>Calha, rufo, afins em chapa galvanizada nº 24 - corte 0,33 m</v>
          </cell>
          <cell r="E8435" t="str">
            <v>M</v>
          </cell>
          <cell r="F8435">
            <v>109.9</v>
          </cell>
          <cell r="G8435" t="str">
            <v>CDHU - 191</v>
          </cell>
          <cell r="H8435" t="str">
            <v>191</v>
          </cell>
        </row>
        <row r="8436">
          <cell r="B8436" t="str">
            <v>CDHU</v>
          </cell>
          <cell r="C8436" t="str">
            <v>16.33.052</v>
          </cell>
          <cell r="D8436" t="str">
            <v>Calha, rufo, afins em chapa galvanizada nº 24 - corte 0,50 m</v>
          </cell>
          <cell r="E8436" t="str">
            <v>M</v>
          </cell>
          <cell r="F8436">
            <v>152.53</v>
          </cell>
          <cell r="G8436" t="str">
            <v>CDHU - 191</v>
          </cell>
          <cell r="H8436" t="str">
            <v>191</v>
          </cell>
        </row>
        <row r="8437">
          <cell r="B8437" t="str">
            <v>CDHU</v>
          </cell>
          <cell r="C8437" t="str">
            <v>16.33.062</v>
          </cell>
          <cell r="D8437" t="str">
            <v>Calha, rufo, afins em chapa galvanizada nº 24 - corte 1,00 m</v>
          </cell>
          <cell r="E8437" t="str">
            <v>M</v>
          </cell>
          <cell r="F8437">
            <v>238.53</v>
          </cell>
          <cell r="G8437" t="str">
            <v>CDHU - 191</v>
          </cell>
          <cell r="H8437" t="str">
            <v>191</v>
          </cell>
        </row>
        <row r="8438">
          <cell r="B8438" t="str">
            <v>CDHU</v>
          </cell>
          <cell r="C8438" t="str">
            <v>16.33.082</v>
          </cell>
          <cell r="D8438" t="str">
            <v>Calha, rufo, afins em chapa galvanizada nº 26 - corte 0,33 m</v>
          </cell>
          <cell r="E8438" t="str">
            <v>M</v>
          </cell>
          <cell r="F8438">
            <v>99.04</v>
          </cell>
          <cell r="G8438" t="str">
            <v>CDHU - 191</v>
          </cell>
          <cell r="H8438" t="str">
            <v>191</v>
          </cell>
        </row>
        <row r="8439">
          <cell r="B8439" t="str">
            <v>CDHU</v>
          </cell>
          <cell r="C8439" t="str">
            <v>16.33.102</v>
          </cell>
          <cell r="D8439" t="str">
            <v>Calha, rufo, afins em chapa galvanizada nº 26 - corte 0,50 m</v>
          </cell>
          <cell r="E8439" t="str">
            <v>M</v>
          </cell>
          <cell r="F8439">
            <v>129.27000000000001</v>
          </cell>
          <cell r="G8439" t="str">
            <v>CDHU - 191</v>
          </cell>
          <cell r="H8439" t="str">
            <v>191</v>
          </cell>
        </row>
        <row r="8440">
          <cell r="B8440" t="str">
            <v>CDHU</v>
          </cell>
          <cell r="C8440" t="str">
            <v>16.33.250</v>
          </cell>
          <cell r="D8440" t="str">
            <v>Calha em PVC 125mm, inclusive conexões - AP</v>
          </cell>
          <cell r="E8440" t="str">
            <v>M</v>
          </cell>
          <cell r="F8440">
            <v>136.41999999999999</v>
          </cell>
          <cell r="G8440" t="str">
            <v>CDHU - 191</v>
          </cell>
          <cell r="H8440" t="str">
            <v>191</v>
          </cell>
        </row>
        <row r="8441">
          <cell r="B8441" t="str">
            <v>CDHU</v>
          </cell>
          <cell r="C8441" t="str">
            <v>16.33.400</v>
          </cell>
          <cell r="D8441" t="str">
            <v>Rufo pré-moldado em concreto, de 14 x 50 x 18,5 cm</v>
          </cell>
          <cell r="E8441" t="str">
            <v>UN</v>
          </cell>
          <cell r="F8441">
            <v>16.5</v>
          </cell>
          <cell r="G8441" t="str">
            <v>CDHU - 191</v>
          </cell>
          <cell r="H8441" t="str">
            <v>191</v>
          </cell>
        </row>
        <row r="8442">
          <cell r="B8442" t="str">
            <v>CDHU</v>
          </cell>
          <cell r="C8442" t="str">
            <v>16.33.410</v>
          </cell>
          <cell r="D8442" t="str">
            <v>Rufo pré-moldado em concreto, de 20 x 50 x 26 cm</v>
          </cell>
          <cell r="E8442" t="str">
            <v>UN</v>
          </cell>
          <cell r="F8442">
            <v>19.52</v>
          </cell>
          <cell r="G8442" t="str">
            <v>CDHU - 191</v>
          </cell>
          <cell r="H8442" t="str">
            <v>191</v>
          </cell>
        </row>
        <row r="8443">
          <cell r="B8443" t="str">
            <v>CDHU</v>
          </cell>
          <cell r="C8443" t="str">
            <v>16.33.412</v>
          </cell>
          <cell r="D8443" t="str">
            <v>Rufo pré-moldado em concreto, largura 24 cm</v>
          </cell>
          <cell r="E8443" t="str">
            <v>UN</v>
          </cell>
          <cell r="F8443">
            <v>21.33</v>
          </cell>
          <cell r="G8443" t="str">
            <v>CDHU - 191</v>
          </cell>
          <cell r="H8443" t="str">
            <v>191</v>
          </cell>
        </row>
        <row r="8444">
          <cell r="B8444" t="str">
            <v>CDHU</v>
          </cell>
          <cell r="C8444" t="str">
            <v>16.40</v>
          </cell>
          <cell r="D8444" t="str">
            <v>Reparos, conservações e complementos - GRUPO 16</v>
          </cell>
          <cell r="G8444" t="str">
            <v>CDHU - 191</v>
          </cell>
          <cell r="H8444" t="str">
            <v>191</v>
          </cell>
        </row>
        <row r="8445">
          <cell r="B8445" t="str">
            <v>CDHU</v>
          </cell>
          <cell r="C8445" t="str">
            <v>16.40.040</v>
          </cell>
          <cell r="D8445" t="str">
            <v>Recolocação de cumeeiras e espigões de barro</v>
          </cell>
          <cell r="E8445" t="str">
            <v>M</v>
          </cell>
          <cell r="F8445">
            <v>20.51</v>
          </cell>
          <cell r="G8445" t="str">
            <v>CDHU - 191</v>
          </cell>
          <cell r="H8445" t="str">
            <v>191</v>
          </cell>
        </row>
        <row r="8446">
          <cell r="B8446" t="str">
            <v>CDHU</v>
          </cell>
          <cell r="C8446" t="str">
            <v>16.40.060</v>
          </cell>
          <cell r="D8446" t="str">
            <v>Recolocação de telha de barro tipo colonial/paulistinha</v>
          </cell>
          <cell r="E8446" t="str">
            <v>M2</v>
          </cell>
          <cell r="F8446">
            <v>49.13</v>
          </cell>
          <cell r="G8446" t="str">
            <v>CDHU - 191</v>
          </cell>
          <cell r="H8446" t="str">
            <v>191</v>
          </cell>
        </row>
        <row r="8447">
          <cell r="B8447" t="str">
            <v>CDHU</v>
          </cell>
          <cell r="C8447" t="str">
            <v>16.40.080</v>
          </cell>
          <cell r="D8447" t="str">
            <v>Recolocação de telha de barro tipo plan</v>
          </cell>
          <cell r="E8447" t="str">
            <v>M2</v>
          </cell>
          <cell r="F8447">
            <v>49.13</v>
          </cell>
          <cell r="G8447" t="str">
            <v>CDHU - 191</v>
          </cell>
          <cell r="H8447" t="str">
            <v>191</v>
          </cell>
        </row>
        <row r="8448">
          <cell r="B8448" t="str">
            <v>CDHU</v>
          </cell>
          <cell r="C8448" t="str">
            <v>16.40.090</v>
          </cell>
          <cell r="D8448" t="str">
            <v>Recolocação de domo de acrílico, inclusive perfis metálicos de fixação</v>
          </cell>
          <cell r="E8448" t="str">
            <v>M2</v>
          </cell>
          <cell r="F8448">
            <v>22.58</v>
          </cell>
          <cell r="G8448" t="str">
            <v>CDHU - 191</v>
          </cell>
          <cell r="H8448" t="str">
            <v>191</v>
          </cell>
        </row>
        <row r="8449">
          <cell r="B8449" t="str">
            <v>CDHU</v>
          </cell>
          <cell r="C8449" t="str">
            <v>16.40.120</v>
          </cell>
          <cell r="D8449" t="str">
            <v>Recolocação de telha de barro tipo francesa</v>
          </cell>
          <cell r="E8449" t="str">
            <v>M2</v>
          </cell>
          <cell r="F8449">
            <v>32.76</v>
          </cell>
          <cell r="G8449" t="str">
            <v>CDHU - 191</v>
          </cell>
          <cell r="H8449" t="str">
            <v>191</v>
          </cell>
        </row>
        <row r="8450">
          <cell r="B8450" t="str">
            <v>CDHU</v>
          </cell>
          <cell r="C8450" t="str">
            <v>16.40.140</v>
          </cell>
          <cell r="D8450" t="str">
            <v>Recolocação de telha em fibrocimento ou CRFS, perfil ondulado</v>
          </cell>
          <cell r="E8450" t="str">
            <v>M2</v>
          </cell>
          <cell r="F8450">
            <v>21.73</v>
          </cell>
          <cell r="G8450" t="str">
            <v>CDHU - 191</v>
          </cell>
          <cell r="H8450" t="str">
            <v>191</v>
          </cell>
        </row>
        <row r="8451">
          <cell r="B8451" t="str">
            <v>CDHU</v>
          </cell>
          <cell r="C8451" t="str">
            <v>16.40.150</v>
          </cell>
          <cell r="D8451" t="str">
            <v>Recolocação de telha em fibrocimento ou CRFS, perfil modulado ou trapezoidal</v>
          </cell>
          <cell r="E8451" t="str">
            <v>M2</v>
          </cell>
          <cell r="F8451">
            <v>29.07</v>
          </cell>
          <cell r="G8451" t="str">
            <v>CDHU - 191</v>
          </cell>
          <cell r="H8451" t="str">
            <v>191</v>
          </cell>
        </row>
        <row r="8452">
          <cell r="B8452" t="str">
            <v>CDHU</v>
          </cell>
          <cell r="C8452">
            <v>17</v>
          </cell>
          <cell r="D8452" t="str">
            <v>REVESTIMENTO EM MASSA OU FUNDIDO NO LOCAL</v>
          </cell>
          <cell r="G8452" t="str">
            <v>CDHU - 191</v>
          </cell>
          <cell r="H8452" t="str">
            <v>191</v>
          </cell>
        </row>
        <row r="8453">
          <cell r="B8453" t="str">
            <v>CDHU</v>
          </cell>
          <cell r="C8453" t="str">
            <v>17.01</v>
          </cell>
          <cell r="D8453" t="str">
            <v>Regularização de base</v>
          </cell>
          <cell r="G8453" t="str">
            <v>CDHU - 191</v>
          </cell>
          <cell r="H8453" t="str">
            <v>191</v>
          </cell>
        </row>
        <row r="8454">
          <cell r="B8454" t="str">
            <v>CDHU</v>
          </cell>
          <cell r="C8454" t="str">
            <v>17.01.010</v>
          </cell>
          <cell r="D8454" t="str">
            <v>Argamassa de proteção com argila expandida</v>
          </cell>
          <cell r="E8454" t="str">
            <v>M3</v>
          </cell>
          <cell r="F8454">
            <v>1277.54</v>
          </cell>
          <cell r="G8454" t="str">
            <v>CDHU - 191</v>
          </cell>
          <cell r="H8454" t="str">
            <v>191</v>
          </cell>
        </row>
        <row r="8455">
          <cell r="B8455" t="str">
            <v>CDHU</v>
          </cell>
          <cell r="C8455" t="str">
            <v>17.01.020</v>
          </cell>
          <cell r="D8455" t="str">
            <v>Argamassa de regularização e/ou proteção</v>
          </cell>
          <cell r="E8455" t="str">
            <v>M3</v>
          </cell>
          <cell r="F8455">
            <v>773.3</v>
          </cell>
          <cell r="G8455" t="str">
            <v>CDHU - 191</v>
          </cell>
          <cell r="H8455" t="str">
            <v>191</v>
          </cell>
        </row>
        <row r="8456">
          <cell r="B8456" t="str">
            <v>CDHU</v>
          </cell>
          <cell r="C8456" t="str">
            <v>17.01.040</v>
          </cell>
          <cell r="D8456" t="str">
            <v>Lastro de concreto impermeabilizado</v>
          </cell>
          <cell r="E8456" t="str">
            <v>M3</v>
          </cell>
          <cell r="F8456">
            <v>717.32</v>
          </cell>
          <cell r="G8456" t="str">
            <v>CDHU - 191</v>
          </cell>
          <cell r="H8456" t="str">
            <v>191</v>
          </cell>
        </row>
        <row r="8457">
          <cell r="B8457" t="str">
            <v>CDHU</v>
          </cell>
          <cell r="C8457" t="str">
            <v>17.01.050</v>
          </cell>
          <cell r="D8457" t="str">
            <v>Regularização de piso com nata de cimento</v>
          </cell>
          <cell r="E8457" t="str">
            <v>M2</v>
          </cell>
          <cell r="F8457">
            <v>28.84</v>
          </cell>
          <cell r="G8457" t="str">
            <v>CDHU - 191</v>
          </cell>
          <cell r="H8457" t="str">
            <v>191</v>
          </cell>
        </row>
        <row r="8458">
          <cell r="B8458" t="str">
            <v>CDHU</v>
          </cell>
          <cell r="C8458" t="str">
            <v>17.01.060</v>
          </cell>
          <cell r="D8458" t="str">
            <v>Regularização de piso com nata de cimento e adesivo de alto desempenho</v>
          </cell>
          <cell r="E8458" t="str">
            <v>M2</v>
          </cell>
          <cell r="F8458">
            <v>33.46</v>
          </cell>
          <cell r="G8458" t="str">
            <v>CDHU - 191</v>
          </cell>
          <cell r="H8458" t="str">
            <v>191</v>
          </cell>
        </row>
        <row r="8459">
          <cell r="B8459" t="str">
            <v>CDHU</v>
          </cell>
          <cell r="C8459" t="str">
            <v>17.01.120</v>
          </cell>
          <cell r="D8459" t="str">
            <v>Argamassa de cimento e areia traço 1:3, com adesivo acrílico</v>
          </cell>
          <cell r="E8459" t="str">
            <v>M3</v>
          </cell>
          <cell r="F8459">
            <v>1409.43</v>
          </cell>
          <cell r="G8459" t="str">
            <v>CDHU - 191</v>
          </cell>
          <cell r="H8459" t="str">
            <v>191</v>
          </cell>
        </row>
        <row r="8460">
          <cell r="B8460" t="str">
            <v>CDHU</v>
          </cell>
          <cell r="C8460" t="str">
            <v>17.02</v>
          </cell>
          <cell r="D8460" t="str">
            <v>Revestimento em argamassa</v>
          </cell>
          <cell r="G8460" t="str">
            <v>CDHU - 191</v>
          </cell>
          <cell r="H8460" t="str">
            <v>191</v>
          </cell>
        </row>
        <row r="8461">
          <cell r="B8461" t="str">
            <v>CDHU</v>
          </cell>
          <cell r="C8461" t="str">
            <v>17.02.020</v>
          </cell>
          <cell r="D8461" t="str">
            <v>Chapisco</v>
          </cell>
          <cell r="E8461" t="str">
            <v>M2</v>
          </cell>
          <cell r="F8461">
            <v>7.02</v>
          </cell>
          <cell r="G8461" t="str">
            <v>CDHU - 191</v>
          </cell>
          <cell r="H8461" t="str">
            <v>191</v>
          </cell>
        </row>
        <row r="8462">
          <cell r="B8462" t="str">
            <v>CDHU</v>
          </cell>
          <cell r="C8462" t="str">
            <v>17.02.030</v>
          </cell>
          <cell r="D8462" t="str">
            <v>Chapisco 1:4 com areia grossa</v>
          </cell>
          <cell r="E8462" t="str">
            <v>M2</v>
          </cell>
          <cell r="F8462">
            <v>6.17</v>
          </cell>
          <cell r="G8462" t="str">
            <v>CDHU - 191</v>
          </cell>
          <cell r="H8462" t="str">
            <v>191</v>
          </cell>
        </row>
        <row r="8463">
          <cell r="B8463" t="str">
            <v>CDHU</v>
          </cell>
          <cell r="C8463" t="str">
            <v>17.02.040</v>
          </cell>
          <cell r="D8463" t="str">
            <v>Chapisco com adesivo de alto desempenho</v>
          </cell>
          <cell r="E8463" t="str">
            <v>M2</v>
          </cell>
          <cell r="F8463">
            <v>11.87</v>
          </cell>
          <cell r="G8463" t="str">
            <v>CDHU - 191</v>
          </cell>
          <cell r="H8463" t="str">
            <v>191</v>
          </cell>
        </row>
        <row r="8464">
          <cell r="B8464" t="str">
            <v>CDHU</v>
          </cell>
          <cell r="C8464" t="str">
            <v>17.02.060</v>
          </cell>
          <cell r="D8464" t="str">
            <v>Chapisco fino peneirado</v>
          </cell>
          <cell r="E8464" t="str">
            <v>M2</v>
          </cell>
          <cell r="F8464">
            <v>9.26</v>
          </cell>
          <cell r="G8464" t="str">
            <v>CDHU - 191</v>
          </cell>
          <cell r="H8464" t="str">
            <v>191</v>
          </cell>
        </row>
        <row r="8465">
          <cell r="B8465" t="str">
            <v>CDHU</v>
          </cell>
          <cell r="C8465" t="str">
            <v>17.02.080</v>
          </cell>
          <cell r="D8465" t="str">
            <v>Chapisco rústico com pedra britada nº 1</v>
          </cell>
          <cell r="E8465" t="str">
            <v>M2</v>
          </cell>
          <cell r="F8465">
            <v>11.33</v>
          </cell>
          <cell r="G8465" t="str">
            <v>CDHU - 191</v>
          </cell>
          <cell r="H8465" t="str">
            <v>191</v>
          </cell>
        </row>
        <row r="8466">
          <cell r="B8466" t="str">
            <v>CDHU</v>
          </cell>
          <cell r="C8466" t="str">
            <v>17.02.120</v>
          </cell>
          <cell r="D8466" t="str">
            <v>Emboço comum</v>
          </cell>
          <cell r="E8466" t="str">
            <v>M2</v>
          </cell>
          <cell r="F8466">
            <v>22.66</v>
          </cell>
          <cell r="G8466" t="str">
            <v>CDHU - 191</v>
          </cell>
          <cell r="H8466" t="str">
            <v>191</v>
          </cell>
        </row>
        <row r="8467">
          <cell r="B8467" t="str">
            <v>CDHU</v>
          </cell>
          <cell r="C8467" t="str">
            <v>17.02.140</v>
          </cell>
          <cell r="D8467" t="str">
            <v>Emboço desempenado com espuma de poliéster</v>
          </cell>
          <cell r="E8467" t="str">
            <v>M2</v>
          </cell>
          <cell r="F8467">
            <v>27.62</v>
          </cell>
          <cell r="G8467" t="str">
            <v>CDHU - 191</v>
          </cell>
          <cell r="H8467" t="str">
            <v>191</v>
          </cell>
        </row>
        <row r="8468">
          <cell r="B8468" t="str">
            <v>CDHU</v>
          </cell>
          <cell r="C8468" t="str">
            <v>17.02.160</v>
          </cell>
          <cell r="D8468" t="str">
            <v>Emboço desempenado com argamassa industrializada</v>
          </cell>
          <cell r="E8468" t="str">
            <v>M2</v>
          </cell>
          <cell r="F8468">
            <v>52.52</v>
          </cell>
          <cell r="G8468" t="str">
            <v>CDHU - 191</v>
          </cell>
          <cell r="H8468" t="str">
            <v>191</v>
          </cell>
        </row>
        <row r="8469">
          <cell r="B8469" t="str">
            <v>CDHU</v>
          </cell>
          <cell r="C8469" t="str">
            <v>17.02.220</v>
          </cell>
          <cell r="D8469" t="str">
            <v>Reboco</v>
          </cell>
          <cell r="E8469" t="str">
            <v>M2</v>
          </cell>
          <cell r="F8469">
            <v>13.21</v>
          </cell>
          <cell r="G8469" t="str">
            <v>CDHU - 191</v>
          </cell>
          <cell r="H8469" t="str">
            <v>191</v>
          </cell>
        </row>
        <row r="8470">
          <cell r="B8470" t="str">
            <v>CDHU</v>
          </cell>
          <cell r="C8470" t="str">
            <v>17.02.260</v>
          </cell>
          <cell r="D8470" t="str">
            <v>Barra lisa com acabamento em nata de cimento</v>
          </cell>
          <cell r="E8470" t="str">
            <v>M2</v>
          </cell>
          <cell r="F8470">
            <v>38.619999999999997</v>
          </cell>
          <cell r="G8470" t="str">
            <v>CDHU - 191</v>
          </cell>
          <cell r="H8470" t="str">
            <v>191</v>
          </cell>
        </row>
        <row r="8471">
          <cell r="B8471" t="str">
            <v>CDHU</v>
          </cell>
          <cell r="C8471" t="str">
            <v>17.03</v>
          </cell>
          <cell r="D8471" t="str">
            <v>Revestimento em cimentado</v>
          </cell>
          <cell r="G8471" t="str">
            <v>CDHU - 191</v>
          </cell>
          <cell r="H8471" t="str">
            <v>191</v>
          </cell>
        </row>
        <row r="8472">
          <cell r="B8472" t="str">
            <v>CDHU</v>
          </cell>
          <cell r="C8472" t="str">
            <v>17.03.020</v>
          </cell>
          <cell r="D8472" t="str">
            <v>Cimentado desempenado</v>
          </cell>
          <cell r="E8472" t="str">
            <v>M2</v>
          </cell>
          <cell r="F8472">
            <v>33.86</v>
          </cell>
          <cell r="G8472" t="str">
            <v>CDHU - 191</v>
          </cell>
          <cell r="H8472" t="str">
            <v>191</v>
          </cell>
        </row>
        <row r="8473">
          <cell r="B8473" t="str">
            <v>CDHU</v>
          </cell>
          <cell r="C8473" t="str">
            <v>17.03.040</v>
          </cell>
          <cell r="D8473" t="str">
            <v>Cimentado desempenado e alisado (queimado)</v>
          </cell>
          <cell r="E8473" t="str">
            <v>M2</v>
          </cell>
          <cell r="F8473">
            <v>38.99</v>
          </cell>
          <cell r="G8473" t="str">
            <v>CDHU - 191</v>
          </cell>
          <cell r="H8473" t="str">
            <v>191</v>
          </cell>
        </row>
        <row r="8474">
          <cell r="B8474" t="str">
            <v>CDHU</v>
          </cell>
          <cell r="C8474" t="str">
            <v>17.03.060</v>
          </cell>
          <cell r="D8474" t="str">
            <v>Cimentado desempenado e alisado com corante (queimado)</v>
          </cell>
          <cell r="E8474" t="str">
            <v>M2</v>
          </cell>
          <cell r="F8474">
            <v>61.01</v>
          </cell>
          <cell r="G8474" t="str">
            <v>CDHU - 191</v>
          </cell>
          <cell r="H8474" t="str">
            <v>191</v>
          </cell>
        </row>
        <row r="8475">
          <cell r="B8475" t="str">
            <v>CDHU</v>
          </cell>
          <cell r="C8475" t="str">
            <v>17.03.080</v>
          </cell>
          <cell r="D8475" t="str">
            <v>Cimentado semi-áspero</v>
          </cell>
          <cell r="E8475" t="str">
            <v>M2</v>
          </cell>
          <cell r="F8475">
            <v>27.09</v>
          </cell>
          <cell r="G8475" t="str">
            <v>CDHU - 191</v>
          </cell>
          <cell r="H8475" t="str">
            <v>191</v>
          </cell>
        </row>
        <row r="8476">
          <cell r="B8476" t="str">
            <v>CDHU</v>
          </cell>
          <cell r="C8476" t="str">
            <v>17.03.100</v>
          </cell>
          <cell r="D8476" t="str">
            <v>Cimentado áspero com caneluras</v>
          </cell>
          <cell r="E8476" t="str">
            <v>M2</v>
          </cell>
          <cell r="F8476">
            <v>40.630000000000003</v>
          </cell>
          <cell r="G8476" t="str">
            <v>CDHU - 191</v>
          </cell>
          <cell r="H8476" t="str">
            <v>191</v>
          </cell>
        </row>
        <row r="8477">
          <cell r="B8477" t="str">
            <v>CDHU</v>
          </cell>
          <cell r="C8477" t="str">
            <v>17.03.200</v>
          </cell>
          <cell r="D8477" t="str">
            <v>Degrau em cimentado</v>
          </cell>
          <cell r="E8477" t="str">
            <v>M</v>
          </cell>
          <cell r="F8477">
            <v>57.62</v>
          </cell>
          <cell r="G8477" t="str">
            <v>CDHU - 191</v>
          </cell>
          <cell r="H8477" t="str">
            <v>191</v>
          </cell>
        </row>
        <row r="8478">
          <cell r="B8478" t="str">
            <v>CDHU</v>
          </cell>
          <cell r="C8478" t="str">
            <v>17.03.300</v>
          </cell>
          <cell r="D8478" t="str">
            <v>Rodapé em cimentado desempenado e alisado com altura 5 cm</v>
          </cell>
          <cell r="E8478" t="str">
            <v>M</v>
          </cell>
          <cell r="F8478">
            <v>25.13</v>
          </cell>
          <cell r="G8478" t="str">
            <v>CDHU - 191</v>
          </cell>
          <cell r="H8478" t="str">
            <v>191</v>
          </cell>
        </row>
        <row r="8479">
          <cell r="B8479" t="str">
            <v>CDHU</v>
          </cell>
          <cell r="C8479" t="str">
            <v>17.03.310</v>
          </cell>
          <cell r="D8479" t="str">
            <v>Rodapé em cimentado desempenado e alisado com altura 7 cm</v>
          </cell>
          <cell r="E8479" t="str">
            <v>M</v>
          </cell>
          <cell r="F8479">
            <v>25.3</v>
          </cell>
          <cell r="G8479" t="str">
            <v>CDHU - 191</v>
          </cell>
          <cell r="H8479" t="str">
            <v>191</v>
          </cell>
        </row>
        <row r="8480">
          <cell r="B8480" t="str">
            <v>CDHU</v>
          </cell>
          <cell r="C8480" t="str">
            <v>17.03.320</v>
          </cell>
          <cell r="D8480" t="str">
            <v>Rodapé em cimentado desempenado e alisado com altura 10 cm</v>
          </cell>
          <cell r="E8480" t="str">
            <v>M</v>
          </cell>
          <cell r="F8480">
            <v>25.55</v>
          </cell>
          <cell r="G8480" t="str">
            <v>CDHU - 191</v>
          </cell>
          <cell r="H8480" t="str">
            <v>191</v>
          </cell>
        </row>
        <row r="8481">
          <cell r="B8481" t="str">
            <v>CDHU</v>
          </cell>
          <cell r="C8481" t="str">
            <v>17.03.330</v>
          </cell>
          <cell r="D8481" t="str">
            <v>Rodapé em cimentado desempenado e alisado com altura 15 cm</v>
          </cell>
          <cell r="E8481" t="str">
            <v>M</v>
          </cell>
          <cell r="F8481">
            <v>25.98</v>
          </cell>
          <cell r="G8481" t="str">
            <v>CDHU - 191</v>
          </cell>
          <cell r="H8481" t="str">
            <v>191</v>
          </cell>
        </row>
        <row r="8482">
          <cell r="B8482" t="str">
            <v>CDHU</v>
          </cell>
          <cell r="C8482" t="str">
            <v>17.04</v>
          </cell>
          <cell r="D8482" t="str">
            <v>Revestimento em gesso</v>
          </cell>
          <cell r="G8482" t="str">
            <v>CDHU - 191</v>
          </cell>
          <cell r="H8482" t="str">
            <v>191</v>
          </cell>
        </row>
        <row r="8483">
          <cell r="B8483" t="str">
            <v>CDHU</v>
          </cell>
          <cell r="C8483" t="str">
            <v>17.04.020</v>
          </cell>
          <cell r="D8483" t="str">
            <v>Revestimento em gesso liso desempenado sobre emboço</v>
          </cell>
          <cell r="E8483" t="str">
            <v>M2</v>
          </cell>
          <cell r="F8483">
            <v>19.559999999999999</v>
          </cell>
          <cell r="G8483" t="str">
            <v>CDHU - 191</v>
          </cell>
          <cell r="H8483" t="str">
            <v>191</v>
          </cell>
        </row>
        <row r="8484">
          <cell r="B8484" t="str">
            <v>CDHU</v>
          </cell>
          <cell r="C8484" t="str">
            <v>17.04.040</v>
          </cell>
          <cell r="D8484" t="str">
            <v>Revestimento em gesso liso desempenado sobre bloco</v>
          </cell>
          <cell r="E8484" t="str">
            <v>M2</v>
          </cell>
          <cell r="F8484">
            <v>21.38</v>
          </cell>
          <cell r="G8484" t="str">
            <v>CDHU - 191</v>
          </cell>
          <cell r="H8484" t="str">
            <v>191</v>
          </cell>
        </row>
        <row r="8485">
          <cell r="B8485" t="str">
            <v>CDHU</v>
          </cell>
          <cell r="C8485" t="str">
            <v>17.05</v>
          </cell>
          <cell r="D8485" t="str">
            <v>Revestimento em concreto</v>
          </cell>
          <cell r="G8485" t="str">
            <v>CDHU - 191</v>
          </cell>
          <cell r="H8485" t="str">
            <v>191</v>
          </cell>
        </row>
        <row r="8486">
          <cell r="B8486" t="str">
            <v>CDHU</v>
          </cell>
          <cell r="C8486" t="str">
            <v>17.05.020</v>
          </cell>
          <cell r="D8486" t="str">
            <v>Piso com requadro em concreto simples sem controle de fck</v>
          </cell>
          <cell r="E8486" t="str">
            <v>M3</v>
          </cell>
          <cell r="F8486">
            <v>875.78</v>
          </cell>
          <cell r="G8486" t="str">
            <v>CDHU - 191</v>
          </cell>
          <cell r="H8486" t="str">
            <v>191</v>
          </cell>
        </row>
        <row r="8487">
          <cell r="B8487" t="str">
            <v>CDHU</v>
          </cell>
          <cell r="C8487" t="str">
            <v>17.05.070</v>
          </cell>
          <cell r="D8487" t="str">
            <v>Piso com requadro em concreto simples com controle de fck= 20 MPa</v>
          </cell>
          <cell r="E8487" t="str">
            <v>M3</v>
          </cell>
          <cell r="F8487">
            <v>942</v>
          </cell>
          <cell r="G8487" t="str">
            <v>CDHU - 191</v>
          </cell>
          <cell r="H8487" t="str">
            <v>191</v>
          </cell>
        </row>
        <row r="8488">
          <cell r="B8488" t="str">
            <v>CDHU</v>
          </cell>
          <cell r="C8488" t="str">
            <v>17.05.100</v>
          </cell>
          <cell r="D8488" t="str">
            <v>Piso com requadro em concreto simples com controle de fck= 25 MPa</v>
          </cell>
          <cell r="E8488" t="str">
            <v>M3</v>
          </cell>
          <cell r="F8488">
            <v>978.81</v>
          </cell>
          <cell r="G8488" t="str">
            <v>CDHU - 191</v>
          </cell>
          <cell r="H8488" t="str">
            <v>191</v>
          </cell>
        </row>
        <row r="8489">
          <cell r="B8489" t="str">
            <v>CDHU</v>
          </cell>
          <cell r="C8489" t="str">
            <v>17.05.320</v>
          </cell>
          <cell r="D8489" t="str">
            <v>Soleira em concreto simples</v>
          </cell>
          <cell r="E8489" t="str">
            <v>M</v>
          </cell>
          <cell r="F8489">
            <v>78.67</v>
          </cell>
          <cell r="G8489" t="str">
            <v>CDHU - 191</v>
          </cell>
          <cell r="H8489" t="str">
            <v>191</v>
          </cell>
        </row>
        <row r="8490">
          <cell r="B8490" t="str">
            <v>CDHU</v>
          </cell>
          <cell r="C8490" t="str">
            <v>17.05.420</v>
          </cell>
          <cell r="D8490" t="str">
            <v>Peitoril em concreto simples</v>
          </cell>
          <cell r="E8490" t="str">
            <v>M</v>
          </cell>
          <cell r="F8490">
            <v>82.47</v>
          </cell>
          <cell r="G8490" t="str">
            <v>CDHU - 191</v>
          </cell>
          <cell r="H8490" t="str">
            <v>191</v>
          </cell>
        </row>
        <row r="8491">
          <cell r="B8491" t="str">
            <v>CDHU</v>
          </cell>
          <cell r="C8491" t="str">
            <v>17.10</v>
          </cell>
          <cell r="D8491" t="str">
            <v>Revestimento em granilite fundido no local</v>
          </cell>
          <cell r="G8491" t="str">
            <v>CDHU - 191</v>
          </cell>
          <cell r="H8491" t="str">
            <v>191</v>
          </cell>
        </row>
        <row r="8492">
          <cell r="B8492" t="str">
            <v>CDHU</v>
          </cell>
          <cell r="C8492" t="str">
            <v>17.10.020</v>
          </cell>
          <cell r="D8492" t="str">
            <v>Piso em granilite moldado no local</v>
          </cell>
          <cell r="E8492" t="str">
            <v>M2</v>
          </cell>
          <cell r="F8492">
            <v>95.52</v>
          </cell>
          <cell r="G8492" t="str">
            <v>CDHU - 191</v>
          </cell>
          <cell r="H8492" t="str">
            <v>191</v>
          </cell>
        </row>
        <row r="8493">
          <cell r="B8493" t="str">
            <v>CDHU</v>
          </cell>
          <cell r="C8493" t="str">
            <v>17.10.100</v>
          </cell>
          <cell r="D8493" t="str">
            <v>Soleira em granilite moldado no local</v>
          </cell>
          <cell r="E8493" t="str">
            <v>M</v>
          </cell>
          <cell r="F8493">
            <v>44.57</v>
          </cell>
          <cell r="G8493" t="str">
            <v>CDHU - 191</v>
          </cell>
          <cell r="H8493" t="str">
            <v>191</v>
          </cell>
        </row>
        <row r="8494">
          <cell r="B8494" t="str">
            <v>CDHU</v>
          </cell>
          <cell r="C8494" t="str">
            <v>17.10.120</v>
          </cell>
          <cell r="D8494" t="str">
            <v>Degrau em granilite moldado no local</v>
          </cell>
          <cell r="E8494" t="str">
            <v>M</v>
          </cell>
          <cell r="F8494">
            <v>88.37</v>
          </cell>
          <cell r="G8494" t="str">
            <v>CDHU - 191</v>
          </cell>
          <cell r="H8494" t="str">
            <v>191</v>
          </cell>
        </row>
        <row r="8495">
          <cell r="B8495" t="str">
            <v>CDHU</v>
          </cell>
          <cell r="C8495" t="str">
            <v>17.10.200</v>
          </cell>
          <cell r="D8495" t="str">
            <v>Rodapé qualquer em granilite moldado no local até 10 cm</v>
          </cell>
          <cell r="E8495" t="str">
            <v>M</v>
          </cell>
          <cell r="F8495">
            <v>45.97</v>
          </cell>
          <cell r="G8495" t="str">
            <v>CDHU - 191</v>
          </cell>
          <cell r="H8495" t="str">
            <v>191</v>
          </cell>
        </row>
        <row r="8496">
          <cell r="B8496" t="str">
            <v>CDHU</v>
          </cell>
          <cell r="C8496" t="str">
            <v>17.10.410</v>
          </cell>
          <cell r="D8496" t="str">
            <v>Rodapé em placas pré-moldadas de granilite, acabamento encerado, até 10 cm</v>
          </cell>
          <cell r="E8496" t="str">
            <v>M</v>
          </cell>
          <cell r="F8496">
            <v>140.19</v>
          </cell>
          <cell r="G8496" t="str">
            <v>CDHU - 191</v>
          </cell>
          <cell r="H8496" t="str">
            <v>191</v>
          </cell>
        </row>
        <row r="8497">
          <cell r="B8497" t="str">
            <v>CDHU</v>
          </cell>
          <cell r="C8497" t="str">
            <v>17.10.430</v>
          </cell>
          <cell r="D8497" t="str">
            <v>Piso em placas de granilite, acabamento encerado</v>
          </cell>
          <cell r="E8497" t="str">
            <v>M2</v>
          </cell>
          <cell r="F8497">
            <v>295.10000000000002</v>
          </cell>
          <cell r="G8497" t="str">
            <v>CDHU - 191</v>
          </cell>
          <cell r="H8497" t="str">
            <v>191</v>
          </cell>
        </row>
        <row r="8498">
          <cell r="B8498" t="str">
            <v>CDHU</v>
          </cell>
          <cell r="C8498" t="str">
            <v>17.12</v>
          </cell>
          <cell r="D8498" t="str">
            <v>Revestimento industrial fundido no local</v>
          </cell>
          <cell r="G8498" t="str">
            <v>CDHU - 191</v>
          </cell>
          <cell r="H8498" t="str">
            <v>191</v>
          </cell>
        </row>
        <row r="8499">
          <cell r="B8499" t="str">
            <v>CDHU</v>
          </cell>
          <cell r="C8499" t="str">
            <v>17.12.060</v>
          </cell>
          <cell r="D8499" t="str">
            <v>Piso em alta resistência moldado no local 12 mm</v>
          </cell>
          <cell r="E8499" t="str">
            <v>M2</v>
          </cell>
          <cell r="F8499">
            <v>94.09</v>
          </cell>
          <cell r="G8499" t="str">
            <v>CDHU - 191</v>
          </cell>
          <cell r="H8499" t="str">
            <v>191</v>
          </cell>
        </row>
        <row r="8500">
          <cell r="B8500" t="str">
            <v>CDHU</v>
          </cell>
          <cell r="C8500" t="str">
            <v>17.12.100</v>
          </cell>
          <cell r="D8500" t="str">
            <v>Soleira em alta resistência moldada no local</v>
          </cell>
          <cell r="E8500" t="str">
            <v>M</v>
          </cell>
          <cell r="F8500">
            <v>42.16</v>
          </cell>
          <cell r="G8500" t="str">
            <v>CDHU - 191</v>
          </cell>
          <cell r="H8500" t="str">
            <v>191</v>
          </cell>
        </row>
        <row r="8501">
          <cell r="B8501" t="str">
            <v>CDHU</v>
          </cell>
          <cell r="C8501" t="str">
            <v>17.12.120</v>
          </cell>
          <cell r="D8501" t="str">
            <v>Degrau em alta resistência 8 mm</v>
          </cell>
          <cell r="E8501" t="str">
            <v>M</v>
          </cell>
          <cell r="F8501">
            <v>82.1</v>
          </cell>
          <cell r="G8501" t="str">
            <v>CDHU - 191</v>
          </cell>
          <cell r="H8501" t="str">
            <v>191</v>
          </cell>
        </row>
        <row r="8502">
          <cell r="B8502" t="str">
            <v>CDHU</v>
          </cell>
          <cell r="C8502" t="str">
            <v>17.12.140</v>
          </cell>
          <cell r="D8502" t="str">
            <v>Degrau em alta resistência 12 mm</v>
          </cell>
          <cell r="E8502" t="str">
            <v>M</v>
          </cell>
          <cell r="F8502">
            <v>86.79</v>
          </cell>
          <cell r="G8502" t="str">
            <v>CDHU - 191</v>
          </cell>
          <cell r="H8502" t="str">
            <v>191</v>
          </cell>
        </row>
        <row r="8503">
          <cell r="B8503" t="str">
            <v>CDHU</v>
          </cell>
          <cell r="C8503" t="str">
            <v>17.12.240</v>
          </cell>
          <cell r="D8503" t="str">
            <v>Rodapé qualquer em alta resistência moldado no local até 10 cm</v>
          </cell>
          <cell r="E8503" t="str">
            <v>M</v>
          </cell>
          <cell r="F8503">
            <v>45.67</v>
          </cell>
          <cell r="G8503" t="str">
            <v>CDHU - 191</v>
          </cell>
          <cell r="H8503" t="str">
            <v>191</v>
          </cell>
        </row>
        <row r="8504">
          <cell r="B8504" t="str">
            <v>CDHU</v>
          </cell>
          <cell r="C8504" t="str">
            <v>17.12.241</v>
          </cell>
          <cell r="D8504" t="str">
            <v>Rodapé abaulado, com argamassa epoxi, altura entre 5 a 10 cm</v>
          </cell>
          <cell r="E8504" t="str">
            <v>M</v>
          </cell>
          <cell r="F8504">
            <v>74.150000000000006</v>
          </cell>
          <cell r="G8504" t="str">
            <v>CDHU - 191</v>
          </cell>
          <cell r="H8504" t="str">
            <v>191</v>
          </cell>
        </row>
        <row r="8505">
          <cell r="B8505" t="str">
            <v>CDHU</v>
          </cell>
          <cell r="C8505" t="str">
            <v>17.12.302</v>
          </cell>
          <cell r="D8505" t="str">
            <v>Piso epóxi autonivelante, múltiplas camadas, espessura 4 mm</v>
          </cell>
          <cell r="E8505" t="str">
            <v>M2</v>
          </cell>
          <cell r="F8505">
            <v>165.06</v>
          </cell>
          <cell r="G8505" t="str">
            <v>CDHU - 191</v>
          </cell>
          <cell r="H8505" t="str">
            <v>191</v>
          </cell>
        </row>
        <row r="8506">
          <cell r="B8506" t="str">
            <v>CDHU</v>
          </cell>
          <cell r="C8506" t="str">
            <v>17.12.310</v>
          </cell>
          <cell r="D8506" t="str">
            <v>Taxa de mobilização e desmobilização de equipe e equipamentos para execução de piso epóxi</v>
          </cell>
          <cell r="E8506" t="str">
            <v>TX</v>
          </cell>
          <cell r="F8506">
            <v>2925.09</v>
          </cell>
          <cell r="G8506" t="str">
            <v>CDHU - 191</v>
          </cell>
          <cell r="H8506" t="str">
            <v>191</v>
          </cell>
        </row>
        <row r="8507">
          <cell r="B8507" t="str">
            <v>CDHU</v>
          </cell>
          <cell r="C8507" t="str">
            <v>17.20</v>
          </cell>
          <cell r="D8507" t="str">
            <v>Revestimento especial fundido no local</v>
          </cell>
          <cell r="G8507" t="str">
            <v>CDHU - 191</v>
          </cell>
          <cell r="H8507" t="str">
            <v>191</v>
          </cell>
        </row>
        <row r="8508">
          <cell r="B8508" t="str">
            <v>CDHU</v>
          </cell>
          <cell r="C8508" t="str">
            <v>17.20.020</v>
          </cell>
          <cell r="D8508" t="str">
            <v>Massa raspada</v>
          </cell>
          <cell r="E8508" t="str">
            <v>M2</v>
          </cell>
          <cell r="F8508">
            <v>91.4</v>
          </cell>
          <cell r="G8508" t="str">
            <v>CDHU - 191</v>
          </cell>
          <cell r="H8508" t="str">
            <v>191</v>
          </cell>
        </row>
        <row r="8509">
          <cell r="B8509" t="str">
            <v>CDHU</v>
          </cell>
          <cell r="C8509" t="str">
            <v>17.20.040</v>
          </cell>
          <cell r="D8509" t="str">
            <v>Revestimento em granito lavado tipo Fulget uso externo, em faixas até 40 cm</v>
          </cell>
          <cell r="E8509" t="str">
            <v>M</v>
          </cell>
          <cell r="F8509">
            <v>90</v>
          </cell>
          <cell r="G8509" t="str">
            <v>CDHU - 191</v>
          </cell>
          <cell r="H8509" t="str">
            <v>191</v>
          </cell>
        </row>
        <row r="8510">
          <cell r="B8510" t="str">
            <v>CDHU</v>
          </cell>
          <cell r="C8510" t="str">
            <v>17.20.050</v>
          </cell>
          <cell r="D8510" t="str">
            <v>Friso para junta de dilatação em revestimento de granito lavado tipo Fulget</v>
          </cell>
          <cell r="E8510" t="str">
            <v>M</v>
          </cell>
          <cell r="F8510">
            <v>11.4</v>
          </cell>
          <cell r="G8510" t="str">
            <v>CDHU - 191</v>
          </cell>
          <cell r="H8510" t="str">
            <v>191</v>
          </cell>
        </row>
        <row r="8511">
          <cell r="B8511" t="str">
            <v>CDHU</v>
          </cell>
          <cell r="C8511" t="str">
            <v>17.20.060</v>
          </cell>
          <cell r="D8511" t="str">
            <v>Revestimento em granito lavado tipo Fulget uso externo</v>
          </cell>
          <cell r="E8511" t="str">
            <v>M2</v>
          </cell>
          <cell r="F8511">
            <v>169.98</v>
          </cell>
          <cell r="G8511" t="str">
            <v>CDHU - 191</v>
          </cell>
          <cell r="H8511" t="str">
            <v>191</v>
          </cell>
        </row>
        <row r="8512">
          <cell r="B8512" t="str">
            <v>CDHU</v>
          </cell>
          <cell r="C8512" t="str">
            <v>17.20.140</v>
          </cell>
          <cell r="D8512" t="str">
            <v>Revestimento texturizado acrílico com microagregados minerais</v>
          </cell>
          <cell r="E8512" t="str">
            <v>M2</v>
          </cell>
          <cell r="F8512">
            <v>34.130000000000003</v>
          </cell>
          <cell r="G8512" t="str">
            <v>CDHU - 191</v>
          </cell>
          <cell r="H8512" t="str">
            <v>191</v>
          </cell>
        </row>
        <row r="8513">
          <cell r="B8513" t="str">
            <v>CDHU</v>
          </cell>
          <cell r="C8513" t="str">
            <v>17.40</v>
          </cell>
          <cell r="D8513" t="str">
            <v>Reparos e conservações em massa e concreto - GRUPO 17</v>
          </cell>
          <cell r="G8513" t="str">
            <v>CDHU - 191</v>
          </cell>
          <cell r="H8513" t="str">
            <v>191</v>
          </cell>
        </row>
        <row r="8514">
          <cell r="B8514" t="str">
            <v>CDHU</v>
          </cell>
          <cell r="C8514" t="str">
            <v>17.40.010</v>
          </cell>
          <cell r="D8514" t="str">
            <v>Reparos em piso de granilite - estucamento e polimento</v>
          </cell>
          <cell r="E8514" t="str">
            <v>M2</v>
          </cell>
          <cell r="F8514">
            <v>45.32</v>
          </cell>
          <cell r="G8514" t="str">
            <v>CDHU - 191</v>
          </cell>
          <cell r="H8514" t="str">
            <v>191</v>
          </cell>
        </row>
        <row r="8515">
          <cell r="B8515" t="str">
            <v>CDHU</v>
          </cell>
          <cell r="C8515" t="str">
            <v>17.40.020</v>
          </cell>
          <cell r="D8515" t="str">
            <v>Reparos em pisos de alta resistência fundidos no local - estucamento e polimento</v>
          </cell>
          <cell r="E8515" t="str">
            <v>M2</v>
          </cell>
          <cell r="F8515">
            <v>41.72</v>
          </cell>
          <cell r="G8515" t="str">
            <v>CDHU - 191</v>
          </cell>
          <cell r="H8515" t="str">
            <v>191</v>
          </cell>
        </row>
        <row r="8516">
          <cell r="B8516" t="str">
            <v>CDHU</v>
          </cell>
          <cell r="C8516" t="str">
            <v>17.40.030</v>
          </cell>
          <cell r="D8516" t="str">
            <v>Reparos em degrau e espelho de granilite - estucamento e polimento</v>
          </cell>
          <cell r="E8516" t="str">
            <v>M</v>
          </cell>
          <cell r="F8516">
            <v>47.38</v>
          </cell>
          <cell r="G8516" t="str">
            <v>CDHU - 191</v>
          </cell>
          <cell r="H8516" t="str">
            <v>191</v>
          </cell>
        </row>
        <row r="8517">
          <cell r="B8517" t="str">
            <v>CDHU</v>
          </cell>
          <cell r="C8517" t="str">
            <v>17.40.070</v>
          </cell>
          <cell r="D8517" t="str">
            <v>Reparos em rodapé de granilite - estucamento e polimento</v>
          </cell>
          <cell r="E8517" t="str">
            <v>M</v>
          </cell>
          <cell r="F8517">
            <v>40.619999999999997</v>
          </cell>
          <cell r="G8517" t="str">
            <v>CDHU - 191</v>
          </cell>
          <cell r="H8517" t="str">
            <v>191</v>
          </cell>
        </row>
        <row r="8518">
          <cell r="B8518" t="str">
            <v>CDHU</v>
          </cell>
          <cell r="C8518" t="str">
            <v>17.40.110</v>
          </cell>
          <cell r="D8518" t="str">
            <v>Faixa antiderrapante definitiva para degraus, soleiras, patamares ou pisos</v>
          </cell>
          <cell r="E8518" t="str">
            <v>M</v>
          </cell>
          <cell r="F8518">
            <v>45.15</v>
          </cell>
          <cell r="G8518" t="str">
            <v>CDHU - 191</v>
          </cell>
          <cell r="H8518" t="str">
            <v>191</v>
          </cell>
        </row>
        <row r="8519">
          <cell r="B8519" t="str">
            <v>CDHU</v>
          </cell>
          <cell r="C8519" t="str">
            <v>17.40.150</v>
          </cell>
          <cell r="D8519" t="str">
            <v>Resina acrílica para piso de granilite</v>
          </cell>
          <cell r="E8519" t="str">
            <v>M2</v>
          </cell>
          <cell r="F8519">
            <v>34.56</v>
          </cell>
          <cell r="G8519" t="str">
            <v>CDHU - 191</v>
          </cell>
          <cell r="H8519" t="str">
            <v>191</v>
          </cell>
        </row>
        <row r="8520">
          <cell r="B8520" t="str">
            <v>CDHU</v>
          </cell>
          <cell r="C8520" t="str">
            <v>17.40.160</v>
          </cell>
          <cell r="D8520" t="str">
            <v>Resina epóxi para piso de granilite</v>
          </cell>
          <cell r="E8520" t="str">
            <v>M2</v>
          </cell>
          <cell r="F8520">
            <v>49.17</v>
          </cell>
          <cell r="G8520" t="str">
            <v>CDHU - 191</v>
          </cell>
          <cell r="H8520" t="str">
            <v>191</v>
          </cell>
        </row>
        <row r="8521">
          <cell r="B8521" t="str">
            <v>CDHU</v>
          </cell>
          <cell r="C8521" t="str">
            <v>17.40.180</v>
          </cell>
          <cell r="D8521" t="str">
            <v>Resina acrílica para degrau de granilite</v>
          </cell>
          <cell r="E8521" t="str">
            <v>M</v>
          </cell>
          <cell r="F8521">
            <v>18.170000000000002</v>
          </cell>
          <cell r="G8521" t="str">
            <v>CDHU - 191</v>
          </cell>
          <cell r="H8521" t="str">
            <v>191</v>
          </cell>
        </row>
        <row r="8522">
          <cell r="B8522" t="str">
            <v>CDHU</v>
          </cell>
          <cell r="C8522" t="str">
            <v>17.40.190</v>
          </cell>
          <cell r="D8522" t="str">
            <v>Resina epóxi para degrau de granilite</v>
          </cell>
          <cell r="E8522" t="str">
            <v>M</v>
          </cell>
          <cell r="F8522">
            <v>25.96</v>
          </cell>
          <cell r="G8522" t="str">
            <v>CDHU - 191</v>
          </cell>
          <cell r="H8522" t="str">
            <v>191</v>
          </cell>
        </row>
        <row r="8523">
          <cell r="B8523" t="str">
            <v>CDHU</v>
          </cell>
          <cell r="C8523">
            <v>18</v>
          </cell>
          <cell r="D8523" t="str">
            <v>REVESTIMENTO CERAMICO</v>
          </cell>
          <cell r="G8523" t="str">
            <v>CDHU - 191</v>
          </cell>
          <cell r="H8523" t="str">
            <v>191</v>
          </cell>
        </row>
        <row r="8524">
          <cell r="B8524" t="str">
            <v>CDHU</v>
          </cell>
          <cell r="C8524" t="str">
            <v>18.05</v>
          </cell>
          <cell r="D8524" t="str">
            <v>Plaqueta laminada para revestimento</v>
          </cell>
          <cell r="G8524" t="str">
            <v>CDHU - 191</v>
          </cell>
          <cell r="H8524" t="str">
            <v>191</v>
          </cell>
        </row>
        <row r="8525">
          <cell r="B8525" t="str">
            <v>CDHU</v>
          </cell>
          <cell r="C8525" t="str">
            <v>18.05.020</v>
          </cell>
          <cell r="D8525" t="str">
            <v>Revestimento em plaqueta laminada, para área interna e externa, sem rejunte</v>
          </cell>
          <cell r="E8525" t="str">
            <v>M2</v>
          </cell>
          <cell r="F8525">
            <v>71.760000000000005</v>
          </cell>
          <cell r="G8525" t="str">
            <v>CDHU - 191</v>
          </cell>
          <cell r="H8525" t="str">
            <v>191</v>
          </cell>
        </row>
        <row r="8526">
          <cell r="B8526" t="str">
            <v>CDHU</v>
          </cell>
          <cell r="C8526" t="str">
            <v>18.06</v>
          </cell>
          <cell r="D8526" t="str">
            <v>Placa cerâmica esmaltada prensada</v>
          </cell>
          <cell r="G8526" t="str">
            <v>CDHU - 191</v>
          </cell>
          <cell r="H8526" t="str">
            <v>191</v>
          </cell>
        </row>
        <row r="8527">
          <cell r="B8527" t="str">
            <v>CDHU</v>
          </cell>
          <cell r="C8527" t="str">
            <v>18.06.102</v>
          </cell>
          <cell r="D8527" t="str">
            <v>Placa cerâmica esmaltada PEI-5 para área interna, grupo de absorção BIIb, resistência química B, assentado com argamassa colante industrializada</v>
          </cell>
          <cell r="E8527" t="str">
            <v>M2</v>
          </cell>
          <cell r="F8527">
            <v>46.44</v>
          </cell>
          <cell r="G8527" t="str">
            <v>CDHU - 191</v>
          </cell>
          <cell r="H8527" t="str">
            <v>191</v>
          </cell>
        </row>
        <row r="8528">
          <cell r="B8528" t="str">
            <v>CDHU</v>
          </cell>
          <cell r="C8528" t="str">
            <v>18.06.103</v>
          </cell>
          <cell r="D8528" t="str">
            <v>Rodapé em placa cerâmica esmaltada PEI-5 para área interna, grupo de absorção BIIb, resistência química B, assentado com argamassa colante industrializada</v>
          </cell>
          <cell r="E8528" t="str">
            <v>M</v>
          </cell>
          <cell r="F8528">
            <v>6.34</v>
          </cell>
          <cell r="G8528" t="str">
            <v>CDHU - 191</v>
          </cell>
          <cell r="H8528" t="str">
            <v>191</v>
          </cell>
        </row>
        <row r="8529">
          <cell r="B8529" t="str">
            <v>CDHU</v>
          </cell>
          <cell r="C8529" t="str">
            <v>18.06.142</v>
          </cell>
          <cell r="D8529" t="str">
            <v>Placa cerâmica esmaltada antiderrapante PEI-5 para área interna com saída para o exterior, grupo de absorção BIIa, resistência química A, assentado com argamassa colante industrializada</v>
          </cell>
          <cell r="E8529" t="str">
            <v>M2</v>
          </cell>
          <cell r="F8529">
            <v>159.07</v>
          </cell>
          <cell r="G8529" t="str">
            <v>CDHU - 191</v>
          </cell>
          <cell r="H8529" t="str">
            <v>191</v>
          </cell>
        </row>
        <row r="8530">
          <cell r="B8530" t="str">
            <v>CDHU</v>
          </cell>
          <cell r="C8530" t="str">
            <v>18.06.143</v>
          </cell>
          <cell r="D8530" t="str">
            <v>Rodapé em placa cerâmica esmaltada antiderrapante PEI-5 para área interna com saída para o exterior, grupo de absorção BIIa, resistência química A, assentado com argamassa colante industrializada</v>
          </cell>
          <cell r="E8530" t="str">
            <v>M</v>
          </cell>
          <cell r="F8530">
            <v>25.38</v>
          </cell>
          <cell r="G8530" t="str">
            <v>CDHU - 191</v>
          </cell>
          <cell r="H8530" t="str">
            <v>191</v>
          </cell>
        </row>
        <row r="8531">
          <cell r="B8531" t="str">
            <v>CDHU</v>
          </cell>
          <cell r="C8531" t="str">
            <v>18.06.152</v>
          </cell>
          <cell r="D8531" t="str">
            <v>Placa cerâmica esmaltada PEI-4 para área interna com saída para o exterior, grupo de absorção BIIb, tráfego médio, assentado com argamassa colante industrializada</v>
          </cell>
          <cell r="E8531" t="str">
            <v>M2</v>
          </cell>
          <cell r="F8531">
            <v>66.569999999999993</v>
          </cell>
          <cell r="G8531" t="str">
            <v>CDHU - 191</v>
          </cell>
          <cell r="H8531" t="str">
            <v>191</v>
          </cell>
        </row>
        <row r="8532">
          <cell r="B8532" t="str">
            <v>CDHU</v>
          </cell>
          <cell r="C8532" t="str">
            <v>18.06.153</v>
          </cell>
          <cell r="D8532" t="str">
            <v>Rodapé em placa cerâmica esmaltada PEI-4 para área interna com saída para o exterior, grupo de absorção BIIb, tráfego médio, assentado com argamassa colante industrializada</v>
          </cell>
          <cell r="E8532" t="str">
            <v>M</v>
          </cell>
          <cell r="F8532">
            <v>9.57</v>
          </cell>
          <cell r="G8532" t="str">
            <v>CDHU - 191</v>
          </cell>
          <cell r="H8532" t="str">
            <v>191</v>
          </cell>
        </row>
        <row r="8533">
          <cell r="B8533" t="str">
            <v>CDHU</v>
          </cell>
          <cell r="C8533" t="str">
            <v>18.06.182</v>
          </cell>
          <cell r="D8533" t="str">
            <v>Placa cerâmica esmaltada rústica PEI-5 para área interna com saída para o exterior, grupo de absorção BIIb, resistência química B, assentado com argamassa colante industrializada</v>
          </cell>
          <cell r="E8533" t="str">
            <v>M2</v>
          </cell>
          <cell r="F8533">
            <v>58.62</v>
          </cell>
          <cell r="G8533" t="str">
            <v>CDHU - 191</v>
          </cell>
          <cell r="H8533" t="str">
            <v>191</v>
          </cell>
        </row>
        <row r="8534">
          <cell r="B8534" t="str">
            <v>CDHU</v>
          </cell>
          <cell r="C8534" t="str">
            <v>18.06.183</v>
          </cell>
          <cell r="D8534" t="str">
            <v>Rodapé em placa cerâmica esmaltada rústica PEI-5 para área interna com saída para o exterior, grupo de absorção BIIb, resistência química B, assentado com argamassa colante industrializada</v>
          </cell>
          <cell r="E8534" t="str">
            <v>M</v>
          </cell>
          <cell r="F8534">
            <v>8.2100000000000009</v>
          </cell>
          <cell r="G8534" t="str">
            <v>CDHU - 191</v>
          </cell>
          <cell r="H8534" t="str">
            <v>191</v>
          </cell>
        </row>
        <row r="8535">
          <cell r="B8535" t="str">
            <v>CDHU</v>
          </cell>
          <cell r="C8535" t="str">
            <v>18.06.350</v>
          </cell>
          <cell r="D8535" t="str">
            <v>Assentamento de pisos e revestimentos cerâmicos com argamassa mista</v>
          </cell>
          <cell r="E8535" t="str">
            <v>M2</v>
          </cell>
          <cell r="F8535">
            <v>76.28</v>
          </cell>
          <cell r="G8535" t="str">
            <v>CDHU - 191</v>
          </cell>
          <cell r="H8535" t="str">
            <v>191</v>
          </cell>
        </row>
        <row r="8536">
          <cell r="B8536" t="str">
            <v>CDHU</v>
          </cell>
          <cell r="C8536" t="str">
            <v>18.06.400</v>
          </cell>
          <cell r="D8536" t="str">
            <v>Rejuntamento em placas cerâmicas com cimento branco, juntas acima de 3 até 5 mm</v>
          </cell>
          <cell r="E8536" t="str">
            <v>M2</v>
          </cell>
          <cell r="F8536">
            <v>11.45</v>
          </cell>
          <cell r="G8536" t="str">
            <v>CDHU - 191</v>
          </cell>
          <cell r="H8536" t="str">
            <v>191</v>
          </cell>
        </row>
        <row r="8537">
          <cell r="B8537" t="str">
            <v>CDHU</v>
          </cell>
          <cell r="C8537" t="str">
            <v>18.06.410</v>
          </cell>
          <cell r="D8537" t="str">
            <v>Rejuntamento em placas cerâmicas com argamassa industrializada para rejunte, juntas acima de 3 até 5 mm</v>
          </cell>
          <cell r="E8537" t="str">
            <v>M2</v>
          </cell>
          <cell r="F8537">
            <v>12.9</v>
          </cell>
          <cell r="G8537" t="str">
            <v>CDHU - 191</v>
          </cell>
          <cell r="H8537" t="str">
            <v>191</v>
          </cell>
        </row>
        <row r="8538">
          <cell r="B8538" t="str">
            <v>CDHU</v>
          </cell>
          <cell r="C8538" t="str">
            <v>18.06.420</v>
          </cell>
          <cell r="D8538" t="str">
            <v>Rejuntamento em placas cerâmicas com cimento branco, juntas acima de 5 até 10 mm</v>
          </cell>
          <cell r="E8538" t="str">
            <v>M2</v>
          </cell>
          <cell r="F8538">
            <v>12.63</v>
          </cell>
          <cell r="G8538" t="str">
            <v>CDHU - 191</v>
          </cell>
          <cell r="H8538" t="str">
            <v>191</v>
          </cell>
        </row>
        <row r="8539">
          <cell r="B8539" t="str">
            <v>CDHU</v>
          </cell>
          <cell r="C8539" t="str">
            <v>18.06.430</v>
          </cell>
          <cell r="D8539" t="str">
            <v>Rejuntamento em placas cerâmicas com argamassa industrializada para rejunte, juntas acima de 5 até 10 mm</v>
          </cell>
          <cell r="E8539" t="str">
            <v>M2</v>
          </cell>
          <cell r="F8539">
            <v>16.84</v>
          </cell>
          <cell r="G8539" t="str">
            <v>CDHU - 191</v>
          </cell>
          <cell r="H8539" t="str">
            <v>191</v>
          </cell>
        </row>
        <row r="8540">
          <cell r="B8540" t="str">
            <v>CDHU</v>
          </cell>
          <cell r="C8540" t="str">
            <v>18.06.500</v>
          </cell>
          <cell r="D8540" t="str">
            <v>Rejuntamento de rodapé em placas cerâmicas com cimento branco, altura até 10 cm, juntas acima de 3 até 5 mm</v>
          </cell>
          <cell r="E8540" t="str">
            <v>M</v>
          </cell>
          <cell r="F8540">
            <v>1.27</v>
          </cell>
          <cell r="G8540" t="str">
            <v>CDHU - 191</v>
          </cell>
          <cell r="H8540" t="str">
            <v>191</v>
          </cell>
        </row>
        <row r="8541">
          <cell r="B8541" t="str">
            <v>CDHU</v>
          </cell>
          <cell r="C8541" t="str">
            <v>18.06.510</v>
          </cell>
          <cell r="D8541" t="str">
            <v>Rejuntamento de rodapé em placas cerâmicas com argamassa industrializada para rejunte, altura até 10 cm, juntas acima de 3 até 5 mm</v>
          </cell>
          <cell r="E8541" t="str">
            <v>M</v>
          </cell>
          <cell r="F8541">
            <v>1.41</v>
          </cell>
          <cell r="G8541" t="str">
            <v>CDHU - 191</v>
          </cell>
          <cell r="H8541" t="str">
            <v>191</v>
          </cell>
        </row>
        <row r="8542">
          <cell r="B8542" t="str">
            <v>CDHU</v>
          </cell>
          <cell r="C8542" t="str">
            <v>18.06.520</v>
          </cell>
          <cell r="D8542" t="str">
            <v>Rejuntamento de rodapé em placas cerâmicas com cimento branco, altura até 10 cm, juntas acima de 5 até 10 mm</v>
          </cell>
          <cell r="E8542" t="str">
            <v>M</v>
          </cell>
          <cell r="F8542">
            <v>1.39</v>
          </cell>
          <cell r="G8542" t="str">
            <v>CDHU - 191</v>
          </cell>
          <cell r="H8542" t="str">
            <v>191</v>
          </cell>
        </row>
        <row r="8543">
          <cell r="B8543" t="str">
            <v>CDHU</v>
          </cell>
          <cell r="C8543" t="str">
            <v>18.06.530</v>
          </cell>
          <cell r="D8543" t="str">
            <v>Rejuntamento de rodapé em placas cerâmicas com argamassa industrializada para rejunte, altura até 10 cm, juntas acima de 5 até 10 mm</v>
          </cell>
          <cell r="E8543" t="str">
            <v>M</v>
          </cell>
          <cell r="F8543">
            <v>1.81</v>
          </cell>
          <cell r="G8543" t="str">
            <v>CDHU - 191</v>
          </cell>
          <cell r="H8543" t="str">
            <v>191</v>
          </cell>
        </row>
        <row r="8544">
          <cell r="B8544" t="str">
            <v>CDHU</v>
          </cell>
          <cell r="C8544" t="str">
            <v>18.07</v>
          </cell>
          <cell r="D8544" t="str">
            <v>Placa ceramica nao esmaltada extrudada</v>
          </cell>
          <cell r="G8544" t="str">
            <v>CDHU - 191</v>
          </cell>
          <cell r="H8544" t="str">
            <v>191</v>
          </cell>
        </row>
        <row r="8545">
          <cell r="B8545" t="str">
            <v>CDHU</v>
          </cell>
          <cell r="C8545" t="str">
            <v>18.07.020</v>
          </cell>
          <cell r="D8545" t="str">
            <v>Placa cerâmica não esmaltada extrudada de alta resistência química e mecânica, espessura de 9 mm, uso industrial, assentado com argamassa química bicomponente</v>
          </cell>
          <cell r="E8545" t="str">
            <v>M2</v>
          </cell>
          <cell r="F8545">
            <v>148.93</v>
          </cell>
          <cell r="G8545" t="str">
            <v>CDHU - 191</v>
          </cell>
          <cell r="H8545" t="str">
            <v>191</v>
          </cell>
        </row>
        <row r="8546">
          <cell r="B8546" t="str">
            <v>CDHU</v>
          </cell>
          <cell r="C8546" t="str">
            <v>18.07.021</v>
          </cell>
          <cell r="D8546" t="str">
            <v>Placa cerâmica não esmaltada extrudada de alta resistência química e mecânica, espessura de 9 mm, uso industrial, assentado com argamassa colante industrial</v>
          </cell>
          <cell r="E8546" t="str">
            <v>M2</v>
          </cell>
          <cell r="F8546">
            <v>189.57</v>
          </cell>
          <cell r="G8546" t="str">
            <v>CDHU - 191</v>
          </cell>
          <cell r="H8546" t="str">
            <v>191</v>
          </cell>
        </row>
        <row r="8547">
          <cell r="B8547" t="str">
            <v>CDHU</v>
          </cell>
          <cell r="C8547" t="str">
            <v>18.07.040</v>
          </cell>
          <cell r="D8547" t="str">
            <v>Placa cerâmica não esmaltada extrudada de alta resistência química e mecânica, espessura de 14 mm, uso industrial, assentado com argamassa química bicomponente</v>
          </cell>
          <cell r="E8547" t="str">
            <v>M2</v>
          </cell>
          <cell r="F8547">
            <v>160.88999999999999</v>
          </cell>
          <cell r="G8547" t="str">
            <v>CDHU - 191</v>
          </cell>
          <cell r="H8547" t="str">
            <v>191</v>
          </cell>
        </row>
        <row r="8548">
          <cell r="B8548" t="str">
            <v>CDHU</v>
          </cell>
          <cell r="C8548" t="str">
            <v>18.07.080</v>
          </cell>
          <cell r="D8548" t="str">
            <v>Rodapé em placa cerâmica não esmaltada extrudada de alta resistência química e mecânica, altura de 10 cm, uso industrial, assentado com argamassa química bicomponente</v>
          </cell>
          <cell r="E8548" t="str">
            <v>M</v>
          </cell>
          <cell r="F8548">
            <v>43.05</v>
          </cell>
          <cell r="G8548" t="str">
            <v>CDHU - 191</v>
          </cell>
          <cell r="H8548" t="str">
            <v>191</v>
          </cell>
        </row>
        <row r="8549">
          <cell r="B8549" t="str">
            <v>CDHU</v>
          </cell>
          <cell r="C8549" t="str">
            <v>18.07.160</v>
          </cell>
          <cell r="D8549" t="str">
            <v>Placa cerâmica não esmaltada extrudada para área com altas temperaturas, de alta resistência química e mecânica, espessura mínima de 13 mm, uso industrial e cozinhas profissionais, assentado com argamassa industrializada</v>
          </cell>
          <cell r="E8549" t="str">
            <v>M2</v>
          </cell>
          <cell r="F8549">
            <v>246.25</v>
          </cell>
          <cell r="G8549" t="str">
            <v>CDHU - 191</v>
          </cell>
          <cell r="H8549" t="str">
            <v>191</v>
          </cell>
        </row>
        <row r="8550">
          <cell r="B8550" t="str">
            <v>CDHU</v>
          </cell>
          <cell r="C8550" t="str">
            <v>18.07.170</v>
          </cell>
          <cell r="D8550" t="str">
            <v>Rodapé em placa cerâmica não esmaltada extrudada para área com altas temperaturas, de alta resistência química e mecânica, altura de 10cm, uso industrial e cozinhas profissionais, assentado com argamassa industrializada</v>
          </cell>
          <cell r="E8550" t="str">
            <v>M</v>
          </cell>
          <cell r="F8550">
            <v>54.9</v>
          </cell>
          <cell r="G8550" t="str">
            <v>CDHU - 191</v>
          </cell>
          <cell r="H8550" t="str">
            <v>191</v>
          </cell>
        </row>
        <row r="8551">
          <cell r="B8551" t="str">
            <v>CDHU</v>
          </cell>
          <cell r="C8551" t="str">
            <v>18.07.200</v>
          </cell>
          <cell r="D8551" t="str">
            <v>Rejuntamento em placa cerâmica extrudada antiácida de 9 mm, com argamassa industrializada bicomponente à base de resina furânica, juntas acima de 3 até 6 mm</v>
          </cell>
          <cell r="E8551" t="str">
            <v>M2</v>
          </cell>
          <cell r="F8551">
            <v>43.75</v>
          </cell>
          <cell r="G8551" t="str">
            <v>CDHU - 191</v>
          </cell>
          <cell r="H8551" t="str">
            <v>191</v>
          </cell>
        </row>
        <row r="8552">
          <cell r="B8552" t="str">
            <v>CDHU</v>
          </cell>
          <cell r="C8552" t="str">
            <v>18.07.210</v>
          </cell>
          <cell r="D8552" t="str">
            <v>Rejuntamento de placa cerâmica extrudada de 9 mm, com argamassa sintética industrializada tricomponente à base de resina epóxi, juntas acima de 3 até 6 mm</v>
          </cell>
          <cell r="E8552" t="str">
            <v>M2</v>
          </cell>
          <cell r="F8552">
            <v>41.55</v>
          </cell>
          <cell r="G8552" t="str">
            <v>CDHU - 191</v>
          </cell>
          <cell r="H8552" t="str">
            <v>191</v>
          </cell>
        </row>
        <row r="8553">
          <cell r="B8553" t="str">
            <v>CDHU</v>
          </cell>
          <cell r="C8553" t="str">
            <v>18.07.220</v>
          </cell>
          <cell r="D8553" t="str">
            <v>Rejuntamento em placa cerâmica extrudada antiácida, espessura de 14 mm, com argamassa industrializada bicomponente, à base de resina furânica, juntas acima de 3 até 6 mm</v>
          </cell>
          <cell r="E8553" t="str">
            <v>M2</v>
          </cell>
          <cell r="F8553">
            <v>66.069999999999993</v>
          </cell>
          <cell r="G8553" t="str">
            <v>CDHU - 191</v>
          </cell>
          <cell r="H8553" t="str">
            <v>191</v>
          </cell>
        </row>
        <row r="8554">
          <cell r="B8554" t="str">
            <v>CDHU</v>
          </cell>
          <cell r="C8554" t="str">
            <v>18.07.230</v>
          </cell>
          <cell r="D8554" t="str">
            <v>Rejuntamento em placa cerâmica extrudada antiácida de 14 mm, com argamassa sintética industrializada tricomponente, à base de resina epóxi, juntas de 3 até 6 mm</v>
          </cell>
          <cell r="E8554" t="str">
            <v>M2</v>
          </cell>
          <cell r="F8554">
            <v>62.41</v>
          </cell>
          <cell r="G8554" t="str">
            <v>CDHU - 191</v>
          </cell>
          <cell r="H8554" t="str">
            <v>191</v>
          </cell>
        </row>
        <row r="8555">
          <cell r="B8555" t="str">
            <v>CDHU</v>
          </cell>
          <cell r="C8555" t="str">
            <v>18.07.250</v>
          </cell>
          <cell r="D8555" t="str">
            <v>Rejuntamento em placa cerâmica extrudada antiácida, com argamassa industrializada anticorrosiva bicomponente à base de bauxita, para área de altas temperaturas, juntas acima de 3 até 6 mm</v>
          </cell>
          <cell r="E8555" t="str">
            <v>M2</v>
          </cell>
          <cell r="F8555">
            <v>62.03</v>
          </cell>
          <cell r="G8555" t="str">
            <v>CDHU - 191</v>
          </cell>
          <cell r="H8555" t="str">
            <v>191</v>
          </cell>
        </row>
        <row r="8556">
          <cell r="B8556" t="str">
            <v>CDHU</v>
          </cell>
          <cell r="C8556" t="str">
            <v>18.07.300</v>
          </cell>
          <cell r="D8556" t="str">
            <v>Rejuntamento de rodapé em placa cerâmica extrudada antiácida de 9 mm, com argamassa industrializada bicomponente à base de resina furânica, juntas acima de 3 até 6 mm</v>
          </cell>
          <cell r="E8556" t="str">
            <v>M</v>
          </cell>
          <cell r="F8556">
            <v>4.38</v>
          </cell>
          <cell r="G8556" t="str">
            <v>CDHU - 191</v>
          </cell>
          <cell r="H8556" t="str">
            <v>191</v>
          </cell>
        </row>
        <row r="8557">
          <cell r="B8557" t="str">
            <v>CDHU</v>
          </cell>
          <cell r="C8557" t="str">
            <v>18.07.310</v>
          </cell>
          <cell r="D8557" t="str">
            <v>Rejuntamento de rodapé em placa cerâmica extrudada antiácida de 9 mm, com argamassa sintética  industrializada tricomponente à base de resina epóxi, juntas acima de 3 até 6 mm</v>
          </cell>
          <cell r="E8557" t="str">
            <v>M</v>
          </cell>
          <cell r="F8557">
            <v>4.16</v>
          </cell>
          <cell r="G8557" t="str">
            <v>CDHU - 191</v>
          </cell>
          <cell r="H8557" t="str">
            <v>191</v>
          </cell>
        </row>
        <row r="8558">
          <cell r="B8558" t="str">
            <v>CDHU</v>
          </cell>
          <cell r="C8558" t="str">
            <v>18.08</v>
          </cell>
          <cell r="D8558" t="str">
            <v>Revestimento em porcelanato</v>
          </cell>
          <cell r="G8558" t="str">
            <v>CDHU - 191</v>
          </cell>
          <cell r="H8558" t="str">
            <v>191</v>
          </cell>
        </row>
        <row r="8559">
          <cell r="B8559" t="str">
            <v>CDHU</v>
          </cell>
          <cell r="C8559" t="str">
            <v>18.08.032</v>
          </cell>
          <cell r="D8559" t="str">
            <v>Revestimento em porcelanato esmaltado antiderrapante para área externa e ambiente com alto tráfego, grupo de absorção BIa, assentado com argamassa colante industrializada, rejuntado</v>
          </cell>
          <cell r="E8559" t="str">
            <v>M2</v>
          </cell>
          <cell r="F8559">
            <v>139.16</v>
          </cell>
          <cell r="G8559" t="str">
            <v>CDHU - 191</v>
          </cell>
          <cell r="H8559" t="str">
            <v>191</v>
          </cell>
        </row>
        <row r="8560">
          <cell r="B8560" t="str">
            <v>CDHU</v>
          </cell>
          <cell r="C8560" t="str">
            <v>18.08.042</v>
          </cell>
          <cell r="D8560" t="str">
            <v>Rodapé em porcelanato esmaltado antiderrapante para área externa e ambiente com alto tráfego, grupo de absorção BIa, assentado com argamassa colante industrializada, rejuntado</v>
          </cell>
          <cell r="E8560" t="str">
            <v>M</v>
          </cell>
          <cell r="F8560">
            <v>28.86</v>
          </cell>
          <cell r="G8560" t="str">
            <v>CDHU - 191</v>
          </cell>
          <cell r="H8560" t="str">
            <v>191</v>
          </cell>
        </row>
        <row r="8561">
          <cell r="B8561" t="str">
            <v>CDHU</v>
          </cell>
          <cell r="C8561" t="str">
            <v>18.08.062</v>
          </cell>
          <cell r="D8561" t="str">
            <v>Revestimento em porcelanato esmaltado polido para área interna e ambiente com tráfego médio, grupo de absorção BIa, assentado com argamassa colante industrializada, rejuntado</v>
          </cell>
          <cell r="E8561" t="str">
            <v>M2</v>
          </cell>
          <cell r="F8561">
            <v>229.21</v>
          </cell>
          <cell r="G8561" t="str">
            <v>CDHU - 191</v>
          </cell>
          <cell r="H8561" t="str">
            <v>191</v>
          </cell>
        </row>
        <row r="8562">
          <cell r="B8562" t="str">
            <v>CDHU</v>
          </cell>
          <cell r="C8562" t="str">
            <v>18.08.072</v>
          </cell>
          <cell r="D8562" t="str">
            <v>Rodapé em porcelanato esmaltado polido para área interna e ambiente com tráfego médio, grupo de absorção BIa, assentado com argamassa colante industrializada, rejuntado</v>
          </cell>
          <cell r="E8562" t="str">
            <v>M</v>
          </cell>
          <cell r="F8562">
            <v>44.53</v>
          </cell>
          <cell r="G8562" t="str">
            <v>CDHU - 191</v>
          </cell>
          <cell r="H8562" t="str">
            <v>191</v>
          </cell>
        </row>
        <row r="8563">
          <cell r="B8563" t="str">
            <v>CDHU</v>
          </cell>
          <cell r="C8563" t="str">
            <v>18.08.090</v>
          </cell>
          <cell r="D8563" t="str">
            <v>Revestimento em porcelanato esmaltado acetinado para área interna e ambiente com acesso ao exterior, grupo de absorção BIa, resistência química B, assentado com argamassa colante industrializada, rejuntado</v>
          </cell>
          <cell r="E8563" t="str">
            <v>M2</v>
          </cell>
          <cell r="F8563">
            <v>137.30000000000001</v>
          </cell>
          <cell r="G8563" t="str">
            <v>CDHU - 191</v>
          </cell>
          <cell r="H8563" t="str">
            <v>191</v>
          </cell>
        </row>
        <row r="8564">
          <cell r="B8564" t="str">
            <v>CDHU</v>
          </cell>
          <cell r="C8564" t="str">
            <v>18.08.100</v>
          </cell>
          <cell r="D8564" t="str">
            <v>Rodapé em porcelanato esmaltado acetinado para área interna e ambiente com acesso ao exterior, grupo de absorção BIa, resistência química B, assentado com argamassa colante industrializada, rejuntado</v>
          </cell>
          <cell r="E8564" t="str">
            <v>M</v>
          </cell>
          <cell r="F8564">
            <v>28.53</v>
          </cell>
          <cell r="G8564" t="str">
            <v>CDHU - 191</v>
          </cell>
          <cell r="H8564" t="str">
            <v>191</v>
          </cell>
        </row>
        <row r="8565">
          <cell r="B8565" t="str">
            <v>CDHU</v>
          </cell>
          <cell r="C8565" t="str">
            <v>18.08.110</v>
          </cell>
          <cell r="D8565" t="str">
            <v>Revestimento em porcelanato técnico antiderrapante para área externa, grupo de absorção BIa, assentado com argamassa colante industrializada, rejuntado</v>
          </cell>
          <cell r="E8565" t="str">
            <v>M2</v>
          </cell>
          <cell r="F8565">
            <v>190.91</v>
          </cell>
          <cell r="G8565" t="str">
            <v>CDHU - 191</v>
          </cell>
          <cell r="H8565" t="str">
            <v>191</v>
          </cell>
        </row>
        <row r="8566">
          <cell r="B8566" t="str">
            <v>CDHU</v>
          </cell>
          <cell r="C8566" t="str">
            <v>18.08.120</v>
          </cell>
          <cell r="D8566" t="str">
            <v>Rodapé em porcelanato técnico antiderrapante para área interna, grupo de absorção BIa, assentado com argamassa colante industrializada, rejuntado</v>
          </cell>
          <cell r="E8566" t="str">
            <v>M</v>
          </cell>
          <cell r="F8566">
            <v>38.08</v>
          </cell>
          <cell r="G8566" t="str">
            <v>CDHU - 191</v>
          </cell>
          <cell r="H8566" t="str">
            <v>191</v>
          </cell>
        </row>
        <row r="8567">
          <cell r="B8567" t="str">
            <v>CDHU</v>
          </cell>
          <cell r="C8567" t="str">
            <v>18.08.152</v>
          </cell>
          <cell r="D8567" t="str">
            <v>Revestimento em porcelanato técnico natural para área interna e ambiente com acesso ao exterior, grupo de absorção BIa, assentado com argamassa colante industrializada, rejuntado</v>
          </cell>
          <cell r="E8567" t="str">
            <v>M2</v>
          </cell>
          <cell r="F8567">
            <v>188.73</v>
          </cell>
          <cell r="G8567" t="str">
            <v>CDHU - 191</v>
          </cell>
          <cell r="H8567" t="str">
            <v>191</v>
          </cell>
        </row>
        <row r="8568">
          <cell r="B8568" t="str">
            <v>CDHU</v>
          </cell>
          <cell r="C8568" t="str">
            <v>18.08.162</v>
          </cell>
          <cell r="D8568" t="str">
            <v>Rodapé em porcelanato técnico natural, para área interna e ambiente com acesso ao exterior, grupo de absorção BIa, assentado com argamassa colante industrializada, rejuntado</v>
          </cell>
          <cell r="E8568" t="str">
            <v>M</v>
          </cell>
          <cell r="F8568">
            <v>37.700000000000003</v>
          </cell>
          <cell r="G8568" t="str">
            <v>CDHU - 191</v>
          </cell>
          <cell r="H8568" t="str">
            <v>191</v>
          </cell>
        </row>
        <row r="8569">
          <cell r="B8569" t="str">
            <v>CDHU</v>
          </cell>
          <cell r="C8569" t="str">
            <v>18.08.170</v>
          </cell>
          <cell r="D8569" t="str">
            <v>Revestimento em porcelanato técnico polido para área interna e ambiente de médio tráfego, grupo de absorção BIa, coeficiente de atrito I, assentado com argamassa colante industrializada, rejuntado</v>
          </cell>
          <cell r="E8569" t="str">
            <v>M2</v>
          </cell>
          <cell r="F8569">
            <v>237.85</v>
          </cell>
          <cell r="G8569" t="str">
            <v>CDHU - 191</v>
          </cell>
          <cell r="H8569" t="str">
            <v>191</v>
          </cell>
        </row>
        <row r="8570">
          <cell r="B8570" t="str">
            <v>CDHU</v>
          </cell>
          <cell r="C8570" t="str">
            <v>18.08.180</v>
          </cell>
          <cell r="D8570" t="str">
            <v>Rodapé em porcelanato técnico polido para área interna e ambiente de médio tráfego, grupo de absorção BIa, assentado com argamassa colante industrializada, rejuntado</v>
          </cell>
          <cell r="E8570" t="str">
            <v>M</v>
          </cell>
          <cell r="F8570">
            <v>46.25</v>
          </cell>
          <cell r="G8570" t="str">
            <v>CDHU - 191</v>
          </cell>
          <cell r="H8570" t="str">
            <v>191</v>
          </cell>
        </row>
        <row r="8571">
          <cell r="B8571" t="str">
            <v>CDHU</v>
          </cell>
          <cell r="C8571" t="str">
            <v>18.11</v>
          </cell>
          <cell r="D8571" t="str">
            <v>Revestimento em placa ceramica esmaltada</v>
          </cell>
          <cell r="G8571" t="str">
            <v>CDHU - 191</v>
          </cell>
          <cell r="H8571" t="str">
            <v>191</v>
          </cell>
        </row>
        <row r="8572">
          <cell r="B8572" t="str">
            <v>CDHU</v>
          </cell>
          <cell r="C8572" t="str">
            <v>18.11.012</v>
          </cell>
          <cell r="D8572" t="str">
            <v>Revestimento em placa cerâmica esmaltada de 7,5x7,5 cm, assentado e rejuntado com argamassa industrializada</v>
          </cell>
          <cell r="E8572" t="str">
            <v>M2</v>
          </cell>
          <cell r="F8572">
            <v>148.87</v>
          </cell>
          <cell r="G8572" t="str">
            <v>CDHU - 191</v>
          </cell>
          <cell r="H8572" t="str">
            <v>191</v>
          </cell>
        </row>
        <row r="8573">
          <cell r="B8573" t="str">
            <v>CDHU</v>
          </cell>
          <cell r="C8573" t="str">
            <v>18.11.022</v>
          </cell>
          <cell r="D8573" t="str">
            <v>Revestimento em placa cerâmica esmaltada de 10x10 cm, assentado e rejuntado com argamassa industrializada</v>
          </cell>
          <cell r="E8573" t="str">
            <v>M2</v>
          </cell>
          <cell r="F8573">
            <v>112.31</v>
          </cell>
          <cell r="G8573" t="str">
            <v>CDHU - 191</v>
          </cell>
          <cell r="H8573" t="str">
            <v>191</v>
          </cell>
        </row>
        <row r="8574">
          <cell r="B8574" t="str">
            <v>CDHU</v>
          </cell>
          <cell r="C8574" t="str">
            <v>18.11.032</v>
          </cell>
          <cell r="D8574" t="str">
            <v>Revestimento em placa cerâmica esmaltada de 15x15 cm, tipo monocolor, assentado e rejuntado com argamassa industrializada</v>
          </cell>
          <cell r="E8574" t="str">
            <v>M2</v>
          </cell>
          <cell r="F8574">
            <v>99.55</v>
          </cell>
          <cell r="G8574" t="str">
            <v>CDHU - 191</v>
          </cell>
          <cell r="H8574" t="str">
            <v>191</v>
          </cell>
        </row>
        <row r="8575">
          <cell r="B8575" t="str">
            <v>CDHU</v>
          </cell>
          <cell r="C8575" t="str">
            <v>18.11.042</v>
          </cell>
          <cell r="D8575" t="str">
            <v>Revestimento em placa cerâmica esmaltada de 20x20 cm, tipo monocolor, assentado e rejuntado com argamassa industrializada</v>
          </cell>
          <cell r="E8575" t="str">
            <v>M2</v>
          </cell>
          <cell r="F8575">
            <v>98.99</v>
          </cell>
          <cell r="G8575" t="str">
            <v>CDHU - 191</v>
          </cell>
          <cell r="H8575" t="str">
            <v>191</v>
          </cell>
        </row>
        <row r="8576">
          <cell r="B8576" t="str">
            <v>CDHU</v>
          </cell>
          <cell r="C8576" t="str">
            <v>18.11.052</v>
          </cell>
          <cell r="D8576" t="str">
            <v>Revestimento em placa cerâmica esmaltada, tipo monoporosa, assentado e rejuntado com argamassa industrializada</v>
          </cell>
          <cell r="E8576" t="str">
            <v>M2</v>
          </cell>
          <cell r="F8576">
            <v>90.6</v>
          </cell>
          <cell r="G8576" t="str">
            <v>CDHU - 191</v>
          </cell>
          <cell r="H8576" t="str">
            <v>191</v>
          </cell>
        </row>
        <row r="8577">
          <cell r="B8577" t="str">
            <v>CDHU</v>
          </cell>
          <cell r="C8577" t="str">
            <v>18.12</v>
          </cell>
          <cell r="D8577" t="str">
            <v>Revestimento em pastilha e mosaico</v>
          </cell>
          <cell r="G8577" t="str">
            <v>CDHU - 191</v>
          </cell>
          <cell r="H8577" t="str">
            <v>191</v>
          </cell>
        </row>
        <row r="8578">
          <cell r="B8578" t="str">
            <v>CDHU</v>
          </cell>
          <cell r="C8578" t="str">
            <v>18.12.020</v>
          </cell>
          <cell r="D8578" t="str">
            <v>Revestimento em pastilha de porcelana natural ou esmaltada de 5x5 cm, assentado e rejuntado com argamassa colante industrializada</v>
          </cell>
          <cell r="E8578" t="str">
            <v>M2</v>
          </cell>
          <cell r="F8578">
            <v>198.48</v>
          </cell>
          <cell r="G8578" t="str">
            <v>CDHU - 191</v>
          </cell>
          <cell r="H8578" t="str">
            <v>191</v>
          </cell>
        </row>
        <row r="8579">
          <cell r="B8579" t="str">
            <v>CDHU</v>
          </cell>
          <cell r="C8579" t="str">
            <v>18.12.120</v>
          </cell>
          <cell r="D8579" t="str">
            <v>Revestimento em pastilha de porcelana natural ou esmaltada de 2,5x2,5 cm, assentado e rejuntado com argamassa colante industrializada</v>
          </cell>
          <cell r="E8579" t="str">
            <v>M2</v>
          </cell>
          <cell r="F8579">
            <v>384.54</v>
          </cell>
          <cell r="G8579" t="str">
            <v>CDHU - 191</v>
          </cell>
          <cell r="H8579" t="str">
            <v>191</v>
          </cell>
        </row>
        <row r="8580">
          <cell r="B8580" t="str">
            <v>CDHU</v>
          </cell>
          <cell r="C8580" t="str">
            <v>18.12.140</v>
          </cell>
          <cell r="D8580" t="str">
            <v>Revestimento em pastilha de porcelana natural ou esmaltada de 2,5x5 cm, assentado e rejuntado com argamassa colante industrializada</v>
          </cell>
          <cell r="E8580" t="str">
            <v>M2</v>
          </cell>
          <cell r="F8580">
            <v>410.11</v>
          </cell>
          <cell r="G8580" t="str">
            <v>CDHU - 191</v>
          </cell>
          <cell r="H8580" t="str">
            <v>191</v>
          </cell>
        </row>
        <row r="8581">
          <cell r="B8581" t="str">
            <v>CDHU</v>
          </cell>
          <cell r="C8581" t="str">
            <v>18.13</v>
          </cell>
          <cell r="D8581" t="str">
            <v>Revestimento ceramico nao esmaltado extrudado</v>
          </cell>
          <cell r="G8581" t="str">
            <v>CDHU - 191</v>
          </cell>
          <cell r="H8581" t="str">
            <v>191</v>
          </cell>
        </row>
        <row r="8582">
          <cell r="B8582" t="str">
            <v>CDHU</v>
          </cell>
          <cell r="C8582" t="str">
            <v>18.13.010</v>
          </cell>
          <cell r="D8582" t="str">
            <v>Revestimento em placa cerâmica não esmaltada extrudada, de alta resistência química e mecânica, espessura de 9 mm, assentado com argamassa colante industrializada</v>
          </cell>
          <cell r="E8582" t="str">
            <v>M2</v>
          </cell>
          <cell r="F8582">
            <v>139.25</v>
          </cell>
          <cell r="G8582" t="str">
            <v>CDHU - 191</v>
          </cell>
          <cell r="H8582" t="str">
            <v>191</v>
          </cell>
        </row>
        <row r="8583">
          <cell r="B8583" t="str">
            <v>CDHU</v>
          </cell>
          <cell r="C8583" t="str">
            <v>18.13.020</v>
          </cell>
          <cell r="D8583" t="str">
            <v>Revestimento em placa cerâmica extrudada de alta resistência química e mecânica, espessura entre 9 e 10 mm, assentado com argamassa industrializada de alta aderência</v>
          </cell>
          <cell r="E8583" t="str">
            <v>M2</v>
          </cell>
          <cell r="F8583">
            <v>143.75</v>
          </cell>
          <cell r="G8583" t="str">
            <v>CDHU - 191</v>
          </cell>
          <cell r="H8583" t="str">
            <v>191</v>
          </cell>
        </row>
        <row r="8584">
          <cell r="B8584" t="str">
            <v>CDHU</v>
          </cell>
          <cell r="C8584" t="str">
            <v>18.13.202</v>
          </cell>
          <cell r="D8584" t="str">
            <v>Rejuntamento em placa cerâmica extrudada, espessura entre 9 e 10 mm, com argamassa industrial anticorrosiva à base de resina epóxi, juntas de 6 a 10 mm</v>
          </cell>
          <cell r="E8584" t="str">
            <v>M2</v>
          </cell>
          <cell r="F8584">
            <v>55.89</v>
          </cell>
          <cell r="G8584" t="str">
            <v>CDHU - 191</v>
          </cell>
          <cell r="H8584" t="str">
            <v>191</v>
          </cell>
        </row>
        <row r="8585">
          <cell r="B8585" t="str">
            <v>CDHU</v>
          </cell>
          <cell r="C8585">
            <v>19</v>
          </cell>
          <cell r="D8585" t="str">
            <v>REVESTIMENTO EM PEDRA</v>
          </cell>
          <cell r="G8585" t="str">
            <v>CDHU - 191</v>
          </cell>
          <cell r="H8585" t="str">
            <v>191</v>
          </cell>
        </row>
        <row r="8586">
          <cell r="B8586" t="str">
            <v>CDHU</v>
          </cell>
          <cell r="C8586" t="str">
            <v>19.01</v>
          </cell>
          <cell r="D8586" t="str">
            <v>Granito</v>
          </cell>
          <cell r="G8586" t="str">
            <v>CDHU - 191</v>
          </cell>
          <cell r="H8586" t="str">
            <v>191</v>
          </cell>
        </row>
        <row r="8587">
          <cell r="B8587" t="str">
            <v>CDHU</v>
          </cell>
          <cell r="C8587" t="str">
            <v>19.01.022</v>
          </cell>
          <cell r="D8587" t="str">
            <v>Revestimento em granito, espessura de 2 cm, acabamento polido</v>
          </cell>
          <cell r="E8587" t="str">
            <v>M2</v>
          </cell>
          <cell r="F8587">
            <v>482.29</v>
          </cell>
          <cell r="G8587" t="str">
            <v>CDHU - 191</v>
          </cell>
          <cell r="H8587" t="str">
            <v>191</v>
          </cell>
        </row>
        <row r="8588">
          <cell r="B8588" t="str">
            <v>CDHU</v>
          </cell>
          <cell r="C8588" t="str">
            <v>19.01.062</v>
          </cell>
          <cell r="D8588" t="str">
            <v>Peitoril e/ou soleira em granito, espessura de 2 cm e largura até 20 cm, acabamento polido</v>
          </cell>
          <cell r="E8588" t="str">
            <v>M</v>
          </cell>
          <cell r="F8588">
            <v>160.08000000000001</v>
          </cell>
          <cell r="G8588" t="str">
            <v>CDHU - 191</v>
          </cell>
          <cell r="H8588" t="str">
            <v>191</v>
          </cell>
        </row>
        <row r="8589">
          <cell r="B8589" t="str">
            <v>CDHU</v>
          </cell>
          <cell r="C8589" t="str">
            <v>19.01.064</v>
          </cell>
          <cell r="D8589" t="str">
            <v>Peitoril e/ou soleira em granito, espessura de 2 cm e largura de 21 cm até 30 cm, acabamento polido</v>
          </cell>
          <cell r="E8589" t="str">
            <v>M</v>
          </cell>
          <cell r="F8589">
            <v>185.61</v>
          </cell>
          <cell r="G8589" t="str">
            <v>CDHU - 191</v>
          </cell>
          <cell r="H8589" t="str">
            <v>191</v>
          </cell>
        </row>
        <row r="8590">
          <cell r="B8590" t="str">
            <v>CDHU</v>
          </cell>
          <cell r="C8590" t="str">
            <v>19.01.122</v>
          </cell>
          <cell r="D8590" t="str">
            <v>Degrau e espelho de granito, espessura de 2 cm, acabamento polido</v>
          </cell>
          <cell r="E8590" t="str">
            <v>M</v>
          </cell>
          <cell r="F8590">
            <v>417.26</v>
          </cell>
          <cell r="G8590" t="str">
            <v>CDHU - 191</v>
          </cell>
          <cell r="H8590" t="str">
            <v>191</v>
          </cell>
        </row>
        <row r="8591">
          <cell r="B8591" t="str">
            <v>CDHU</v>
          </cell>
          <cell r="C8591" t="str">
            <v>19.01.322</v>
          </cell>
          <cell r="D8591" t="str">
            <v>Rodapé em granito, espessura de 2 cm e altura de 7 cm, acabamento polido</v>
          </cell>
          <cell r="E8591" t="str">
            <v>M</v>
          </cell>
          <cell r="F8591">
            <v>93.7</v>
          </cell>
          <cell r="G8591" t="str">
            <v>CDHU - 191</v>
          </cell>
          <cell r="H8591" t="str">
            <v>191</v>
          </cell>
        </row>
        <row r="8592">
          <cell r="B8592" t="str">
            <v>CDHU</v>
          </cell>
          <cell r="C8592" t="str">
            <v>19.01.324</v>
          </cell>
          <cell r="D8592" t="str">
            <v>Rodapé em granito, espessura de 2 cm e altura de 7,1 cm até 10 cm, acabamento polido</v>
          </cell>
          <cell r="E8592" t="str">
            <v>M</v>
          </cell>
          <cell r="F8592">
            <v>99.92</v>
          </cell>
          <cell r="G8592" t="str">
            <v>CDHU - 191</v>
          </cell>
          <cell r="H8592" t="str">
            <v>191</v>
          </cell>
        </row>
        <row r="8593">
          <cell r="B8593" t="str">
            <v>CDHU</v>
          </cell>
          <cell r="C8593" t="str">
            <v>19.02</v>
          </cell>
          <cell r="D8593" t="str">
            <v>Marmore</v>
          </cell>
          <cell r="G8593" t="str">
            <v>CDHU - 191</v>
          </cell>
          <cell r="H8593" t="str">
            <v>191</v>
          </cell>
        </row>
        <row r="8594">
          <cell r="B8594" t="str">
            <v>CDHU</v>
          </cell>
          <cell r="C8594" t="str">
            <v>19.02.020</v>
          </cell>
          <cell r="D8594" t="str">
            <v>Revestimento em mármore branco, espessura de 2 cm, assente com massa</v>
          </cell>
          <cell r="E8594" t="str">
            <v>M2</v>
          </cell>
          <cell r="F8594">
            <v>729.69</v>
          </cell>
          <cell r="G8594" t="str">
            <v>CDHU - 191</v>
          </cell>
          <cell r="H8594" t="str">
            <v>191</v>
          </cell>
        </row>
        <row r="8595">
          <cell r="B8595" t="str">
            <v>CDHU</v>
          </cell>
          <cell r="C8595" t="str">
            <v>19.02.040</v>
          </cell>
          <cell r="D8595" t="str">
            <v>Revestimento em mármore travertino nacional, espessura de 2 cm, assente com massa</v>
          </cell>
          <cell r="E8595" t="str">
            <v>M2</v>
          </cell>
          <cell r="F8595">
            <v>806.67</v>
          </cell>
          <cell r="G8595" t="str">
            <v>CDHU - 191</v>
          </cell>
          <cell r="H8595" t="str">
            <v>191</v>
          </cell>
        </row>
        <row r="8596">
          <cell r="B8596" t="str">
            <v>CDHU</v>
          </cell>
          <cell r="C8596" t="str">
            <v>19.02.060</v>
          </cell>
          <cell r="D8596" t="str">
            <v>Revestimento em mármore branco, espessura de 3 cm, assente com massa</v>
          </cell>
          <cell r="E8596" t="str">
            <v>M2</v>
          </cell>
          <cell r="F8596">
            <v>900.9</v>
          </cell>
          <cell r="G8596" t="str">
            <v>CDHU - 191</v>
          </cell>
          <cell r="H8596" t="str">
            <v>191</v>
          </cell>
        </row>
        <row r="8597">
          <cell r="B8597" t="str">
            <v>CDHU</v>
          </cell>
          <cell r="C8597" t="str">
            <v>19.02.080</v>
          </cell>
          <cell r="D8597" t="str">
            <v>Revestimento em mármore travertino nacional, espessura de 3 cm, assente com massa</v>
          </cell>
          <cell r="E8597" t="str">
            <v>M2</v>
          </cell>
          <cell r="F8597">
            <v>985.33</v>
          </cell>
          <cell r="G8597" t="str">
            <v>CDHU - 191</v>
          </cell>
          <cell r="H8597" t="str">
            <v>191</v>
          </cell>
        </row>
        <row r="8598">
          <cell r="B8598" t="str">
            <v>CDHU</v>
          </cell>
          <cell r="C8598" t="str">
            <v>19.02.220</v>
          </cell>
          <cell r="D8598" t="str">
            <v>Degrau e espelho em mármore branco, espessura de 2 cm</v>
          </cell>
          <cell r="E8598" t="str">
            <v>M</v>
          </cell>
          <cell r="F8598">
            <v>407.03</v>
          </cell>
          <cell r="G8598" t="str">
            <v>CDHU - 191</v>
          </cell>
          <cell r="H8598" t="str">
            <v>191</v>
          </cell>
        </row>
        <row r="8599">
          <cell r="B8599" t="str">
            <v>CDHU</v>
          </cell>
          <cell r="C8599" t="str">
            <v>19.02.240</v>
          </cell>
          <cell r="D8599" t="str">
            <v>Degrau e espelho em mármore travertino nacional, espessura de 2 cm</v>
          </cell>
          <cell r="E8599" t="str">
            <v>M</v>
          </cell>
          <cell r="F8599">
            <v>360.49</v>
          </cell>
          <cell r="G8599" t="str">
            <v>CDHU - 191</v>
          </cell>
          <cell r="H8599" t="str">
            <v>191</v>
          </cell>
        </row>
        <row r="8600">
          <cell r="B8600" t="str">
            <v>CDHU</v>
          </cell>
          <cell r="C8600" t="str">
            <v>19.02.250</v>
          </cell>
          <cell r="D8600" t="str">
            <v>Rodapé em mármore branco, espessura de 2 cm e altura de 7 cm</v>
          </cell>
          <cell r="E8600" t="str">
            <v>M</v>
          </cell>
          <cell r="F8600">
            <v>62.08</v>
          </cell>
          <cell r="G8600" t="str">
            <v>CDHU - 191</v>
          </cell>
          <cell r="H8600" t="str">
            <v>191</v>
          </cell>
        </row>
        <row r="8601">
          <cell r="B8601" t="str">
            <v>CDHU</v>
          </cell>
          <cell r="C8601" t="str">
            <v>19.03</v>
          </cell>
          <cell r="D8601" t="str">
            <v>Pedra</v>
          </cell>
          <cell r="G8601" t="str">
            <v>CDHU - 191</v>
          </cell>
          <cell r="H8601" t="str">
            <v>191</v>
          </cell>
        </row>
        <row r="8602">
          <cell r="B8602" t="str">
            <v>CDHU</v>
          </cell>
          <cell r="C8602" t="str">
            <v>19.03.020</v>
          </cell>
          <cell r="D8602" t="str">
            <v>Revestimento em pedra tipo arenito comum</v>
          </cell>
          <cell r="E8602" t="str">
            <v>M2</v>
          </cell>
          <cell r="F8602">
            <v>353.9</v>
          </cell>
          <cell r="G8602" t="str">
            <v>CDHU - 191</v>
          </cell>
          <cell r="H8602" t="str">
            <v>191</v>
          </cell>
        </row>
        <row r="8603">
          <cell r="B8603" t="str">
            <v>CDHU</v>
          </cell>
          <cell r="C8603" t="str">
            <v>19.03.060</v>
          </cell>
          <cell r="D8603" t="str">
            <v>Revestimento em pedra mineira comum</v>
          </cell>
          <cell r="E8603" t="str">
            <v>M2</v>
          </cell>
          <cell r="F8603">
            <v>347.52</v>
          </cell>
          <cell r="G8603" t="str">
            <v>CDHU - 191</v>
          </cell>
          <cell r="H8603" t="str">
            <v>191</v>
          </cell>
        </row>
        <row r="8604">
          <cell r="B8604" t="str">
            <v>CDHU</v>
          </cell>
          <cell r="C8604" t="str">
            <v>19.03.090</v>
          </cell>
          <cell r="D8604" t="str">
            <v>Revestimento em pedra Miracema</v>
          </cell>
          <cell r="E8604" t="str">
            <v>M2</v>
          </cell>
          <cell r="F8604">
            <v>127.57</v>
          </cell>
          <cell r="G8604" t="str">
            <v>CDHU - 191</v>
          </cell>
          <cell r="H8604" t="str">
            <v>191</v>
          </cell>
        </row>
        <row r="8605">
          <cell r="B8605" t="str">
            <v>CDHU</v>
          </cell>
          <cell r="C8605" t="str">
            <v>19.03.100</v>
          </cell>
          <cell r="D8605" t="str">
            <v>Rodapé em pedra Miracema, altura de 5,75 cm</v>
          </cell>
          <cell r="E8605" t="str">
            <v>M</v>
          </cell>
          <cell r="F8605">
            <v>30.85</v>
          </cell>
          <cell r="G8605" t="str">
            <v>CDHU - 191</v>
          </cell>
          <cell r="H8605" t="str">
            <v>191</v>
          </cell>
        </row>
        <row r="8606">
          <cell r="B8606" t="str">
            <v>CDHU</v>
          </cell>
          <cell r="C8606" t="str">
            <v>19.03.110</v>
          </cell>
          <cell r="D8606" t="str">
            <v>Rodapé em pedra Miracema, altura de 11,5 cm</v>
          </cell>
          <cell r="E8606" t="str">
            <v>M</v>
          </cell>
          <cell r="F8606">
            <v>47.82</v>
          </cell>
          <cell r="G8606" t="str">
            <v>CDHU - 191</v>
          </cell>
          <cell r="H8606" t="str">
            <v>191</v>
          </cell>
        </row>
        <row r="8607">
          <cell r="B8607" t="str">
            <v>CDHU</v>
          </cell>
          <cell r="C8607" t="str">
            <v>19.03.220</v>
          </cell>
          <cell r="D8607" t="str">
            <v>Rodapé em pedra mineira simples, altura de 10 cm</v>
          </cell>
          <cell r="E8607" t="str">
            <v>M</v>
          </cell>
          <cell r="F8607">
            <v>84.17</v>
          </cell>
          <cell r="G8607" t="str">
            <v>CDHU - 191</v>
          </cell>
          <cell r="H8607" t="str">
            <v>191</v>
          </cell>
        </row>
        <row r="8608">
          <cell r="B8608" t="str">
            <v>CDHU</v>
          </cell>
          <cell r="C8608" t="str">
            <v>19.03.260</v>
          </cell>
          <cell r="D8608" t="str">
            <v>Revestimento em pedra ardósia selecionada</v>
          </cell>
          <cell r="E8608" t="str">
            <v>M2</v>
          </cell>
          <cell r="F8608">
            <v>215.23</v>
          </cell>
          <cell r="G8608" t="str">
            <v>CDHU - 191</v>
          </cell>
          <cell r="H8608" t="str">
            <v>191</v>
          </cell>
        </row>
        <row r="8609">
          <cell r="B8609" t="str">
            <v>CDHU</v>
          </cell>
          <cell r="C8609" t="str">
            <v>19.03.270</v>
          </cell>
          <cell r="D8609" t="str">
            <v>Rodapé em pedra ardósia, altura de 7 cm</v>
          </cell>
          <cell r="E8609" t="str">
            <v>M</v>
          </cell>
          <cell r="F8609">
            <v>42.98</v>
          </cell>
          <cell r="G8609" t="str">
            <v>CDHU - 191</v>
          </cell>
          <cell r="H8609" t="str">
            <v>191</v>
          </cell>
        </row>
        <row r="8610">
          <cell r="B8610" t="str">
            <v>CDHU</v>
          </cell>
          <cell r="C8610" t="str">
            <v>19.03.290</v>
          </cell>
          <cell r="D8610" t="str">
            <v>Peitoril e/ou soleira em ardósia, espessura de 2 cm e largura até 20 cm</v>
          </cell>
          <cell r="E8610" t="str">
            <v>M</v>
          </cell>
          <cell r="F8610">
            <v>122.26</v>
          </cell>
          <cell r="G8610" t="str">
            <v>CDHU - 191</v>
          </cell>
          <cell r="H8610" t="str">
            <v>191</v>
          </cell>
        </row>
        <row r="8611">
          <cell r="B8611" t="str">
            <v>CDHU</v>
          </cell>
          <cell r="C8611" t="str">
            <v>19.20</v>
          </cell>
          <cell r="D8611" t="str">
            <v>Reparos, conservacoes e complementos - GRUPO 19</v>
          </cell>
          <cell r="G8611" t="str">
            <v>CDHU - 191</v>
          </cell>
          <cell r="H8611" t="str">
            <v>191</v>
          </cell>
        </row>
        <row r="8612">
          <cell r="B8612" t="str">
            <v>CDHU</v>
          </cell>
          <cell r="C8612" t="str">
            <v>19.20.020</v>
          </cell>
          <cell r="D8612" t="str">
            <v>Recolocação de mármore, pedras e granitos, assentes com massa</v>
          </cell>
          <cell r="E8612" t="str">
            <v>M2</v>
          </cell>
          <cell r="F8612">
            <v>63.69</v>
          </cell>
          <cell r="G8612" t="str">
            <v>CDHU - 191</v>
          </cell>
          <cell r="H8612" t="str">
            <v>191</v>
          </cell>
        </row>
        <row r="8613">
          <cell r="B8613" t="str">
            <v>CDHU</v>
          </cell>
          <cell r="C8613">
            <v>20</v>
          </cell>
          <cell r="D8613" t="str">
            <v>REVESTIMENTO EM MADEIRA</v>
          </cell>
          <cell r="G8613" t="str">
            <v>CDHU - 191</v>
          </cell>
          <cell r="H8613" t="str">
            <v>191</v>
          </cell>
        </row>
        <row r="8614">
          <cell r="B8614" t="str">
            <v>CDHU</v>
          </cell>
          <cell r="C8614" t="str">
            <v>20.01</v>
          </cell>
          <cell r="D8614" t="str">
            <v>Lambris de madeira</v>
          </cell>
          <cell r="G8614" t="str">
            <v>CDHU - 191</v>
          </cell>
          <cell r="H8614" t="str">
            <v>191</v>
          </cell>
        </row>
        <row r="8615">
          <cell r="B8615" t="str">
            <v>CDHU</v>
          </cell>
          <cell r="C8615" t="str">
            <v>20.01.040</v>
          </cell>
          <cell r="D8615" t="str">
            <v>Lambril em madeira macho/fêmea tarugado, exceto pinus</v>
          </cell>
          <cell r="E8615" t="str">
            <v>M2</v>
          </cell>
          <cell r="F8615">
            <v>177.3</v>
          </cell>
          <cell r="G8615" t="str">
            <v>CDHU - 191</v>
          </cell>
          <cell r="H8615" t="str">
            <v>191</v>
          </cell>
        </row>
        <row r="8616">
          <cell r="B8616" t="str">
            <v>CDHU</v>
          </cell>
          <cell r="C8616" t="str">
            <v>20.03</v>
          </cell>
          <cell r="D8616" t="str">
            <v>Soalho de madeira</v>
          </cell>
          <cell r="G8616" t="str">
            <v>CDHU - 191</v>
          </cell>
          <cell r="H8616" t="str">
            <v>191</v>
          </cell>
        </row>
        <row r="8617">
          <cell r="B8617" t="str">
            <v>CDHU</v>
          </cell>
          <cell r="C8617" t="str">
            <v>20.03.010</v>
          </cell>
          <cell r="D8617" t="str">
            <v>Soalho em tábua de madeira aparelhada</v>
          </cell>
          <cell r="E8617" t="str">
            <v>M2</v>
          </cell>
          <cell r="F8617">
            <v>649.9</v>
          </cell>
          <cell r="G8617" t="str">
            <v>CDHU - 191</v>
          </cell>
          <cell r="H8617" t="str">
            <v>191</v>
          </cell>
        </row>
        <row r="8618">
          <cell r="B8618" t="str">
            <v>CDHU</v>
          </cell>
          <cell r="C8618" t="str">
            <v>20.04</v>
          </cell>
          <cell r="D8618" t="str">
            <v>Tacos</v>
          </cell>
          <cell r="G8618" t="str">
            <v>CDHU - 191</v>
          </cell>
          <cell r="H8618" t="str">
            <v>191</v>
          </cell>
        </row>
        <row r="8619">
          <cell r="B8619" t="str">
            <v>CDHU</v>
          </cell>
          <cell r="C8619" t="str">
            <v>20.04.020</v>
          </cell>
          <cell r="D8619" t="str">
            <v>Piso em tacos de Ipê colado</v>
          </cell>
          <cell r="E8619" t="str">
            <v>M2</v>
          </cell>
          <cell r="F8619">
            <v>313.26</v>
          </cell>
          <cell r="G8619" t="str">
            <v>CDHU - 191</v>
          </cell>
          <cell r="H8619" t="str">
            <v>191</v>
          </cell>
        </row>
        <row r="8620">
          <cell r="B8620" t="str">
            <v>CDHU</v>
          </cell>
          <cell r="C8620" t="str">
            <v>20.10</v>
          </cell>
          <cell r="D8620" t="str">
            <v>Rodape de madeira</v>
          </cell>
          <cell r="G8620" t="str">
            <v>CDHU - 191</v>
          </cell>
          <cell r="H8620" t="str">
            <v>191</v>
          </cell>
        </row>
        <row r="8621">
          <cell r="B8621" t="str">
            <v>CDHU</v>
          </cell>
          <cell r="C8621" t="str">
            <v>20.10.040</v>
          </cell>
          <cell r="D8621" t="str">
            <v>Rodapé de madeira de 7 x 1,5 cm</v>
          </cell>
          <cell r="E8621" t="str">
            <v>M</v>
          </cell>
          <cell r="F8621">
            <v>35.28</v>
          </cell>
          <cell r="G8621" t="str">
            <v>CDHU - 191</v>
          </cell>
          <cell r="H8621" t="str">
            <v>191</v>
          </cell>
        </row>
        <row r="8622">
          <cell r="B8622" t="str">
            <v>CDHU</v>
          </cell>
          <cell r="C8622" t="str">
            <v>20.10.120</v>
          </cell>
          <cell r="D8622" t="str">
            <v>Cordão de madeira</v>
          </cell>
          <cell r="E8622" t="str">
            <v>M</v>
          </cell>
          <cell r="F8622">
            <v>7.84</v>
          </cell>
          <cell r="G8622" t="str">
            <v>CDHU - 191</v>
          </cell>
          <cell r="H8622" t="str">
            <v>191</v>
          </cell>
        </row>
        <row r="8623">
          <cell r="B8623" t="str">
            <v>CDHU</v>
          </cell>
          <cell r="C8623" t="str">
            <v>20.20</v>
          </cell>
          <cell r="D8623" t="str">
            <v>Reparos, conservacoes e complementos - GRUPO 20</v>
          </cell>
          <cell r="G8623" t="str">
            <v>CDHU - 191</v>
          </cell>
          <cell r="H8623" t="str">
            <v>191</v>
          </cell>
        </row>
        <row r="8624">
          <cell r="B8624" t="str">
            <v>CDHU</v>
          </cell>
          <cell r="C8624" t="str">
            <v>20.20.020</v>
          </cell>
          <cell r="D8624" t="str">
            <v>Recolocação de soalho em madeira</v>
          </cell>
          <cell r="E8624" t="str">
            <v>M2</v>
          </cell>
          <cell r="F8624">
            <v>9.6</v>
          </cell>
          <cell r="G8624" t="str">
            <v>CDHU - 191</v>
          </cell>
          <cell r="H8624" t="str">
            <v>191</v>
          </cell>
        </row>
        <row r="8625">
          <cell r="B8625" t="str">
            <v>CDHU</v>
          </cell>
          <cell r="C8625" t="str">
            <v>20.20.040</v>
          </cell>
          <cell r="D8625" t="str">
            <v>Recolocação de tacos soltos com cola</v>
          </cell>
          <cell r="E8625" t="str">
            <v>M2</v>
          </cell>
          <cell r="F8625">
            <v>47.07</v>
          </cell>
          <cell r="G8625" t="str">
            <v>CDHU - 191</v>
          </cell>
          <cell r="H8625" t="str">
            <v>191</v>
          </cell>
        </row>
        <row r="8626">
          <cell r="B8626" t="str">
            <v>CDHU</v>
          </cell>
          <cell r="C8626" t="str">
            <v>20.20.100</v>
          </cell>
          <cell r="D8626" t="str">
            <v>Recolocação de rodapé e cordão de madeira</v>
          </cell>
          <cell r="E8626" t="str">
            <v>M</v>
          </cell>
          <cell r="F8626">
            <v>12.08</v>
          </cell>
          <cell r="G8626" t="str">
            <v>CDHU - 191</v>
          </cell>
          <cell r="H8626" t="str">
            <v>191</v>
          </cell>
        </row>
        <row r="8627">
          <cell r="B8627" t="str">
            <v>CDHU</v>
          </cell>
          <cell r="C8627" t="str">
            <v>20.20.202</v>
          </cell>
          <cell r="D8627" t="str">
            <v>Raspagem com calafetação e aplicação de verniz</v>
          </cell>
          <cell r="E8627" t="str">
            <v>M2</v>
          </cell>
          <cell r="F8627">
            <v>137.69999999999999</v>
          </cell>
          <cell r="G8627" t="str">
            <v>CDHU - 191</v>
          </cell>
          <cell r="H8627" t="str">
            <v>191</v>
          </cell>
        </row>
        <row r="8628">
          <cell r="B8628" t="str">
            <v>CDHU</v>
          </cell>
          <cell r="C8628">
            <v>21</v>
          </cell>
          <cell r="D8628" t="str">
            <v>REVESTIMENTO SINTETICO E METALICO</v>
          </cell>
          <cell r="G8628" t="str">
            <v>CDHU - 191</v>
          </cell>
          <cell r="H8628" t="str">
            <v>191</v>
          </cell>
        </row>
        <row r="8629">
          <cell r="B8629" t="str">
            <v>CDHU</v>
          </cell>
          <cell r="C8629" t="str">
            <v>21.01</v>
          </cell>
          <cell r="D8629" t="str">
            <v>Revestimento em borracha</v>
          </cell>
          <cell r="G8629" t="str">
            <v>CDHU - 191</v>
          </cell>
          <cell r="H8629" t="str">
            <v>191</v>
          </cell>
        </row>
        <row r="8630">
          <cell r="B8630" t="str">
            <v>CDHU</v>
          </cell>
          <cell r="C8630" t="str">
            <v>21.01.100</v>
          </cell>
          <cell r="D8630" t="str">
            <v>Revestimento em borracha sintética preta, espessura de 4 mm - colado</v>
          </cell>
          <cell r="E8630" t="str">
            <v>M2</v>
          </cell>
          <cell r="F8630">
            <v>115.75</v>
          </cell>
          <cell r="G8630" t="str">
            <v>CDHU - 191</v>
          </cell>
          <cell r="H8630" t="str">
            <v>191</v>
          </cell>
        </row>
        <row r="8631">
          <cell r="B8631" t="str">
            <v>CDHU</v>
          </cell>
          <cell r="C8631" t="str">
            <v>21.01.160</v>
          </cell>
          <cell r="D8631" t="str">
            <v>Revestimento em grama sintética, com espessura de 20 a 32 mm</v>
          </cell>
          <cell r="E8631" t="str">
            <v>M2</v>
          </cell>
          <cell r="F8631">
            <v>65.58</v>
          </cell>
          <cell r="G8631" t="str">
            <v>CDHU - 191</v>
          </cell>
          <cell r="H8631" t="str">
            <v>191</v>
          </cell>
        </row>
        <row r="8632">
          <cell r="B8632" t="str">
            <v>CDHU</v>
          </cell>
          <cell r="C8632" t="str">
            <v>21.02</v>
          </cell>
          <cell r="D8632" t="str">
            <v>Revestimento vinilico</v>
          </cell>
          <cell r="G8632" t="str">
            <v>CDHU - 191</v>
          </cell>
          <cell r="H8632" t="str">
            <v>191</v>
          </cell>
        </row>
        <row r="8633">
          <cell r="B8633" t="str">
            <v>CDHU</v>
          </cell>
          <cell r="C8633" t="str">
            <v>21.02.050</v>
          </cell>
          <cell r="D8633" t="str">
            <v>Revestimento vinílico, espessura de 2 mm, para tráfego médio, com impermeabilizante acrílico</v>
          </cell>
          <cell r="E8633" t="str">
            <v>M2</v>
          </cell>
          <cell r="F8633">
            <v>156.96</v>
          </cell>
          <cell r="G8633" t="str">
            <v>CDHU - 191</v>
          </cell>
          <cell r="H8633" t="str">
            <v>191</v>
          </cell>
        </row>
        <row r="8634">
          <cell r="B8634" t="str">
            <v>CDHU</v>
          </cell>
          <cell r="C8634" t="str">
            <v>21.02.060</v>
          </cell>
          <cell r="D8634" t="str">
            <v>Revestimento vinílico, espessura de 3,2 mm, para tráfego intenso, com impermeabilizante acrílico</v>
          </cell>
          <cell r="E8634" t="str">
            <v>M2</v>
          </cell>
          <cell r="F8634">
            <v>236.37</v>
          </cell>
          <cell r="G8634" t="str">
            <v>CDHU - 191</v>
          </cell>
          <cell r="H8634" t="str">
            <v>191</v>
          </cell>
        </row>
        <row r="8635">
          <cell r="B8635" t="str">
            <v>CDHU</v>
          </cell>
          <cell r="C8635" t="str">
            <v>21.02.071</v>
          </cell>
          <cell r="D8635" t="str">
            <v>Revestimento vinílico em manta, espessura total de 2mm, resistente a lavagem com hipoclorito</v>
          </cell>
          <cell r="E8635" t="str">
            <v>M2</v>
          </cell>
          <cell r="F8635">
            <v>217.16</v>
          </cell>
          <cell r="G8635" t="str">
            <v>CDHU - 191</v>
          </cell>
          <cell r="H8635" t="str">
            <v>191</v>
          </cell>
        </row>
        <row r="8636">
          <cell r="B8636" t="str">
            <v>CDHU</v>
          </cell>
          <cell r="C8636" t="str">
            <v>21.02.271</v>
          </cell>
          <cell r="D8636" t="str">
            <v>Revestimento vinílico em manta heterogênea, espessura de 2 mm, com impermeabilizante acrílico</v>
          </cell>
          <cell r="E8636" t="str">
            <v>M2</v>
          </cell>
          <cell r="F8636">
            <v>271.68</v>
          </cell>
          <cell r="G8636" t="str">
            <v>CDHU - 191</v>
          </cell>
          <cell r="H8636" t="str">
            <v>191</v>
          </cell>
        </row>
        <row r="8637">
          <cell r="B8637" t="str">
            <v>CDHU</v>
          </cell>
          <cell r="C8637" t="str">
            <v>21.02.281</v>
          </cell>
          <cell r="D8637" t="str">
            <v>Revestimento vinílico flexível em manta homogênea, espessura de 2 mm, com impermeabilizante acrílico</v>
          </cell>
          <cell r="E8637" t="str">
            <v>M2</v>
          </cell>
          <cell r="F8637">
            <v>389.98</v>
          </cell>
          <cell r="G8637" t="str">
            <v>CDHU - 191</v>
          </cell>
          <cell r="H8637" t="str">
            <v>191</v>
          </cell>
        </row>
        <row r="8638">
          <cell r="B8638" t="str">
            <v>CDHU</v>
          </cell>
          <cell r="C8638" t="str">
            <v>21.02.291</v>
          </cell>
          <cell r="D8638" t="str">
            <v>Revestimento vinílico heterogêneo flexível em réguas, espessura de 3 mm, com impermeabilizante acrílico</v>
          </cell>
          <cell r="E8638" t="str">
            <v>M2</v>
          </cell>
          <cell r="F8638">
            <v>244.05</v>
          </cell>
          <cell r="G8638" t="str">
            <v>CDHU - 191</v>
          </cell>
          <cell r="H8638" t="str">
            <v>191</v>
          </cell>
        </row>
        <row r="8639">
          <cell r="B8639" t="str">
            <v>CDHU</v>
          </cell>
          <cell r="C8639" t="str">
            <v>21.02.310</v>
          </cell>
          <cell r="D8639" t="str">
            <v>Revestimento vinílico autoportante acústico, espessura de 4,5 mm, com impermeabilizante acrílico</v>
          </cell>
          <cell r="E8639" t="str">
            <v>M2</v>
          </cell>
          <cell r="F8639">
            <v>554.54</v>
          </cell>
          <cell r="G8639" t="str">
            <v>CDHU - 191</v>
          </cell>
          <cell r="H8639" t="str">
            <v>191</v>
          </cell>
        </row>
        <row r="8640">
          <cell r="B8640" t="str">
            <v>CDHU</v>
          </cell>
          <cell r="C8640" t="str">
            <v>21.02.311</v>
          </cell>
          <cell r="D8640" t="str">
            <v>Revestimento vinílico autoportante, espessura de 4 mm, com impermeabilizante acrílico</v>
          </cell>
          <cell r="E8640" t="str">
            <v>M2</v>
          </cell>
          <cell r="F8640">
            <v>447.62</v>
          </cell>
          <cell r="G8640" t="str">
            <v>CDHU - 191</v>
          </cell>
          <cell r="H8640" t="str">
            <v>191</v>
          </cell>
        </row>
        <row r="8641">
          <cell r="B8641" t="str">
            <v>CDHU</v>
          </cell>
          <cell r="C8641" t="str">
            <v>21.02.320</v>
          </cell>
          <cell r="D8641" t="str">
            <v>Revestimento vinílico antiestático acústico, espessura de 5 mm, com impermeabilizante acrílico</v>
          </cell>
          <cell r="E8641" t="str">
            <v>M2</v>
          </cell>
          <cell r="F8641">
            <v>333.08</v>
          </cell>
          <cell r="G8641" t="str">
            <v>CDHU - 191</v>
          </cell>
          <cell r="H8641" t="str">
            <v>191</v>
          </cell>
        </row>
        <row r="8642">
          <cell r="B8642" t="str">
            <v>CDHU</v>
          </cell>
          <cell r="C8642" t="str">
            <v>21.03</v>
          </cell>
          <cell r="D8642" t="str">
            <v>Revestimento metalico</v>
          </cell>
          <cell r="G8642" t="str">
            <v>CDHU - 191</v>
          </cell>
          <cell r="H8642" t="str">
            <v>191</v>
          </cell>
        </row>
        <row r="8643">
          <cell r="B8643" t="str">
            <v>CDHU</v>
          </cell>
          <cell r="C8643" t="str">
            <v>21.03.010</v>
          </cell>
          <cell r="D8643" t="str">
            <v>Revestimento em aço inoxidável AISI 304, liga 18,8, chapa 20, espessura de 1 mm, acabamento escovado com grana especial</v>
          </cell>
          <cell r="E8643" t="str">
            <v>M2</v>
          </cell>
          <cell r="F8643">
            <v>1087.54</v>
          </cell>
          <cell r="G8643" t="str">
            <v>CDHU - 191</v>
          </cell>
          <cell r="H8643" t="str">
            <v>191</v>
          </cell>
        </row>
        <row r="8644">
          <cell r="B8644" t="str">
            <v>CDHU</v>
          </cell>
          <cell r="C8644" t="str">
            <v>21.03.090</v>
          </cell>
          <cell r="D8644" t="str">
            <v>Piso elevado tipo telescópico em chapa de aço, sem revestimento</v>
          </cell>
          <cell r="E8644" t="str">
            <v>M2</v>
          </cell>
          <cell r="F8644">
            <v>425.63</v>
          </cell>
          <cell r="G8644" t="str">
            <v>CDHU - 191</v>
          </cell>
          <cell r="H8644" t="str">
            <v>191</v>
          </cell>
        </row>
        <row r="8645">
          <cell r="B8645" t="str">
            <v>CDHU</v>
          </cell>
          <cell r="C8645" t="str">
            <v>21.03.151</v>
          </cell>
          <cell r="D8645" t="str">
            <v>Revestimento em placa de alumínio composto "ACM", espessura de 4 mm e acabamento em PVDF</v>
          </cell>
          <cell r="E8645" t="str">
            <v>M2</v>
          </cell>
          <cell r="F8645">
            <v>725.25</v>
          </cell>
          <cell r="G8645" t="str">
            <v>CDHU - 191</v>
          </cell>
          <cell r="H8645" t="str">
            <v>191</v>
          </cell>
        </row>
        <row r="8646">
          <cell r="B8646" t="str">
            <v>CDHU</v>
          </cell>
          <cell r="C8646" t="str">
            <v>21.03.153</v>
          </cell>
          <cell r="D8646" t="str">
            <v>Revestimento em placa de alumínio composto "ACM", espessura de 3 mm e acabamento em poliéster - uso interno</v>
          </cell>
          <cell r="E8646" t="str">
            <v>M2</v>
          </cell>
          <cell r="F8646">
            <v>613.41999999999996</v>
          </cell>
          <cell r="G8646" t="str">
            <v>CDHU - 191</v>
          </cell>
          <cell r="H8646" t="str">
            <v>191</v>
          </cell>
        </row>
        <row r="8647">
          <cell r="B8647" t="str">
            <v>CDHU</v>
          </cell>
          <cell r="C8647" t="str">
            <v>21.04</v>
          </cell>
          <cell r="D8647" t="str">
            <v>Forracao e carpete</v>
          </cell>
          <cell r="G8647" t="str">
            <v>CDHU - 191</v>
          </cell>
          <cell r="H8647" t="str">
            <v>191</v>
          </cell>
        </row>
        <row r="8648">
          <cell r="B8648" t="str">
            <v>CDHU</v>
          </cell>
          <cell r="C8648" t="str">
            <v>21.04.100</v>
          </cell>
          <cell r="D8648" t="str">
            <v>Revestimento com carpete para tráfego moderado, uso comercial, tipo bouclê de 5,4 até 8 mm</v>
          </cell>
          <cell r="E8648" t="str">
            <v>M2</v>
          </cell>
          <cell r="F8648">
            <v>142.35</v>
          </cell>
          <cell r="G8648" t="str">
            <v>CDHU - 191</v>
          </cell>
          <cell r="H8648" t="str">
            <v>191</v>
          </cell>
        </row>
        <row r="8649">
          <cell r="B8649" t="str">
            <v>CDHU</v>
          </cell>
          <cell r="C8649" t="str">
            <v>21.04.110</v>
          </cell>
          <cell r="D8649" t="str">
            <v>Revestimento com carpete para tráfego intenso, uso comercial, tipo bouclê de 6 mm</v>
          </cell>
          <cell r="E8649" t="str">
            <v>M2</v>
          </cell>
          <cell r="F8649">
            <v>167.12</v>
          </cell>
          <cell r="G8649" t="str">
            <v>CDHU - 191</v>
          </cell>
          <cell r="H8649" t="str">
            <v>191</v>
          </cell>
        </row>
        <row r="8650">
          <cell r="B8650" t="str">
            <v>CDHU</v>
          </cell>
          <cell r="C8650" t="str">
            <v>21.05</v>
          </cell>
          <cell r="D8650" t="str">
            <v>Revestimento em cimento reforcado com fio sintetico (CRFS)</v>
          </cell>
          <cell r="G8650" t="str">
            <v>CDHU - 191</v>
          </cell>
          <cell r="H8650" t="str">
            <v>191</v>
          </cell>
        </row>
        <row r="8651">
          <cell r="B8651" t="str">
            <v>CDHU</v>
          </cell>
          <cell r="C8651" t="str">
            <v>21.05.010</v>
          </cell>
          <cell r="D8651" t="str">
            <v>Piso em painel com miolo de madeira contraplacado por lâminas de madeira e externamente por chapas em CRFS, espessura de 40 mm</v>
          </cell>
          <cell r="E8651" t="str">
            <v>M2</v>
          </cell>
          <cell r="F8651">
            <v>261.39999999999998</v>
          </cell>
          <cell r="G8651" t="str">
            <v>CDHU - 191</v>
          </cell>
          <cell r="H8651" t="str">
            <v>191</v>
          </cell>
        </row>
        <row r="8652">
          <cell r="B8652" t="str">
            <v>CDHU</v>
          </cell>
          <cell r="C8652" t="str">
            <v>21.05.100</v>
          </cell>
          <cell r="D8652" t="str">
            <v>Piso elevado de concreto em placas de 600 x 600 mm, antiderrapante, sem acabamento</v>
          </cell>
          <cell r="E8652" t="str">
            <v>M2</v>
          </cell>
          <cell r="F8652">
            <v>508.53</v>
          </cell>
          <cell r="G8652" t="str">
            <v>CDHU - 191</v>
          </cell>
          <cell r="H8652" t="str">
            <v>191</v>
          </cell>
        </row>
        <row r="8653">
          <cell r="B8653" t="str">
            <v>CDHU</v>
          </cell>
          <cell r="C8653" t="str">
            <v>21.07</v>
          </cell>
          <cell r="D8653" t="str">
            <v>Revestimento sintetico</v>
          </cell>
          <cell r="G8653" t="str">
            <v>CDHU - 191</v>
          </cell>
          <cell r="H8653" t="str">
            <v>191</v>
          </cell>
        </row>
        <row r="8654">
          <cell r="B8654" t="str">
            <v>CDHU</v>
          </cell>
          <cell r="C8654" t="str">
            <v>21.07.010</v>
          </cell>
          <cell r="D8654" t="str">
            <v>Revestimento em laminado melamínico dissipativo</v>
          </cell>
          <cell r="E8654" t="str">
            <v>M2</v>
          </cell>
          <cell r="F8654">
            <v>682.87</v>
          </cell>
          <cell r="G8654" t="str">
            <v>CDHU - 191</v>
          </cell>
          <cell r="H8654" t="str">
            <v>191</v>
          </cell>
        </row>
        <row r="8655">
          <cell r="B8655" t="str">
            <v>CDHU</v>
          </cell>
          <cell r="C8655" t="str">
            <v>21.10</v>
          </cell>
          <cell r="D8655" t="str">
            <v>Rodape sintetico</v>
          </cell>
          <cell r="G8655" t="str">
            <v>CDHU - 191</v>
          </cell>
          <cell r="H8655" t="str">
            <v>191</v>
          </cell>
        </row>
        <row r="8656">
          <cell r="B8656" t="str">
            <v>CDHU</v>
          </cell>
          <cell r="C8656" t="str">
            <v>21.10.050</v>
          </cell>
          <cell r="D8656" t="str">
            <v>Rodapé de poliestireno, espessura de 7 cm</v>
          </cell>
          <cell r="E8656" t="str">
            <v>M</v>
          </cell>
          <cell r="F8656">
            <v>52.83</v>
          </cell>
          <cell r="G8656" t="str">
            <v>CDHU - 191</v>
          </cell>
          <cell r="H8656" t="str">
            <v>191</v>
          </cell>
        </row>
        <row r="8657">
          <cell r="B8657" t="str">
            <v>CDHU</v>
          </cell>
          <cell r="C8657" t="str">
            <v>21.10.051</v>
          </cell>
          <cell r="D8657" t="str">
            <v>Rodapé de poliestireno, espessura de 8 cm</v>
          </cell>
          <cell r="E8657" t="str">
            <v>M</v>
          </cell>
          <cell r="F8657">
            <v>64.930000000000007</v>
          </cell>
          <cell r="G8657" t="str">
            <v>CDHU - 191</v>
          </cell>
          <cell r="H8657" t="str">
            <v>191</v>
          </cell>
        </row>
        <row r="8658">
          <cell r="B8658" t="str">
            <v>CDHU</v>
          </cell>
          <cell r="C8658" t="str">
            <v>21.10.061</v>
          </cell>
          <cell r="D8658" t="str">
            <v>Rodapé para piso vinílico em PVC, espessura de 2 mm e altura de 5 cm, curvo/plano, com impermeabilizante acrílico</v>
          </cell>
          <cell r="E8658" t="str">
            <v>M</v>
          </cell>
          <cell r="F8658">
            <v>37.659999999999997</v>
          </cell>
          <cell r="G8658" t="str">
            <v>CDHU - 191</v>
          </cell>
          <cell r="H8658" t="str">
            <v>191</v>
          </cell>
        </row>
        <row r="8659">
          <cell r="B8659" t="str">
            <v>CDHU</v>
          </cell>
          <cell r="C8659" t="str">
            <v>21.10.071</v>
          </cell>
          <cell r="D8659" t="str">
            <v>Rodapé flexível para piso vinílico em PVC, espessura de 2 mm e altura de 7,5 cm, curvo/plano, com impermeabilizante acrílico</v>
          </cell>
          <cell r="E8659" t="str">
            <v>M</v>
          </cell>
          <cell r="F8659">
            <v>44.12</v>
          </cell>
          <cell r="G8659" t="str">
            <v>CDHU - 191</v>
          </cell>
          <cell r="H8659" t="str">
            <v>191</v>
          </cell>
        </row>
        <row r="8660">
          <cell r="B8660" t="str">
            <v>CDHU</v>
          </cell>
          <cell r="C8660" t="str">
            <v>21.10.081</v>
          </cell>
          <cell r="D8660" t="str">
            <v>Rodapé hospitalar flexível em PVC para piso vinílico, espessura de 2 mm e altura de 7,5 cm, com impermeabilizante acrílico</v>
          </cell>
          <cell r="E8660" t="str">
            <v>M</v>
          </cell>
          <cell r="F8660">
            <v>53.44</v>
          </cell>
          <cell r="G8660" t="str">
            <v>CDHU - 191</v>
          </cell>
          <cell r="H8660" t="str">
            <v>191</v>
          </cell>
        </row>
        <row r="8661">
          <cell r="B8661" t="str">
            <v>CDHU</v>
          </cell>
          <cell r="C8661" t="str">
            <v>21.10.210</v>
          </cell>
          <cell r="D8661" t="str">
            <v>Rodapé em borracha sintética preta, altura até 7 cm - colado</v>
          </cell>
          <cell r="E8661" t="str">
            <v>M</v>
          </cell>
          <cell r="F8661">
            <v>23.98</v>
          </cell>
          <cell r="G8661" t="str">
            <v>CDHU - 191</v>
          </cell>
          <cell r="H8661" t="str">
            <v>191</v>
          </cell>
        </row>
        <row r="8662">
          <cell r="B8662" t="str">
            <v>CDHU</v>
          </cell>
          <cell r="C8662" t="str">
            <v>21.10.220</v>
          </cell>
          <cell r="D8662" t="str">
            <v>Rodapé de cordão de poliamida</v>
          </cell>
          <cell r="E8662" t="str">
            <v>M</v>
          </cell>
          <cell r="F8662">
            <v>8.9</v>
          </cell>
          <cell r="G8662" t="str">
            <v>CDHU - 191</v>
          </cell>
          <cell r="H8662" t="str">
            <v>191</v>
          </cell>
        </row>
        <row r="8663">
          <cell r="B8663" t="str">
            <v>CDHU</v>
          </cell>
          <cell r="C8663" t="str">
            <v>21.10.250</v>
          </cell>
          <cell r="D8663" t="str">
            <v>Rodapé em laminado melamínico dissipativo, espessura de 2 mm e altura de 10 cm</v>
          </cell>
          <cell r="E8663" t="str">
            <v>M</v>
          </cell>
          <cell r="F8663">
            <v>71.540000000000006</v>
          </cell>
          <cell r="G8663" t="str">
            <v>CDHU - 191</v>
          </cell>
          <cell r="H8663" t="str">
            <v>191</v>
          </cell>
        </row>
        <row r="8664">
          <cell r="B8664" t="str">
            <v>CDHU</v>
          </cell>
          <cell r="C8664" t="str">
            <v>21.11</v>
          </cell>
          <cell r="D8664" t="str">
            <v>Degrau sintetico</v>
          </cell>
          <cell r="G8664" t="str">
            <v>CDHU - 191</v>
          </cell>
          <cell r="H8664" t="str">
            <v>191</v>
          </cell>
        </row>
        <row r="8665">
          <cell r="B8665" t="str">
            <v>CDHU</v>
          </cell>
          <cell r="C8665" t="str">
            <v>21.11.050</v>
          </cell>
          <cell r="D8665" t="str">
            <v>Degrau (piso e espelho) em borracha sintética preta com testeira - colado</v>
          </cell>
          <cell r="E8665" t="str">
            <v>M</v>
          </cell>
          <cell r="F8665">
            <v>202.76</v>
          </cell>
          <cell r="G8665" t="str">
            <v>CDHU - 191</v>
          </cell>
          <cell r="H8665" t="str">
            <v>191</v>
          </cell>
        </row>
        <row r="8666">
          <cell r="B8666" t="str">
            <v>CDHU</v>
          </cell>
          <cell r="C8666" t="str">
            <v>21.11.131</v>
          </cell>
          <cell r="D8666" t="str">
            <v>Testeira flexível para arremate de degrau vinílico em PVC, espessura de 2 mm, com impermeabilizante acrílico</v>
          </cell>
          <cell r="E8666" t="str">
            <v>M</v>
          </cell>
          <cell r="F8666">
            <v>52.86</v>
          </cell>
          <cell r="G8666" t="str">
            <v>CDHU - 191</v>
          </cell>
          <cell r="H8666" t="str">
            <v>191</v>
          </cell>
        </row>
        <row r="8667">
          <cell r="B8667" t="str">
            <v>CDHU</v>
          </cell>
          <cell r="C8667" t="str">
            <v>21.20</v>
          </cell>
          <cell r="D8667" t="str">
            <v>Reparos, conservacoes e complementos - GRUPO 21</v>
          </cell>
          <cell r="G8667" t="str">
            <v>CDHU - 191</v>
          </cell>
          <cell r="H8667" t="str">
            <v>191</v>
          </cell>
        </row>
        <row r="8668">
          <cell r="B8668" t="str">
            <v>CDHU</v>
          </cell>
          <cell r="C8668" t="str">
            <v>21.20.020</v>
          </cell>
          <cell r="D8668" t="str">
            <v>Recolocação de piso sintético com cola</v>
          </cell>
          <cell r="E8668" t="str">
            <v>M2</v>
          </cell>
          <cell r="F8668">
            <v>20.260000000000002</v>
          </cell>
          <cell r="G8668" t="str">
            <v>CDHU - 191</v>
          </cell>
          <cell r="H8668" t="str">
            <v>191</v>
          </cell>
        </row>
        <row r="8669">
          <cell r="B8669" t="str">
            <v>CDHU</v>
          </cell>
          <cell r="C8669" t="str">
            <v>21.20.040</v>
          </cell>
          <cell r="D8669" t="str">
            <v>Recolocação de piso sintético argamassado</v>
          </cell>
          <cell r="E8669" t="str">
            <v>M2</v>
          </cell>
          <cell r="F8669">
            <v>35.520000000000003</v>
          </cell>
          <cell r="G8669" t="str">
            <v>CDHU - 191</v>
          </cell>
          <cell r="H8669" t="str">
            <v>191</v>
          </cell>
        </row>
        <row r="8670">
          <cell r="B8670" t="str">
            <v>CDHU</v>
          </cell>
          <cell r="C8670" t="str">
            <v>21.20.050</v>
          </cell>
          <cell r="D8670" t="str">
            <v>Recolocação de piso elevado telescópico metálico, inclusive estrutura de sustentação</v>
          </cell>
          <cell r="E8670" t="str">
            <v>M2</v>
          </cell>
          <cell r="F8670">
            <v>69.22</v>
          </cell>
          <cell r="G8670" t="str">
            <v>CDHU - 191</v>
          </cell>
          <cell r="H8670" t="str">
            <v>191</v>
          </cell>
        </row>
        <row r="8671">
          <cell r="B8671" t="str">
            <v>CDHU</v>
          </cell>
          <cell r="C8671" t="str">
            <v>21.20.060</v>
          </cell>
          <cell r="D8671" t="str">
            <v>Furação de piso elevado telescópico em chapa de aço</v>
          </cell>
          <cell r="E8671" t="str">
            <v>UN</v>
          </cell>
          <cell r="F8671">
            <v>68.98</v>
          </cell>
          <cell r="G8671" t="str">
            <v>CDHU - 191</v>
          </cell>
          <cell r="H8671" t="str">
            <v>191</v>
          </cell>
        </row>
        <row r="8672">
          <cell r="B8672" t="str">
            <v>CDHU</v>
          </cell>
          <cell r="C8672" t="str">
            <v>21.20.100</v>
          </cell>
          <cell r="D8672" t="str">
            <v>Recolocação de rodapé e cordões sintéticos</v>
          </cell>
          <cell r="E8672" t="str">
            <v>M</v>
          </cell>
          <cell r="F8672">
            <v>11.51</v>
          </cell>
          <cell r="G8672" t="str">
            <v>CDHU - 191</v>
          </cell>
          <cell r="H8672" t="str">
            <v>191</v>
          </cell>
        </row>
        <row r="8673">
          <cell r="B8673" t="str">
            <v>CDHU</v>
          </cell>
          <cell r="C8673" t="str">
            <v>21.20.300</v>
          </cell>
          <cell r="D8673" t="str">
            <v>Fita adesiva antiderrapante com largura de 5 cm</v>
          </cell>
          <cell r="E8673" t="str">
            <v>M</v>
          </cell>
          <cell r="F8673">
            <v>28</v>
          </cell>
          <cell r="G8673" t="str">
            <v>CDHU - 191</v>
          </cell>
          <cell r="H8673" t="str">
            <v>191</v>
          </cell>
        </row>
        <row r="8674">
          <cell r="B8674" t="str">
            <v>CDHU</v>
          </cell>
          <cell r="C8674" t="str">
            <v>21.20.302</v>
          </cell>
          <cell r="D8674" t="str">
            <v>Fita adesiva antiderrapante fosforescente, alto tráfego, largura de 5 cm</v>
          </cell>
          <cell r="E8674" t="str">
            <v>M</v>
          </cell>
          <cell r="F8674">
            <v>27.59</v>
          </cell>
          <cell r="G8674" t="str">
            <v>CDHU - 191</v>
          </cell>
          <cell r="H8674" t="str">
            <v>191</v>
          </cell>
        </row>
        <row r="8675">
          <cell r="B8675" t="str">
            <v>CDHU</v>
          </cell>
          <cell r="C8675" t="str">
            <v>21.20.410</v>
          </cell>
          <cell r="D8675" t="str">
            <v>Cantoneira de sobrepor em PVC de 4 x 4 cm</v>
          </cell>
          <cell r="E8675" t="str">
            <v>UN</v>
          </cell>
          <cell r="F8675">
            <v>60.92</v>
          </cell>
          <cell r="G8675" t="str">
            <v>CDHU - 191</v>
          </cell>
          <cell r="H8675" t="str">
            <v>191</v>
          </cell>
        </row>
        <row r="8676">
          <cell r="B8676" t="str">
            <v>CDHU</v>
          </cell>
          <cell r="C8676" t="str">
            <v>21.20.460</v>
          </cell>
          <cell r="D8676" t="str">
            <v>Canto externo de acabamento em PVC</v>
          </cell>
          <cell r="E8676" t="str">
            <v>M</v>
          </cell>
          <cell r="F8676">
            <v>14.26</v>
          </cell>
          <cell r="G8676" t="str">
            <v>CDHU - 191</v>
          </cell>
          <cell r="H8676" t="str">
            <v>191</v>
          </cell>
        </row>
        <row r="8677">
          <cell r="B8677" t="str">
            <v>CDHU</v>
          </cell>
          <cell r="C8677" t="str">
            <v>21.20.500</v>
          </cell>
          <cell r="D8677" t="str">
            <v>Cantoneira em alumínio antiderrapante de 50 x 30 mm</v>
          </cell>
          <cell r="E8677" t="str">
            <v>M</v>
          </cell>
          <cell r="F8677">
            <v>48.38</v>
          </cell>
          <cell r="G8677" t="str">
            <v>CDHU - 191</v>
          </cell>
          <cell r="H8677" t="str">
            <v>191</v>
          </cell>
        </row>
        <row r="8678">
          <cell r="B8678" t="str">
            <v>CDHU</v>
          </cell>
          <cell r="C8678">
            <v>22</v>
          </cell>
          <cell r="D8678" t="str">
            <v>FORRO, BRISE E FACHADA</v>
          </cell>
          <cell r="G8678" t="str">
            <v>CDHU - 191</v>
          </cell>
          <cell r="H8678" t="str">
            <v>191</v>
          </cell>
        </row>
        <row r="8679">
          <cell r="B8679" t="str">
            <v>CDHU</v>
          </cell>
          <cell r="C8679" t="str">
            <v>22.01</v>
          </cell>
          <cell r="D8679" t="str">
            <v>Forro de madeira</v>
          </cell>
          <cell r="G8679" t="str">
            <v>CDHU - 191</v>
          </cell>
          <cell r="H8679" t="str">
            <v>191</v>
          </cell>
        </row>
        <row r="8680">
          <cell r="B8680" t="str">
            <v>CDHU</v>
          </cell>
          <cell r="C8680" t="str">
            <v>22.01.010</v>
          </cell>
          <cell r="D8680" t="str">
            <v>Forro em tábuas aparelhadas macho e fêmea de pinus</v>
          </cell>
          <cell r="E8680" t="str">
            <v>M2</v>
          </cell>
          <cell r="F8680">
            <v>86.22</v>
          </cell>
          <cell r="G8680" t="str">
            <v>CDHU - 191</v>
          </cell>
          <cell r="H8680" t="str">
            <v>191</v>
          </cell>
        </row>
        <row r="8681">
          <cell r="B8681" t="str">
            <v>CDHU</v>
          </cell>
          <cell r="C8681" t="str">
            <v>22.01.020</v>
          </cell>
          <cell r="D8681" t="str">
            <v>Forro em tábuas aparelhadas macho e fêmea de pinus tarugado</v>
          </cell>
          <cell r="E8681" t="str">
            <v>M2</v>
          </cell>
          <cell r="F8681">
            <v>133.1</v>
          </cell>
          <cell r="G8681" t="str">
            <v>CDHU - 191</v>
          </cell>
          <cell r="H8681" t="str">
            <v>191</v>
          </cell>
        </row>
        <row r="8682">
          <cell r="B8682" t="str">
            <v>CDHU</v>
          </cell>
          <cell r="C8682" t="str">
            <v>22.01.080</v>
          </cell>
          <cell r="D8682" t="str">
            <v>Forro xadrez em ripas de angelim-vermelho / bacuri / maçaranduba tarugado</v>
          </cell>
          <cell r="E8682" t="str">
            <v>M2</v>
          </cell>
          <cell r="F8682">
            <v>159.43</v>
          </cell>
          <cell r="G8682" t="str">
            <v>CDHU - 191</v>
          </cell>
          <cell r="H8682" t="str">
            <v>191</v>
          </cell>
        </row>
        <row r="8683">
          <cell r="B8683" t="str">
            <v>CDHU</v>
          </cell>
          <cell r="C8683" t="str">
            <v>22.01.210</v>
          </cell>
          <cell r="D8683" t="str">
            <v>Testeira em tábua aparelhada, largura até 20cm</v>
          </cell>
          <cell r="E8683" t="str">
            <v>M</v>
          </cell>
          <cell r="F8683">
            <v>38.53</v>
          </cell>
          <cell r="G8683" t="str">
            <v>CDHU - 191</v>
          </cell>
          <cell r="H8683" t="str">
            <v>191</v>
          </cell>
        </row>
        <row r="8684">
          <cell r="B8684" t="str">
            <v>CDHU</v>
          </cell>
          <cell r="C8684" t="str">
            <v>22.01.220</v>
          </cell>
          <cell r="D8684" t="str">
            <v>Beiral em tábua de angelim-vermelho / bacuri / maçaranduba macho e fêmea com tarugamento</v>
          </cell>
          <cell r="E8684" t="str">
            <v>M2</v>
          </cell>
          <cell r="F8684">
            <v>179.99</v>
          </cell>
          <cell r="G8684" t="str">
            <v>CDHU - 191</v>
          </cell>
          <cell r="H8684" t="str">
            <v>191</v>
          </cell>
        </row>
        <row r="8685">
          <cell r="B8685" t="str">
            <v>CDHU</v>
          </cell>
          <cell r="C8685" t="str">
            <v>22.01.240</v>
          </cell>
          <cell r="D8685" t="str">
            <v>Beiral em tábua de angelim-vermelho / bacuri / maçaranduba macho e fêmea</v>
          </cell>
          <cell r="E8685" t="str">
            <v>M2</v>
          </cell>
          <cell r="F8685">
            <v>122.03</v>
          </cell>
          <cell r="G8685" t="str">
            <v>CDHU - 191</v>
          </cell>
          <cell r="H8685" t="str">
            <v>191</v>
          </cell>
        </row>
        <row r="8686">
          <cell r="B8686" t="str">
            <v>CDHU</v>
          </cell>
          <cell r="C8686" t="str">
            <v>22.02</v>
          </cell>
          <cell r="D8686" t="str">
            <v>Forro de gesso</v>
          </cell>
          <cell r="G8686" t="str">
            <v>CDHU - 191</v>
          </cell>
          <cell r="H8686" t="str">
            <v>191</v>
          </cell>
        </row>
        <row r="8687">
          <cell r="B8687" t="str">
            <v>CDHU</v>
          </cell>
          <cell r="C8687" t="str">
            <v>22.02.010</v>
          </cell>
          <cell r="D8687" t="str">
            <v>Forro em placa de gesso liso fixo</v>
          </cell>
          <cell r="E8687" t="str">
            <v>M2</v>
          </cell>
          <cell r="F8687">
            <v>85.54</v>
          </cell>
          <cell r="G8687" t="str">
            <v>CDHU - 191</v>
          </cell>
          <cell r="H8687" t="str">
            <v>191</v>
          </cell>
        </row>
        <row r="8688">
          <cell r="B8688" t="str">
            <v>CDHU</v>
          </cell>
          <cell r="C8688" t="str">
            <v>22.02.030</v>
          </cell>
          <cell r="D8688" t="str">
            <v>Forro em painéis de gesso acartonado, espessura de 12,5mm, fixo</v>
          </cell>
          <cell r="E8688" t="str">
            <v>M2</v>
          </cell>
          <cell r="F8688">
            <v>99.47</v>
          </cell>
          <cell r="G8688" t="str">
            <v>CDHU - 191</v>
          </cell>
          <cell r="H8688" t="str">
            <v>191</v>
          </cell>
        </row>
        <row r="8689">
          <cell r="B8689" t="str">
            <v>CDHU</v>
          </cell>
          <cell r="C8689" t="str">
            <v>22.02.100</v>
          </cell>
          <cell r="D8689" t="str">
            <v>Forro em painéis de gesso acartonado, acabamento liso com película em PVC - removível</v>
          </cell>
          <cell r="E8689" t="str">
            <v>M2</v>
          </cell>
          <cell r="F8689">
            <v>130.01</v>
          </cell>
          <cell r="G8689" t="str">
            <v>CDHU - 191</v>
          </cell>
          <cell r="H8689" t="str">
            <v>191</v>
          </cell>
        </row>
        <row r="8690">
          <cell r="B8690" t="str">
            <v>CDHU</v>
          </cell>
          <cell r="C8690" t="str">
            <v>22.03</v>
          </cell>
          <cell r="D8690" t="str">
            <v>Forro sintetico</v>
          </cell>
          <cell r="G8690" t="str">
            <v>CDHU - 191</v>
          </cell>
          <cell r="H8690" t="str">
            <v>191</v>
          </cell>
        </row>
        <row r="8691">
          <cell r="B8691" t="str">
            <v>CDHU</v>
          </cell>
          <cell r="C8691" t="str">
            <v>22.03.020</v>
          </cell>
          <cell r="D8691" t="str">
            <v>Forro em lã de vidro revestido em PVC, espessura de 20mm</v>
          </cell>
          <cell r="E8691" t="str">
            <v>M2</v>
          </cell>
          <cell r="F8691">
            <v>79.739999999999995</v>
          </cell>
          <cell r="G8691" t="str">
            <v>CDHU - 191</v>
          </cell>
          <cell r="H8691" t="str">
            <v>191</v>
          </cell>
        </row>
        <row r="8692">
          <cell r="B8692" t="str">
            <v>CDHU</v>
          </cell>
          <cell r="C8692" t="str">
            <v>22.03.030</v>
          </cell>
          <cell r="D8692" t="str">
            <v>Forro em fibra mineral NRC 0.55 acústico, revestido em látex</v>
          </cell>
          <cell r="E8692" t="str">
            <v>M2</v>
          </cell>
          <cell r="F8692">
            <v>176.86</v>
          </cell>
          <cell r="G8692" t="str">
            <v>CDHU - 191</v>
          </cell>
          <cell r="H8692" t="str">
            <v>191</v>
          </cell>
        </row>
        <row r="8693">
          <cell r="B8693" t="str">
            <v>CDHU</v>
          </cell>
          <cell r="C8693" t="str">
            <v>22.03.040</v>
          </cell>
          <cell r="D8693" t="str">
            <v>Forro modular removível em PVC de 618mm x 1243mm</v>
          </cell>
          <cell r="E8693" t="str">
            <v>M2</v>
          </cell>
          <cell r="F8693">
            <v>107.33</v>
          </cell>
          <cell r="G8693" t="str">
            <v>CDHU - 191</v>
          </cell>
          <cell r="H8693" t="str">
            <v>191</v>
          </cell>
        </row>
        <row r="8694">
          <cell r="B8694" t="str">
            <v>CDHU</v>
          </cell>
          <cell r="C8694" t="str">
            <v>22.03.050</v>
          </cell>
          <cell r="D8694" t="str">
            <v>Forro em fibra mineral NRC 0.50, revestido em látex</v>
          </cell>
          <cell r="E8694" t="str">
            <v>M2</v>
          </cell>
          <cell r="F8694">
            <v>149.22999999999999</v>
          </cell>
          <cell r="G8694" t="str">
            <v>CDHU - 191</v>
          </cell>
          <cell r="H8694" t="str">
            <v>191</v>
          </cell>
        </row>
        <row r="8695">
          <cell r="B8695" t="str">
            <v>CDHU</v>
          </cell>
          <cell r="C8695" t="str">
            <v>22.03.070</v>
          </cell>
          <cell r="D8695" t="str">
            <v>Forro em lâmina de PVC</v>
          </cell>
          <cell r="E8695" t="str">
            <v>M2</v>
          </cell>
          <cell r="F8695">
            <v>86.27</v>
          </cell>
          <cell r="G8695" t="str">
            <v>CDHU - 191</v>
          </cell>
          <cell r="H8695" t="str">
            <v>191</v>
          </cell>
        </row>
        <row r="8696">
          <cell r="B8696" t="str">
            <v>CDHU</v>
          </cell>
          <cell r="C8696" t="str">
            <v>22.03.122</v>
          </cell>
          <cell r="D8696" t="str">
            <v>Forro em fibra mineral NRC 0.85, em placas acústicas removíveis de 625mm x 1250mm</v>
          </cell>
          <cell r="E8696" t="str">
            <v>M2</v>
          </cell>
          <cell r="F8696">
            <v>299.64999999999998</v>
          </cell>
          <cell r="G8696" t="str">
            <v>CDHU - 191</v>
          </cell>
          <cell r="H8696" t="str">
            <v>191</v>
          </cell>
        </row>
        <row r="8697">
          <cell r="B8697" t="str">
            <v>CDHU</v>
          </cell>
          <cell r="C8697" t="str">
            <v>22.03.140</v>
          </cell>
          <cell r="D8697" t="str">
            <v>Forro em fibra mineral NRC 0.65, em placas acústicas removíveis de 625mm x 625mm</v>
          </cell>
          <cell r="E8697" t="str">
            <v>M2</v>
          </cell>
          <cell r="F8697">
            <v>192.29</v>
          </cell>
          <cell r="G8697" t="str">
            <v>CDHU - 191</v>
          </cell>
          <cell r="H8697" t="str">
            <v>191</v>
          </cell>
        </row>
        <row r="8698">
          <cell r="B8698" t="str">
            <v>CDHU</v>
          </cell>
          <cell r="C8698" t="str">
            <v>22.03.200</v>
          </cell>
          <cell r="D8698" t="str">
            <v>Forro em fibra mineral NRC 0.70, em placas acústicas removíveis</v>
          </cell>
          <cell r="E8698" t="str">
            <v>M2</v>
          </cell>
          <cell r="F8698">
            <v>296.31</v>
          </cell>
          <cell r="G8698" t="str">
            <v>CDHU - 191</v>
          </cell>
          <cell r="H8698" t="str">
            <v>191</v>
          </cell>
        </row>
        <row r="8699">
          <cell r="B8699" t="str">
            <v>CDHU</v>
          </cell>
          <cell r="C8699" t="str">
            <v>22.04</v>
          </cell>
          <cell r="D8699" t="str">
            <v>Forro metalico</v>
          </cell>
          <cell r="G8699" t="str">
            <v>CDHU - 191</v>
          </cell>
          <cell r="H8699" t="str">
            <v>191</v>
          </cell>
        </row>
        <row r="8700">
          <cell r="B8700" t="str">
            <v>CDHU</v>
          </cell>
          <cell r="C8700" t="str">
            <v>22.04.020</v>
          </cell>
          <cell r="D8700" t="str">
            <v>Forro metálico removível, em painéis de 625mm x 625mm, tipo colmeia</v>
          </cell>
          <cell r="E8700" t="str">
            <v>M2</v>
          </cell>
          <cell r="F8700">
            <v>761.43</v>
          </cell>
          <cell r="G8700" t="str">
            <v>CDHU - 191</v>
          </cell>
          <cell r="H8700" t="str">
            <v>191</v>
          </cell>
        </row>
        <row r="8701">
          <cell r="B8701" t="str">
            <v>CDHU</v>
          </cell>
          <cell r="C8701" t="str">
            <v>22.04.030</v>
          </cell>
          <cell r="D8701" t="str">
            <v>Forro metálico removível, em painéis de 625mm x 625mm, tile tegular perfurada</v>
          </cell>
          <cell r="E8701" t="str">
            <v>M2</v>
          </cell>
          <cell r="F8701">
            <v>386.92</v>
          </cell>
          <cell r="G8701" t="str">
            <v>CDHU - 191</v>
          </cell>
          <cell r="H8701" t="str">
            <v>191</v>
          </cell>
        </row>
        <row r="8702">
          <cell r="B8702" t="str">
            <v>CDHU</v>
          </cell>
          <cell r="C8702" t="str">
            <v>22.06</v>
          </cell>
          <cell r="D8702" t="str">
            <v>Brise-soleil</v>
          </cell>
          <cell r="G8702" t="str">
            <v>CDHU - 191</v>
          </cell>
          <cell r="H8702" t="str">
            <v>191</v>
          </cell>
        </row>
        <row r="8703">
          <cell r="B8703" t="str">
            <v>CDHU</v>
          </cell>
          <cell r="C8703" t="str">
            <v>22.06.130</v>
          </cell>
          <cell r="D8703" t="str">
            <v>Brise em placa cimentícia, montado em perfil e chapa metálica</v>
          </cell>
          <cell r="E8703" t="str">
            <v>M2</v>
          </cell>
          <cell r="F8703">
            <v>442.8</v>
          </cell>
          <cell r="G8703" t="str">
            <v>CDHU - 191</v>
          </cell>
          <cell r="H8703" t="str">
            <v>191</v>
          </cell>
        </row>
        <row r="8704">
          <cell r="B8704" t="str">
            <v>CDHU</v>
          </cell>
          <cell r="C8704" t="str">
            <v>22.06.240</v>
          </cell>
          <cell r="D8704" t="str">
            <v>Brise metálico fixo em chapa lisa aluzinc pré-pintada, formato ogiva, lâmina frontal de 200mm</v>
          </cell>
          <cell r="E8704" t="str">
            <v>M2</v>
          </cell>
          <cell r="F8704">
            <v>1019.21</v>
          </cell>
          <cell r="G8704" t="str">
            <v>CDHU - 191</v>
          </cell>
          <cell r="H8704" t="str">
            <v>191</v>
          </cell>
        </row>
        <row r="8705">
          <cell r="B8705" t="str">
            <v>CDHU</v>
          </cell>
          <cell r="C8705" t="str">
            <v>22.06.300</v>
          </cell>
          <cell r="D8705" t="str">
            <v>Brise metálico curvo e móvel em chapa microperfurada de alumínio pré-pintada</v>
          </cell>
          <cell r="E8705" t="str">
            <v>M2</v>
          </cell>
          <cell r="F8705">
            <v>658.88</v>
          </cell>
          <cell r="G8705" t="str">
            <v>CDHU - 191</v>
          </cell>
          <cell r="H8705" t="str">
            <v>191</v>
          </cell>
        </row>
        <row r="8706">
          <cell r="B8706" t="str">
            <v>CDHU</v>
          </cell>
          <cell r="C8706" t="str">
            <v>22.06.350</v>
          </cell>
          <cell r="D8706" t="str">
            <v>Brise metálico curvo e móvel termoacústico em chapa lisa de alumínio pré-pintada</v>
          </cell>
          <cell r="E8706" t="str">
            <v>M2</v>
          </cell>
          <cell r="F8706">
            <v>941.76</v>
          </cell>
          <cell r="G8706" t="str">
            <v>CDHU - 191</v>
          </cell>
          <cell r="H8706" t="str">
            <v>191</v>
          </cell>
        </row>
        <row r="8707">
          <cell r="B8707" t="str">
            <v>CDHU</v>
          </cell>
          <cell r="C8707" t="str">
            <v>22.20</v>
          </cell>
          <cell r="D8707" t="str">
            <v>Reparos, conservacoes e complementos - GRUPO 22</v>
          </cell>
          <cell r="G8707" t="str">
            <v>CDHU - 191</v>
          </cell>
          <cell r="H8707" t="str">
            <v>191</v>
          </cell>
        </row>
        <row r="8708">
          <cell r="B8708" t="str">
            <v>CDHU</v>
          </cell>
          <cell r="C8708" t="str">
            <v>22.20.011</v>
          </cell>
          <cell r="D8708" t="str">
            <v>Placa em lã de vidro revestida em PVC, auto extinguível</v>
          </cell>
          <cell r="E8708" t="str">
            <v>M2</v>
          </cell>
          <cell r="F8708">
            <v>59.2</v>
          </cell>
          <cell r="G8708" t="str">
            <v>CDHU - 191</v>
          </cell>
          <cell r="H8708" t="str">
            <v>191</v>
          </cell>
        </row>
        <row r="8709">
          <cell r="B8709" t="str">
            <v>CDHU</v>
          </cell>
          <cell r="C8709" t="str">
            <v>22.20.020</v>
          </cell>
          <cell r="D8709" t="str">
            <v>Recolocação de forros fixados</v>
          </cell>
          <cell r="E8709" t="str">
            <v>M2</v>
          </cell>
          <cell r="F8709">
            <v>14.69</v>
          </cell>
          <cell r="G8709" t="str">
            <v>CDHU - 191</v>
          </cell>
          <cell r="H8709" t="str">
            <v>191</v>
          </cell>
        </row>
        <row r="8710">
          <cell r="B8710" t="str">
            <v>CDHU</v>
          </cell>
          <cell r="C8710" t="str">
            <v>22.20.040</v>
          </cell>
          <cell r="D8710" t="str">
            <v>Recolocação de forros apoiados ou encaixados</v>
          </cell>
          <cell r="E8710" t="str">
            <v>M2</v>
          </cell>
          <cell r="F8710">
            <v>6.77</v>
          </cell>
          <cell r="G8710" t="str">
            <v>CDHU - 191</v>
          </cell>
          <cell r="H8710" t="str">
            <v>191</v>
          </cell>
        </row>
        <row r="8711">
          <cell r="B8711" t="str">
            <v>CDHU</v>
          </cell>
          <cell r="C8711" t="str">
            <v>22.20.050</v>
          </cell>
          <cell r="D8711" t="str">
            <v>Moldura de gesso simples, largura até 6,0cm</v>
          </cell>
          <cell r="E8711" t="str">
            <v>M</v>
          </cell>
          <cell r="F8711">
            <v>19.75</v>
          </cell>
          <cell r="G8711" t="str">
            <v>CDHU - 191</v>
          </cell>
          <cell r="H8711" t="str">
            <v>191</v>
          </cell>
        </row>
        <row r="8712">
          <cell r="B8712" t="str">
            <v>CDHU</v>
          </cell>
          <cell r="C8712" t="str">
            <v>22.20.090</v>
          </cell>
          <cell r="D8712" t="str">
            <v>Abertura para vão de luminária em forro de PVC modular</v>
          </cell>
          <cell r="E8712" t="str">
            <v>UN</v>
          </cell>
          <cell r="F8712">
            <v>19.84</v>
          </cell>
          <cell r="G8712" t="str">
            <v>CDHU - 191</v>
          </cell>
          <cell r="H8712" t="str">
            <v>191</v>
          </cell>
        </row>
        <row r="8713">
          <cell r="B8713" t="str">
            <v>CDHU</v>
          </cell>
          <cell r="C8713">
            <v>23</v>
          </cell>
          <cell r="D8713" t="str">
            <v>ESQUADRIA, MARCENARIA E ELEMENTO EM MADEIRA</v>
          </cell>
          <cell r="G8713" t="str">
            <v>CDHU - 191</v>
          </cell>
          <cell r="H8713" t="str">
            <v>191</v>
          </cell>
        </row>
        <row r="8714">
          <cell r="B8714" t="str">
            <v>CDHU</v>
          </cell>
          <cell r="C8714" t="str">
            <v>23.01</v>
          </cell>
          <cell r="D8714" t="str">
            <v>Janela e veneziana em madeira</v>
          </cell>
          <cell r="G8714" t="str">
            <v>CDHU - 191</v>
          </cell>
          <cell r="H8714" t="str">
            <v>191</v>
          </cell>
        </row>
        <row r="8715">
          <cell r="B8715" t="str">
            <v>CDHU</v>
          </cell>
          <cell r="C8715" t="str">
            <v>23.01.050</v>
          </cell>
          <cell r="D8715" t="str">
            <v>Caixilho em madeira maxim-ar</v>
          </cell>
          <cell r="E8715" t="str">
            <v>M2</v>
          </cell>
          <cell r="F8715">
            <v>972.55</v>
          </cell>
          <cell r="G8715" t="str">
            <v>CDHU - 191</v>
          </cell>
          <cell r="H8715" t="str">
            <v>191</v>
          </cell>
        </row>
        <row r="8716">
          <cell r="B8716" t="str">
            <v>CDHU</v>
          </cell>
          <cell r="C8716" t="str">
            <v>23.01.060</v>
          </cell>
          <cell r="D8716" t="str">
            <v>Caixilho em madeira tipo veneziana de correr</v>
          </cell>
          <cell r="E8716" t="str">
            <v>M2</v>
          </cell>
          <cell r="F8716">
            <v>834.75</v>
          </cell>
          <cell r="G8716" t="str">
            <v>CDHU - 191</v>
          </cell>
          <cell r="H8716" t="str">
            <v>191</v>
          </cell>
        </row>
        <row r="8717">
          <cell r="B8717" t="str">
            <v>CDHU</v>
          </cell>
          <cell r="C8717" t="str">
            <v>23.02</v>
          </cell>
          <cell r="D8717" t="str">
            <v>Porta macho / femea montada com batente</v>
          </cell>
          <cell r="G8717" t="str">
            <v>CDHU - 191</v>
          </cell>
          <cell r="H8717" t="str">
            <v>191</v>
          </cell>
        </row>
        <row r="8718">
          <cell r="B8718" t="str">
            <v>CDHU</v>
          </cell>
          <cell r="C8718" t="str">
            <v>23.02.010</v>
          </cell>
          <cell r="D8718" t="str">
            <v>Acréscimo de bandeira - porta macho e fêmea com batente de madeira</v>
          </cell>
          <cell r="E8718" t="str">
            <v>M2</v>
          </cell>
          <cell r="F8718">
            <v>737.32</v>
          </cell>
          <cell r="G8718" t="str">
            <v>CDHU - 191</v>
          </cell>
          <cell r="H8718" t="str">
            <v>191</v>
          </cell>
        </row>
        <row r="8719">
          <cell r="B8719" t="str">
            <v>CDHU</v>
          </cell>
          <cell r="C8719" t="str">
            <v>23.02.030</v>
          </cell>
          <cell r="D8719" t="str">
            <v>Porta macho e fêmea com batente de madeira - 70 x 210 cm</v>
          </cell>
          <cell r="E8719" t="str">
            <v>UN</v>
          </cell>
          <cell r="F8719">
            <v>1272.76</v>
          </cell>
          <cell r="G8719" t="str">
            <v>CDHU - 191</v>
          </cell>
          <cell r="H8719" t="str">
            <v>191</v>
          </cell>
        </row>
        <row r="8720">
          <cell r="B8720" t="str">
            <v>CDHU</v>
          </cell>
          <cell r="C8720" t="str">
            <v>23.02.040</v>
          </cell>
          <cell r="D8720" t="str">
            <v>Porta macho e fêmea com batente de madeira - 80 x 210 cm</v>
          </cell>
          <cell r="E8720" t="str">
            <v>UN</v>
          </cell>
          <cell r="F8720">
            <v>1365.23</v>
          </cell>
          <cell r="G8720" t="str">
            <v>CDHU - 191</v>
          </cell>
          <cell r="H8720" t="str">
            <v>191</v>
          </cell>
        </row>
        <row r="8721">
          <cell r="B8721" t="str">
            <v>CDHU</v>
          </cell>
          <cell r="C8721" t="str">
            <v>23.02.050</v>
          </cell>
          <cell r="D8721" t="str">
            <v>Porta macho e fêmea com batente de madeira - 90 x 210 cm</v>
          </cell>
          <cell r="E8721" t="str">
            <v>UN</v>
          </cell>
          <cell r="F8721">
            <v>1430.8</v>
          </cell>
          <cell r="G8721" t="str">
            <v>CDHU - 191</v>
          </cell>
          <cell r="H8721" t="str">
            <v>191</v>
          </cell>
        </row>
        <row r="8722">
          <cell r="B8722" t="str">
            <v>CDHU</v>
          </cell>
          <cell r="C8722" t="str">
            <v>23.02.060</v>
          </cell>
          <cell r="D8722" t="str">
            <v>Porta macho e fêmea com batente de madeira - 120 x 210 cm</v>
          </cell>
          <cell r="E8722" t="str">
            <v>UN</v>
          </cell>
          <cell r="F8722">
            <v>2140.3000000000002</v>
          </cell>
          <cell r="G8722" t="str">
            <v>CDHU - 191</v>
          </cell>
          <cell r="H8722" t="str">
            <v>191</v>
          </cell>
        </row>
        <row r="8723">
          <cell r="B8723" t="str">
            <v>CDHU</v>
          </cell>
          <cell r="C8723" t="str">
            <v>23.04</v>
          </cell>
          <cell r="D8723" t="str">
            <v>Porta lisa laminada montada com batente</v>
          </cell>
          <cell r="G8723" t="str">
            <v>CDHU - 191</v>
          </cell>
          <cell r="H8723" t="str">
            <v>191</v>
          </cell>
        </row>
        <row r="8724">
          <cell r="B8724" t="str">
            <v>CDHU</v>
          </cell>
          <cell r="C8724" t="str">
            <v>23.04.070</v>
          </cell>
          <cell r="D8724" t="str">
            <v>Porta em laminado fenólico melamínico com batente em alumínio - 80 x 180 cm</v>
          </cell>
          <cell r="E8724" t="str">
            <v>UN</v>
          </cell>
          <cell r="F8724">
            <v>1344.66</v>
          </cell>
          <cell r="G8724" t="str">
            <v>CDHU - 191</v>
          </cell>
          <cell r="H8724" t="str">
            <v>191</v>
          </cell>
        </row>
        <row r="8725">
          <cell r="B8725" t="str">
            <v>CDHU</v>
          </cell>
          <cell r="C8725" t="str">
            <v>23.04.080</v>
          </cell>
          <cell r="D8725" t="str">
            <v>Porta em laminado fenólico melamínico com batente em alumínio - 60 x 160 cm</v>
          </cell>
          <cell r="E8725" t="str">
            <v>UN</v>
          </cell>
          <cell r="F8725">
            <v>1147.77</v>
          </cell>
          <cell r="G8725" t="str">
            <v>CDHU - 191</v>
          </cell>
          <cell r="H8725" t="str">
            <v>191</v>
          </cell>
        </row>
        <row r="8726">
          <cell r="B8726" t="str">
            <v>CDHU</v>
          </cell>
          <cell r="C8726" t="str">
            <v>23.04.090</v>
          </cell>
          <cell r="D8726" t="str">
            <v>Porta em laminado fenólico melamínico com acabamento liso, batente de madeira sem revestimento - 70 x 210 cm</v>
          </cell>
          <cell r="E8726" t="str">
            <v>UN</v>
          </cell>
          <cell r="F8726">
            <v>1394.4</v>
          </cell>
          <cell r="G8726" t="str">
            <v>CDHU - 191</v>
          </cell>
          <cell r="H8726" t="str">
            <v>191</v>
          </cell>
        </row>
        <row r="8727">
          <cell r="B8727" t="str">
            <v>CDHU</v>
          </cell>
          <cell r="C8727" t="str">
            <v>23.04.100</v>
          </cell>
          <cell r="D8727" t="str">
            <v>Porta em laminado fenólico melamínico com acabamento liso, batente de madeira sem revestimento - 80 x 210 cm</v>
          </cell>
          <cell r="E8727" t="str">
            <v>UN</v>
          </cell>
          <cell r="F8727">
            <v>1494.05</v>
          </cell>
          <cell r="G8727" t="str">
            <v>CDHU - 191</v>
          </cell>
          <cell r="H8727" t="str">
            <v>191</v>
          </cell>
        </row>
        <row r="8728">
          <cell r="B8728" t="str">
            <v>CDHU</v>
          </cell>
          <cell r="C8728" t="str">
            <v>23.04.110</v>
          </cell>
          <cell r="D8728" t="str">
            <v>Porta em laminado fenólico melamínico com acabamento liso, batente de madeira sem revestimento - 90 x 210 cm</v>
          </cell>
          <cell r="E8728" t="str">
            <v>UN</v>
          </cell>
          <cell r="F8728">
            <v>1507.94</v>
          </cell>
          <cell r="G8728" t="str">
            <v>CDHU - 191</v>
          </cell>
          <cell r="H8728" t="str">
            <v>191</v>
          </cell>
        </row>
        <row r="8729">
          <cell r="B8729" t="str">
            <v>CDHU</v>
          </cell>
          <cell r="C8729" t="str">
            <v>23.04.120</v>
          </cell>
          <cell r="D8729" t="str">
            <v>Porta em laminado fenólico melamínico com acabamento liso, batente de madeira sem revestimento - 120 x 210 cm</v>
          </cell>
          <cell r="E8729" t="str">
            <v>UN</v>
          </cell>
          <cell r="F8729">
            <v>2391.1799999999998</v>
          </cell>
          <cell r="G8729" t="str">
            <v>CDHU - 191</v>
          </cell>
          <cell r="H8729" t="str">
            <v>191</v>
          </cell>
        </row>
        <row r="8730">
          <cell r="B8730" t="str">
            <v>CDHU</v>
          </cell>
          <cell r="C8730" t="str">
            <v>23.04.130</v>
          </cell>
          <cell r="D8730" t="str">
            <v>Porta em laminado fenólico melamínico com acabamento liso, batente de madeira sem revestimento - 140 x 210 cm</v>
          </cell>
          <cell r="E8730" t="str">
            <v>UN</v>
          </cell>
          <cell r="F8730">
            <v>2552.08</v>
          </cell>
          <cell r="G8730" t="str">
            <v>CDHU - 191</v>
          </cell>
          <cell r="H8730" t="str">
            <v>191</v>
          </cell>
        </row>
        <row r="8731">
          <cell r="B8731" t="str">
            <v>CDHU</v>
          </cell>
          <cell r="C8731" t="str">
            <v>23.04.140</v>
          </cell>
          <cell r="D8731" t="str">
            <v>Porta em laminado fenólico melamínico com acabamento liso, batente de madeira sem revestimento - 220 x 210 cm</v>
          </cell>
          <cell r="E8731" t="str">
            <v>UN</v>
          </cell>
          <cell r="F8731">
            <v>4526.38</v>
          </cell>
          <cell r="G8731" t="str">
            <v>CDHU - 191</v>
          </cell>
          <cell r="H8731" t="str">
            <v>191</v>
          </cell>
        </row>
        <row r="8732">
          <cell r="B8732" t="str">
            <v>CDHU</v>
          </cell>
          <cell r="C8732" t="str">
            <v>23.04.570</v>
          </cell>
          <cell r="D8732" t="str">
            <v>Porta em laminado melamínico estrutural com acabamento texturizado, batente em alumínio com ferragens - 60 x 180 cm</v>
          </cell>
          <cell r="E8732" t="str">
            <v>UN</v>
          </cell>
          <cell r="F8732">
            <v>999.13</v>
          </cell>
          <cell r="G8732" t="str">
            <v>CDHU - 191</v>
          </cell>
          <cell r="H8732" t="str">
            <v>191</v>
          </cell>
        </row>
        <row r="8733">
          <cell r="B8733" t="str">
            <v>CDHU</v>
          </cell>
          <cell r="C8733" t="str">
            <v>23.04.580</v>
          </cell>
          <cell r="D8733" t="str">
            <v>Porta em laminado fenólico melamínico com acabamento liso, batente metálico - 60 x 160 cm</v>
          </cell>
          <cell r="E8733" t="str">
            <v>UN</v>
          </cell>
          <cell r="F8733">
            <v>2335.09</v>
          </cell>
          <cell r="G8733" t="str">
            <v>CDHU - 191</v>
          </cell>
          <cell r="H8733" t="str">
            <v>191</v>
          </cell>
        </row>
        <row r="8734">
          <cell r="B8734" t="str">
            <v>CDHU</v>
          </cell>
          <cell r="C8734" t="str">
            <v>23.04.590</v>
          </cell>
          <cell r="D8734" t="str">
            <v>Porta em laminado fenólico melamínico com acabamento liso, batente metálico - 70 x 210 cm</v>
          </cell>
          <cell r="E8734" t="str">
            <v>UN</v>
          </cell>
          <cell r="F8734">
            <v>2419.3200000000002</v>
          </cell>
          <cell r="G8734" t="str">
            <v>CDHU - 191</v>
          </cell>
          <cell r="H8734" t="str">
            <v>191</v>
          </cell>
        </row>
        <row r="8735">
          <cell r="B8735" t="str">
            <v>CDHU</v>
          </cell>
          <cell r="C8735" t="str">
            <v>23.04.600</v>
          </cell>
          <cell r="D8735" t="str">
            <v>Porta em laminado fenólico melamínico com acabamento liso, batente metálico - 80 x 210 cm</v>
          </cell>
          <cell r="E8735" t="str">
            <v>UN</v>
          </cell>
          <cell r="F8735">
            <v>2571.0100000000002</v>
          </cell>
          <cell r="G8735" t="str">
            <v>CDHU - 191</v>
          </cell>
          <cell r="H8735" t="str">
            <v>191</v>
          </cell>
        </row>
        <row r="8736">
          <cell r="B8736" t="str">
            <v>CDHU</v>
          </cell>
          <cell r="C8736" t="str">
            <v>23.04.610</v>
          </cell>
          <cell r="D8736" t="str">
            <v>Porta em laminado fenólico melamínico com acabamento liso, batente metálico - 90 x 210 cm</v>
          </cell>
          <cell r="E8736" t="str">
            <v>UN</v>
          </cell>
          <cell r="F8736">
            <v>2584.9</v>
          </cell>
          <cell r="G8736" t="str">
            <v>CDHU - 191</v>
          </cell>
          <cell r="H8736" t="str">
            <v>191</v>
          </cell>
        </row>
        <row r="8737">
          <cell r="B8737" t="str">
            <v>CDHU</v>
          </cell>
          <cell r="C8737" t="str">
            <v>23.04.620</v>
          </cell>
          <cell r="D8737" t="str">
            <v>Porta em laminado fenólico melamínico com acabamento liso, batente metálico - 120 x 210 cm</v>
          </cell>
          <cell r="E8737" t="str">
            <v>UN</v>
          </cell>
          <cell r="F8737">
            <v>3455.87</v>
          </cell>
          <cell r="G8737" t="str">
            <v>CDHU - 191</v>
          </cell>
          <cell r="H8737" t="str">
            <v>191</v>
          </cell>
        </row>
        <row r="8738">
          <cell r="B8738" t="str">
            <v>CDHU</v>
          </cell>
          <cell r="C8738" t="str">
            <v>23.08</v>
          </cell>
          <cell r="D8738" t="str">
            <v>Marcenaria em geral</v>
          </cell>
          <cell r="G8738" t="str">
            <v>CDHU - 191</v>
          </cell>
          <cell r="H8738" t="str">
            <v>191</v>
          </cell>
        </row>
        <row r="8739">
          <cell r="B8739" t="str">
            <v>CDHU</v>
          </cell>
          <cell r="C8739" t="str">
            <v>23.08.010</v>
          </cell>
          <cell r="D8739" t="str">
            <v>Estrado em madeira</v>
          </cell>
          <cell r="E8739" t="str">
            <v>M2</v>
          </cell>
          <cell r="F8739">
            <v>146.57</v>
          </cell>
          <cell r="G8739" t="str">
            <v>CDHU - 191</v>
          </cell>
          <cell r="H8739" t="str">
            <v>191</v>
          </cell>
        </row>
        <row r="8740">
          <cell r="B8740" t="str">
            <v>CDHU</v>
          </cell>
          <cell r="C8740" t="str">
            <v>23.08.020</v>
          </cell>
          <cell r="D8740" t="str">
            <v>Faixa/batedor de proteção em madeira aparelhada natural de 10 x 2,5 cm</v>
          </cell>
          <cell r="E8740" t="str">
            <v>M</v>
          </cell>
          <cell r="F8740">
            <v>17.41</v>
          </cell>
          <cell r="G8740" t="str">
            <v>CDHU - 191</v>
          </cell>
          <cell r="H8740" t="str">
            <v>191</v>
          </cell>
        </row>
        <row r="8741">
          <cell r="B8741" t="str">
            <v>CDHU</v>
          </cell>
          <cell r="C8741" t="str">
            <v>23.08.030</v>
          </cell>
          <cell r="D8741" t="str">
            <v>Faixa/batedor de proteção em madeira de 20 x 5 cm, com acabamento em laminado fenólico melamínico</v>
          </cell>
          <cell r="E8741" t="str">
            <v>M</v>
          </cell>
          <cell r="F8741">
            <v>185.15</v>
          </cell>
          <cell r="G8741" t="str">
            <v>CDHU - 191</v>
          </cell>
          <cell r="H8741" t="str">
            <v>191</v>
          </cell>
        </row>
        <row r="8742">
          <cell r="B8742" t="str">
            <v>CDHU</v>
          </cell>
          <cell r="C8742" t="str">
            <v>23.08.040</v>
          </cell>
          <cell r="D8742" t="str">
            <v>Armário/gabinete embutido em MDF sob medida, revestido em laminado melamínico, com portas e prateleiras</v>
          </cell>
          <cell r="E8742" t="str">
            <v>M2</v>
          </cell>
          <cell r="F8742">
            <v>2180.15</v>
          </cell>
          <cell r="G8742" t="str">
            <v>CDHU - 191</v>
          </cell>
          <cell r="H8742" t="str">
            <v>191</v>
          </cell>
        </row>
        <row r="8743">
          <cell r="B8743" t="str">
            <v>CDHU</v>
          </cell>
          <cell r="C8743" t="str">
            <v>23.08.060</v>
          </cell>
          <cell r="D8743" t="str">
            <v>Tampo sob medida em compensado, revestido na face superior em laminado fenólico melamínico</v>
          </cell>
          <cell r="E8743" t="str">
            <v>M2</v>
          </cell>
          <cell r="F8743">
            <v>803.52</v>
          </cell>
          <cell r="G8743" t="str">
            <v>CDHU - 191</v>
          </cell>
          <cell r="H8743" t="str">
            <v>191</v>
          </cell>
        </row>
        <row r="8744">
          <cell r="B8744" t="str">
            <v>CDHU</v>
          </cell>
          <cell r="C8744" t="str">
            <v>23.08.080</v>
          </cell>
          <cell r="D8744" t="str">
            <v>Prateleira sob medida em compensado, revestida nas duas faces em laminado fenólico melamínico</v>
          </cell>
          <cell r="E8744" t="str">
            <v>M2</v>
          </cell>
          <cell r="F8744">
            <v>656.35</v>
          </cell>
          <cell r="G8744" t="str">
            <v>CDHU - 191</v>
          </cell>
          <cell r="H8744" t="str">
            <v>191</v>
          </cell>
        </row>
        <row r="8745">
          <cell r="B8745" t="str">
            <v>CDHU</v>
          </cell>
          <cell r="C8745" t="str">
            <v>23.08.100</v>
          </cell>
          <cell r="D8745" t="str">
            <v>Armário tipo prateleira com subdivisão em compensado, revestido totalmente em laminado fenólico melamínico</v>
          </cell>
          <cell r="E8745" t="str">
            <v>M2</v>
          </cell>
          <cell r="F8745">
            <v>2089.6</v>
          </cell>
          <cell r="G8745" t="str">
            <v>CDHU - 191</v>
          </cell>
          <cell r="H8745" t="str">
            <v>191</v>
          </cell>
        </row>
        <row r="8746">
          <cell r="B8746" t="str">
            <v>CDHU</v>
          </cell>
          <cell r="C8746" t="str">
            <v>23.08.110</v>
          </cell>
          <cell r="D8746" t="str">
            <v>Painel em compensado naval, espessura de 25 mm</v>
          </cell>
          <cell r="E8746" t="str">
            <v>M2</v>
          </cell>
          <cell r="F8746">
            <v>221.09</v>
          </cell>
          <cell r="G8746" t="str">
            <v>CDHU - 191</v>
          </cell>
          <cell r="H8746" t="str">
            <v>191</v>
          </cell>
        </row>
        <row r="8747">
          <cell r="B8747" t="str">
            <v>CDHU</v>
          </cell>
          <cell r="C8747" t="str">
            <v>23.08.160</v>
          </cell>
          <cell r="D8747" t="str">
            <v>Porta lisa com balcão, batente de madeira, completa - 80 x 210 cm</v>
          </cell>
          <cell r="E8747" t="str">
            <v>CJ</v>
          </cell>
          <cell r="F8747">
            <v>1257.3800000000001</v>
          </cell>
          <cell r="G8747" t="str">
            <v>CDHU - 191</v>
          </cell>
          <cell r="H8747" t="str">
            <v>191</v>
          </cell>
        </row>
        <row r="8748">
          <cell r="B8748" t="str">
            <v>CDHU</v>
          </cell>
          <cell r="C8748" t="str">
            <v>23.08.170</v>
          </cell>
          <cell r="D8748" t="str">
            <v>Lousa em laminado melamínico, branco - linha comercial</v>
          </cell>
          <cell r="E8748" t="str">
            <v>M2</v>
          </cell>
          <cell r="F8748">
            <v>257.60000000000002</v>
          </cell>
          <cell r="G8748" t="str">
            <v>CDHU - 191</v>
          </cell>
          <cell r="H8748" t="str">
            <v>191</v>
          </cell>
        </row>
        <row r="8749">
          <cell r="B8749" t="str">
            <v>CDHU</v>
          </cell>
          <cell r="C8749" t="str">
            <v>23.08.210</v>
          </cell>
          <cell r="D8749" t="str">
            <v>Armário sob medida em compensado de madeira totalmente revestido em folheado de madeira, completo</v>
          </cell>
          <cell r="E8749" t="str">
            <v>M2</v>
          </cell>
          <cell r="F8749">
            <v>2128.9299999999998</v>
          </cell>
          <cell r="G8749" t="str">
            <v>CDHU - 191</v>
          </cell>
          <cell r="H8749" t="str">
            <v>191</v>
          </cell>
        </row>
        <row r="8750">
          <cell r="B8750" t="str">
            <v>CDHU</v>
          </cell>
          <cell r="C8750" t="str">
            <v>23.08.220</v>
          </cell>
          <cell r="D8750" t="str">
            <v>Armário sob medida em compensado de madeira totalmente revestido em laminado melamínico texturizado, completo</v>
          </cell>
          <cell r="E8750" t="str">
            <v>M2</v>
          </cell>
          <cell r="F8750">
            <v>1772.4</v>
          </cell>
          <cell r="G8750" t="str">
            <v>CDHU - 191</v>
          </cell>
          <cell r="H8750" t="str">
            <v>191</v>
          </cell>
        </row>
        <row r="8751">
          <cell r="B8751" t="str">
            <v>CDHU</v>
          </cell>
          <cell r="C8751" t="str">
            <v>23.08.242</v>
          </cell>
          <cell r="D8751" t="str">
            <v>Porta lisa de correr suspensa em madeira com batente</v>
          </cell>
          <cell r="E8751" t="str">
            <v>M2</v>
          </cell>
          <cell r="F8751">
            <v>520.66</v>
          </cell>
          <cell r="G8751" t="str">
            <v>CDHU - 191</v>
          </cell>
          <cell r="H8751" t="str">
            <v>191</v>
          </cell>
        </row>
        <row r="8752">
          <cell r="B8752" t="str">
            <v>CDHU</v>
          </cell>
          <cell r="C8752" t="str">
            <v>23.08.244</v>
          </cell>
          <cell r="D8752" t="str">
            <v>Porta articulada em MDF revestida com laminado melamínico, batente em alumínio - completa</v>
          </cell>
          <cell r="E8752" t="str">
            <v>M2</v>
          </cell>
          <cell r="F8752">
            <v>909.91</v>
          </cell>
          <cell r="G8752" t="str">
            <v>CDHU - 191</v>
          </cell>
          <cell r="H8752" t="str">
            <v>191</v>
          </cell>
        </row>
        <row r="8753">
          <cell r="B8753" t="str">
            <v>CDHU</v>
          </cell>
          <cell r="C8753" t="str">
            <v>23.08.320</v>
          </cell>
          <cell r="D8753" t="str">
            <v>Porta acústica de madeira</v>
          </cell>
          <cell r="E8753" t="str">
            <v>M2</v>
          </cell>
          <cell r="F8753">
            <v>537.92999999999995</v>
          </cell>
          <cell r="G8753" t="str">
            <v>CDHU - 191</v>
          </cell>
          <cell r="H8753" t="str">
            <v>191</v>
          </cell>
        </row>
        <row r="8754">
          <cell r="B8754" t="str">
            <v>CDHU</v>
          </cell>
          <cell r="C8754" t="str">
            <v>23.08.380</v>
          </cell>
          <cell r="D8754" t="str">
            <v>Faixa/batedor de proteção em madeira de 290 x 15 mm, com acabamento em laminado fenólico melamínico</v>
          </cell>
          <cell r="E8754" t="str">
            <v>M</v>
          </cell>
          <cell r="F8754">
            <v>228.38</v>
          </cell>
          <cell r="G8754" t="str">
            <v>CDHU - 191</v>
          </cell>
          <cell r="H8754" t="str">
            <v>191</v>
          </cell>
        </row>
        <row r="8755">
          <cell r="B8755" t="str">
            <v>CDHU</v>
          </cell>
          <cell r="C8755" t="str">
            <v>23.09</v>
          </cell>
          <cell r="D8755" t="str">
            <v>Porta lisa comum montada com batente</v>
          </cell>
          <cell r="G8755" t="str">
            <v>CDHU - 191</v>
          </cell>
          <cell r="H8755" t="str">
            <v>191</v>
          </cell>
        </row>
        <row r="8756">
          <cell r="B8756" t="str">
            <v>CDHU</v>
          </cell>
          <cell r="C8756" t="str">
            <v>23.09.010</v>
          </cell>
          <cell r="D8756" t="str">
            <v>Acréscimo de bandeira - porta lisa comum com batente de madeira</v>
          </cell>
          <cell r="E8756" t="str">
            <v>M2</v>
          </cell>
          <cell r="F8756">
            <v>298.02999999999997</v>
          </cell>
          <cell r="G8756" t="str">
            <v>CDHU - 191</v>
          </cell>
          <cell r="H8756" t="str">
            <v>191</v>
          </cell>
        </row>
        <row r="8757">
          <cell r="B8757" t="str">
            <v>CDHU</v>
          </cell>
          <cell r="C8757" t="str">
            <v>23.09.020</v>
          </cell>
          <cell r="D8757" t="str">
            <v>Porta lisa com batente madeira - 60 x 210 cm</v>
          </cell>
          <cell r="E8757" t="str">
            <v>UN</v>
          </cell>
          <cell r="F8757">
            <v>599.51</v>
          </cell>
          <cell r="G8757" t="str">
            <v>CDHU - 191</v>
          </cell>
          <cell r="H8757" t="str">
            <v>191</v>
          </cell>
        </row>
        <row r="8758">
          <cell r="B8758" t="str">
            <v>CDHU</v>
          </cell>
          <cell r="C8758" t="str">
            <v>23.09.030</v>
          </cell>
          <cell r="D8758" t="str">
            <v>Porta lisa com batente madeira - 70 x 210 cm</v>
          </cell>
          <cell r="E8758" t="str">
            <v>UN</v>
          </cell>
          <cell r="F8758">
            <v>597.65</v>
          </cell>
          <cell r="G8758" t="str">
            <v>CDHU - 191</v>
          </cell>
          <cell r="H8758" t="str">
            <v>191</v>
          </cell>
        </row>
        <row r="8759">
          <cell r="B8759" t="str">
            <v>CDHU</v>
          </cell>
          <cell r="C8759" t="str">
            <v>23.09.040</v>
          </cell>
          <cell r="D8759" t="str">
            <v>Porta lisa com batente madeira - 80 x 210 cm</v>
          </cell>
          <cell r="E8759" t="str">
            <v>UN</v>
          </cell>
          <cell r="F8759">
            <v>608.71</v>
          </cell>
          <cell r="G8759" t="str">
            <v>CDHU - 191</v>
          </cell>
          <cell r="H8759" t="str">
            <v>191</v>
          </cell>
        </row>
        <row r="8760">
          <cell r="B8760" t="str">
            <v>CDHU</v>
          </cell>
          <cell r="C8760" t="str">
            <v>23.09.050</v>
          </cell>
          <cell r="D8760" t="str">
            <v>Porta lisa com batente madeira - 90 x 210 cm</v>
          </cell>
          <cell r="E8760" t="str">
            <v>UN</v>
          </cell>
          <cell r="F8760">
            <v>631.69000000000005</v>
          </cell>
          <cell r="G8760" t="str">
            <v>CDHU - 191</v>
          </cell>
          <cell r="H8760" t="str">
            <v>191</v>
          </cell>
        </row>
        <row r="8761">
          <cell r="B8761" t="str">
            <v>CDHU</v>
          </cell>
          <cell r="C8761" t="str">
            <v>23.09.052</v>
          </cell>
          <cell r="D8761" t="str">
            <v>Porta lisa com batente madeira - 110 x 210 cm</v>
          </cell>
          <cell r="E8761" t="str">
            <v>UN</v>
          </cell>
          <cell r="F8761">
            <v>785.54</v>
          </cell>
          <cell r="G8761" t="str">
            <v>CDHU - 191</v>
          </cell>
          <cell r="H8761" t="str">
            <v>191</v>
          </cell>
        </row>
        <row r="8762">
          <cell r="B8762" t="str">
            <v>CDHU</v>
          </cell>
          <cell r="C8762" t="str">
            <v>23.09.060</v>
          </cell>
          <cell r="D8762" t="str">
            <v>Porta lisa com batente madeira - 120 x 210 cm</v>
          </cell>
          <cell r="E8762" t="str">
            <v>UN</v>
          </cell>
          <cell r="F8762">
            <v>929.24</v>
          </cell>
          <cell r="G8762" t="str">
            <v>CDHU - 191</v>
          </cell>
          <cell r="H8762" t="str">
            <v>191</v>
          </cell>
        </row>
        <row r="8763">
          <cell r="B8763" t="str">
            <v>CDHU</v>
          </cell>
          <cell r="C8763" t="str">
            <v>23.09.100</v>
          </cell>
          <cell r="D8763" t="str">
            <v>Porta lisa com batente madeira - 160 x 210 cm</v>
          </cell>
          <cell r="E8763" t="str">
            <v>UN</v>
          </cell>
          <cell r="F8763">
            <v>1031.3399999999999</v>
          </cell>
          <cell r="G8763" t="str">
            <v>CDHU - 191</v>
          </cell>
          <cell r="H8763" t="str">
            <v>191</v>
          </cell>
        </row>
        <row r="8764">
          <cell r="B8764" t="str">
            <v>CDHU</v>
          </cell>
          <cell r="C8764" t="str">
            <v>23.09.420</v>
          </cell>
          <cell r="D8764" t="str">
            <v>Porta lisa com batente em alumínio, largura 60 cm, altura de 105 a 200 cm</v>
          </cell>
          <cell r="E8764" t="str">
            <v>UN</v>
          </cell>
          <cell r="F8764">
            <v>372.34</v>
          </cell>
          <cell r="G8764" t="str">
            <v>CDHU - 191</v>
          </cell>
          <cell r="H8764" t="str">
            <v>191</v>
          </cell>
        </row>
        <row r="8765">
          <cell r="B8765" t="str">
            <v>CDHU</v>
          </cell>
          <cell r="C8765" t="str">
            <v>23.09.430</v>
          </cell>
          <cell r="D8765" t="str">
            <v>Porta lisa com batente em alumínio, largura 80 cm, altura de 105 a 200 cm</v>
          </cell>
          <cell r="E8765" t="str">
            <v>UN</v>
          </cell>
          <cell r="F8765">
            <v>381.54</v>
          </cell>
          <cell r="G8765" t="str">
            <v>CDHU - 191</v>
          </cell>
          <cell r="H8765" t="str">
            <v>191</v>
          </cell>
        </row>
        <row r="8766">
          <cell r="B8766" t="str">
            <v>CDHU</v>
          </cell>
          <cell r="C8766" t="str">
            <v>23.09.440</v>
          </cell>
          <cell r="D8766" t="str">
            <v>Porta lisa com batente em alumínio, largura 90 cm, altura de 105 a 200 cm</v>
          </cell>
          <cell r="E8766" t="str">
            <v>UN</v>
          </cell>
          <cell r="F8766">
            <v>404.52</v>
          </cell>
          <cell r="G8766" t="str">
            <v>CDHU - 191</v>
          </cell>
          <cell r="H8766" t="str">
            <v>191</v>
          </cell>
        </row>
        <row r="8767">
          <cell r="B8767" t="str">
            <v>CDHU</v>
          </cell>
          <cell r="C8767" t="str">
            <v>23.09.520</v>
          </cell>
          <cell r="D8767" t="str">
            <v>Porta lisa com batente metálico - 60 x 160 cm</v>
          </cell>
          <cell r="E8767" t="str">
            <v>UN</v>
          </cell>
          <cell r="F8767">
            <v>1102.08</v>
          </cell>
          <cell r="G8767" t="str">
            <v>CDHU - 191</v>
          </cell>
          <cell r="H8767" t="str">
            <v>191</v>
          </cell>
        </row>
        <row r="8768">
          <cell r="B8768" t="str">
            <v>CDHU</v>
          </cell>
          <cell r="C8768" t="str">
            <v>23.09.530</v>
          </cell>
          <cell r="D8768" t="str">
            <v>Porta lisa com batente metálico - 80 x 160 cm</v>
          </cell>
          <cell r="E8768" t="str">
            <v>UN</v>
          </cell>
          <cell r="F8768">
            <v>1111.28</v>
          </cell>
          <cell r="G8768" t="str">
            <v>CDHU - 191</v>
          </cell>
          <cell r="H8768" t="str">
            <v>191</v>
          </cell>
        </row>
        <row r="8769">
          <cell r="B8769" t="str">
            <v>CDHU</v>
          </cell>
          <cell r="C8769" t="str">
            <v>23.09.540</v>
          </cell>
          <cell r="D8769" t="str">
            <v>Porta lisa com batente metálico - 70 x 210 cm</v>
          </cell>
          <cell r="E8769" t="str">
            <v>UN</v>
          </cell>
          <cell r="F8769">
            <v>1622.57</v>
          </cell>
          <cell r="G8769" t="str">
            <v>CDHU - 191</v>
          </cell>
          <cell r="H8769" t="str">
            <v>191</v>
          </cell>
        </row>
        <row r="8770">
          <cell r="B8770" t="str">
            <v>CDHU</v>
          </cell>
          <cell r="C8770" t="str">
            <v>23.09.550</v>
          </cell>
          <cell r="D8770" t="str">
            <v>Porta lisa com batente metálico - 80 x 210 cm</v>
          </cell>
          <cell r="E8770" t="str">
            <v>UN</v>
          </cell>
          <cell r="F8770">
            <v>1659.65</v>
          </cell>
          <cell r="G8770" t="str">
            <v>CDHU - 191</v>
          </cell>
          <cell r="H8770" t="str">
            <v>191</v>
          </cell>
        </row>
        <row r="8771">
          <cell r="B8771" t="str">
            <v>CDHU</v>
          </cell>
          <cell r="C8771" t="str">
            <v>23.09.560</v>
          </cell>
          <cell r="D8771" t="str">
            <v>Porta lisa com batente metálico - 90 x 210 cm</v>
          </cell>
          <cell r="E8771" t="str">
            <v>UN</v>
          </cell>
          <cell r="F8771">
            <v>1708.65</v>
          </cell>
          <cell r="G8771" t="str">
            <v>CDHU - 191</v>
          </cell>
          <cell r="H8771" t="str">
            <v>191</v>
          </cell>
        </row>
        <row r="8772">
          <cell r="B8772" t="str">
            <v>CDHU</v>
          </cell>
          <cell r="C8772" t="str">
            <v>23.09.570</v>
          </cell>
          <cell r="D8772" t="str">
            <v>Porta lisa com batente metálico - 120 x 210 cm</v>
          </cell>
          <cell r="E8772" t="str">
            <v>UN</v>
          </cell>
          <cell r="F8772">
            <v>1993.93</v>
          </cell>
          <cell r="G8772" t="str">
            <v>CDHU - 191</v>
          </cell>
          <cell r="H8772" t="str">
            <v>191</v>
          </cell>
        </row>
        <row r="8773">
          <cell r="B8773" t="str">
            <v>CDHU</v>
          </cell>
          <cell r="C8773" t="str">
            <v>23.09.590</v>
          </cell>
          <cell r="D8773" t="str">
            <v>Porta lisa com batente metálico - 160 x 210 cm</v>
          </cell>
          <cell r="E8773" t="str">
            <v>UN</v>
          </cell>
          <cell r="F8773">
            <v>2116.42</v>
          </cell>
          <cell r="G8773" t="str">
            <v>CDHU - 191</v>
          </cell>
          <cell r="H8773" t="str">
            <v>191</v>
          </cell>
        </row>
        <row r="8774">
          <cell r="B8774" t="str">
            <v>CDHU</v>
          </cell>
          <cell r="C8774" t="str">
            <v>23.09.600</v>
          </cell>
          <cell r="D8774" t="str">
            <v>Porta lisa com batente metálico - 60 x 180 cm</v>
          </cell>
          <cell r="E8774" t="str">
            <v>UN</v>
          </cell>
          <cell r="F8774">
            <v>1311.22</v>
          </cell>
          <cell r="G8774" t="str">
            <v>CDHU - 191</v>
          </cell>
          <cell r="H8774" t="str">
            <v>191</v>
          </cell>
        </row>
        <row r="8775">
          <cell r="B8775" t="str">
            <v>CDHU</v>
          </cell>
          <cell r="C8775" t="str">
            <v>23.09.610</v>
          </cell>
          <cell r="D8775" t="str">
            <v>Porta lisa com batente metálico - 60 x 210 cm</v>
          </cell>
          <cell r="E8775" t="str">
            <v>UN</v>
          </cell>
          <cell r="F8775">
            <v>1544.22</v>
          </cell>
          <cell r="G8775" t="str">
            <v>CDHU - 191</v>
          </cell>
          <cell r="H8775" t="str">
            <v>191</v>
          </cell>
        </row>
        <row r="8776">
          <cell r="B8776" t="str">
            <v>CDHU</v>
          </cell>
          <cell r="C8776" t="str">
            <v>23.09.630</v>
          </cell>
          <cell r="D8776" t="str">
            <v>Porta lisa com batente madeira, 2 folhas - 140 x 210 cm</v>
          </cell>
          <cell r="E8776" t="str">
            <v>UN</v>
          </cell>
          <cell r="F8776">
            <v>909.28</v>
          </cell>
          <cell r="G8776" t="str">
            <v>CDHU - 191</v>
          </cell>
          <cell r="H8776" t="str">
            <v>191</v>
          </cell>
        </row>
        <row r="8777">
          <cell r="B8777" t="str">
            <v>CDHU</v>
          </cell>
          <cell r="C8777" t="str">
            <v>23.11</v>
          </cell>
          <cell r="D8777" t="str">
            <v>Porta lisa para acabamento em verniz montada com batente</v>
          </cell>
          <cell r="G8777" t="str">
            <v>CDHU - 191</v>
          </cell>
          <cell r="H8777" t="str">
            <v>191</v>
          </cell>
        </row>
        <row r="8778">
          <cell r="B8778" t="str">
            <v>CDHU</v>
          </cell>
          <cell r="C8778" t="str">
            <v>23.11.010</v>
          </cell>
          <cell r="D8778" t="str">
            <v>Acréscimo de bandeira - porta lisa para acabamento em verniz, com batente de madeira</v>
          </cell>
          <cell r="E8778" t="str">
            <v>M2</v>
          </cell>
          <cell r="F8778">
            <v>304.38</v>
          </cell>
          <cell r="G8778" t="str">
            <v>CDHU - 191</v>
          </cell>
          <cell r="H8778" t="str">
            <v>191</v>
          </cell>
        </row>
        <row r="8779">
          <cell r="B8779" t="str">
            <v>CDHU</v>
          </cell>
          <cell r="C8779" t="str">
            <v>23.11.030</v>
          </cell>
          <cell r="D8779" t="str">
            <v>Porta lisa para acabamento em verniz, com batente de madeira - 70 x 210 cm</v>
          </cell>
          <cell r="E8779" t="str">
            <v>UN</v>
          </cell>
          <cell r="F8779">
            <v>603.25</v>
          </cell>
          <cell r="G8779" t="str">
            <v>CDHU - 191</v>
          </cell>
          <cell r="H8779" t="str">
            <v>191</v>
          </cell>
        </row>
        <row r="8780">
          <cell r="B8780" t="str">
            <v>CDHU</v>
          </cell>
          <cell r="C8780" t="str">
            <v>23.11.040</v>
          </cell>
          <cell r="D8780" t="str">
            <v>Porta lisa para acabamento em verniz, com batente de madeira - 80 x 210 cm</v>
          </cell>
          <cell r="E8780" t="str">
            <v>UN</v>
          </cell>
          <cell r="F8780">
            <v>616.27</v>
          </cell>
          <cell r="G8780" t="str">
            <v>CDHU - 191</v>
          </cell>
          <cell r="H8780" t="str">
            <v>191</v>
          </cell>
        </row>
        <row r="8781">
          <cell r="B8781" t="str">
            <v>CDHU</v>
          </cell>
          <cell r="C8781" t="str">
            <v>23.11.050</v>
          </cell>
          <cell r="D8781" t="str">
            <v>Porta lisa para acabamento em verniz, com batente de madeira - 90 x 210 cm</v>
          </cell>
          <cell r="E8781" t="str">
            <v>UN</v>
          </cell>
          <cell r="F8781">
            <v>642.36</v>
          </cell>
          <cell r="G8781" t="str">
            <v>CDHU - 191</v>
          </cell>
          <cell r="H8781" t="str">
            <v>191</v>
          </cell>
        </row>
        <row r="8782">
          <cell r="B8782" t="str">
            <v>CDHU</v>
          </cell>
          <cell r="C8782" t="str">
            <v>23.12</v>
          </cell>
          <cell r="D8782" t="str">
            <v>Porta comum completa - uso coletivo (padrao dimensional medio)</v>
          </cell>
          <cell r="G8782" t="str">
            <v>CDHU - 191</v>
          </cell>
          <cell r="H8782" t="str">
            <v>191</v>
          </cell>
        </row>
        <row r="8783">
          <cell r="B8783" t="str">
            <v>CDHU</v>
          </cell>
          <cell r="C8783" t="str">
            <v>23.12.001</v>
          </cell>
          <cell r="D8783" t="str">
            <v>Porta lisa de madeira, interna "PIM", para acabamento em pintura, padrão dimensional médio, com ferragens, completo - 80 x 210 cm</v>
          </cell>
          <cell r="E8783" t="str">
            <v>UN</v>
          </cell>
          <cell r="F8783">
            <v>591.66999999999996</v>
          </cell>
          <cell r="G8783" t="str">
            <v>CDHU - 191</v>
          </cell>
          <cell r="H8783" t="str">
            <v>191</v>
          </cell>
        </row>
        <row r="8784">
          <cell r="B8784" t="str">
            <v>CDHU</v>
          </cell>
          <cell r="C8784" t="str">
            <v>23.13</v>
          </cell>
          <cell r="D8784" t="str">
            <v>Porta comum completa - uso publico (padrao dimensional medio/pesado)</v>
          </cell>
          <cell r="G8784" t="str">
            <v>CDHU - 191</v>
          </cell>
          <cell r="H8784" t="str">
            <v>191</v>
          </cell>
        </row>
        <row r="8785">
          <cell r="B8785" t="str">
            <v>CDHU</v>
          </cell>
          <cell r="C8785" t="str">
            <v>23.13.001</v>
          </cell>
          <cell r="D8785" t="str">
            <v>Porta lisa de madeira, interna "PIM", para acabamento em pintura, padrão dimensional médio/pesado, com ferragens, completo - 80 x 210 cm</v>
          </cell>
          <cell r="E8785" t="str">
            <v>UN</v>
          </cell>
          <cell r="F8785">
            <v>591.66999999999996</v>
          </cell>
          <cell r="G8785" t="str">
            <v>CDHU - 191</v>
          </cell>
          <cell r="H8785" t="str">
            <v>191</v>
          </cell>
        </row>
        <row r="8786">
          <cell r="B8786" t="str">
            <v>CDHU</v>
          </cell>
          <cell r="C8786" t="str">
            <v>23.13.002</v>
          </cell>
          <cell r="D8786" t="str">
            <v>Porta lisa de madeira, interna "PIM", para acabamento em pintura, padrão dimensional médio/pesado, com ferragens, completo - 90 x 210 cm</v>
          </cell>
          <cell r="E8786" t="str">
            <v>UN</v>
          </cell>
          <cell r="F8786">
            <v>608.29</v>
          </cell>
          <cell r="G8786" t="str">
            <v>CDHU - 191</v>
          </cell>
          <cell r="H8786" t="str">
            <v>191</v>
          </cell>
        </row>
        <row r="8787">
          <cell r="B8787" t="str">
            <v>CDHU</v>
          </cell>
          <cell r="C8787" t="str">
            <v>23.13.020</v>
          </cell>
          <cell r="D8787" t="str">
            <v>Porta lisa de madeira, interna, resistente a umidade "PIM RU", para acabamento em pintura, padrão dimensional médio/pesado, com ferragens, completo - 80 x 210 cm</v>
          </cell>
          <cell r="E8787" t="str">
            <v>UN</v>
          </cell>
          <cell r="F8787">
            <v>591.66999999999996</v>
          </cell>
          <cell r="G8787" t="str">
            <v>CDHU - 191</v>
          </cell>
          <cell r="H8787" t="str">
            <v>191</v>
          </cell>
        </row>
        <row r="8788">
          <cell r="B8788" t="str">
            <v>CDHU</v>
          </cell>
          <cell r="C8788" t="str">
            <v>23.13.040</v>
          </cell>
          <cell r="D8788" t="str">
            <v>Porta lisa de madeira, interna, resistente a umidade "PIM RU", para acabamento revestido ou em pintura, para divisória sanitária, padrão dimensional médio/pesado, com ferragens, completo - 80 x 190 cm</v>
          </cell>
          <cell r="E8788" t="str">
            <v>UN</v>
          </cell>
          <cell r="F8788">
            <v>735</v>
          </cell>
          <cell r="G8788" t="str">
            <v>CDHU - 191</v>
          </cell>
          <cell r="H8788" t="str">
            <v>191</v>
          </cell>
        </row>
        <row r="8789">
          <cell r="B8789" t="str">
            <v>CDHU</v>
          </cell>
          <cell r="C8789" t="str">
            <v>23.13.052</v>
          </cell>
          <cell r="D8789" t="str">
            <v>Porta lisa de madeira, interna, resistente a umidade "PIM RU", para acabamento em pintura, tipo acessível, padrão dimensional médio/pesado, com ferragens, completo - 90 x 210 cm</v>
          </cell>
          <cell r="E8789" t="str">
            <v>UN</v>
          </cell>
          <cell r="F8789">
            <v>770.29</v>
          </cell>
          <cell r="G8789" t="str">
            <v>CDHU - 191</v>
          </cell>
          <cell r="H8789" t="str">
            <v>191</v>
          </cell>
        </row>
        <row r="8790">
          <cell r="B8790" t="str">
            <v>CDHU</v>
          </cell>
          <cell r="C8790" t="str">
            <v>23.13.064</v>
          </cell>
          <cell r="D8790" t="str">
            <v>Porta lisa de madeira, interna, resistente a umidade "PIM RU", para acabamento em pintura, de correr ou deslizante, tipo acessível, padrão dimensional pesado, com sistema deslizante e ferragens, completo - 100 x 210 cm</v>
          </cell>
          <cell r="E8790" t="str">
            <v>UN</v>
          </cell>
          <cell r="F8790">
            <v>861</v>
          </cell>
          <cell r="G8790" t="str">
            <v>CDHU - 191</v>
          </cell>
          <cell r="H8790" t="str">
            <v>191</v>
          </cell>
        </row>
        <row r="8791">
          <cell r="B8791" t="str">
            <v>CDHU</v>
          </cell>
          <cell r="C8791" t="str">
            <v>23.20</v>
          </cell>
          <cell r="D8791" t="str">
            <v>Reparos, conservacoes e complementos - GRUPO 23</v>
          </cell>
          <cell r="G8791" t="str">
            <v>CDHU - 191</v>
          </cell>
          <cell r="H8791" t="str">
            <v>191</v>
          </cell>
        </row>
        <row r="8792">
          <cell r="B8792" t="str">
            <v>CDHU</v>
          </cell>
          <cell r="C8792" t="str">
            <v>23.20.020</v>
          </cell>
          <cell r="D8792" t="str">
            <v>Recolocação de batentes de madeira</v>
          </cell>
          <cell r="E8792" t="str">
            <v>UN</v>
          </cell>
          <cell r="F8792">
            <v>58.7</v>
          </cell>
          <cell r="G8792" t="str">
            <v>CDHU - 191</v>
          </cell>
          <cell r="H8792" t="str">
            <v>191</v>
          </cell>
        </row>
        <row r="8793">
          <cell r="B8793" t="str">
            <v>CDHU</v>
          </cell>
          <cell r="C8793" t="str">
            <v>23.20.040</v>
          </cell>
          <cell r="D8793" t="str">
            <v>Recolocação de folhas de porta ou janela</v>
          </cell>
          <cell r="E8793" t="str">
            <v>UN</v>
          </cell>
          <cell r="F8793">
            <v>72.239999999999995</v>
          </cell>
          <cell r="G8793" t="str">
            <v>CDHU - 191</v>
          </cell>
          <cell r="H8793" t="str">
            <v>191</v>
          </cell>
        </row>
        <row r="8794">
          <cell r="B8794" t="str">
            <v>CDHU</v>
          </cell>
          <cell r="C8794" t="str">
            <v>23.20.060</v>
          </cell>
          <cell r="D8794" t="str">
            <v>Recolocação de guarnição ou molduras</v>
          </cell>
          <cell r="E8794" t="str">
            <v>M</v>
          </cell>
          <cell r="F8794">
            <v>2.2599999999999998</v>
          </cell>
          <cell r="G8794" t="str">
            <v>CDHU - 191</v>
          </cell>
          <cell r="H8794" t="str">
            <v>191</v>
          </cell>
        </row>
        <row r="8795">
          <cell r="B8795" t="str">
            <v>CDHU</v>
          </cell>
          <cell r="C8795" t="str">
            <v>23.20.100</v>
          </cell>
          <cell r="D8795" t="str">
            <v>Batente de madeira para porta</v>
          </cell>
          <cell r="E8795" t="str">
            <v>M</v>
          </cell>
          <cell r="F8795">
            <v>55.91</v>
          </cell>
          <cell r="G8795" t="str">
            <v>CDHU - 191</v>
          </cell>
          <cell r="H8795" t="str">
            <v>191</v>
          </cell>
        </row>
        <row r="8796">
          <cell r="B8796" t="str">
            <v>CDHU</v>
          </cell>
          <cell r="C8796" t="str">
            <v>23.20.110</v>
          </cell>
          <cell r="D8796" t="str">
            <v>Visor fixo e requadro de madeira para porta, para receber vidro</v>
          </cell>
          <cell r="E8796" t="str">
            <v>M2</v>
          </cell>
          <cell r="F8796">
            <v>1718.04</v>
          </cell>
          <cell r="G8796" t="str">
            <v>CDHU - 191</v>
          </cell>
          <cell r="H8796" t="str">
            <v>191</v>
          </cell>
        </row>
        <row r="8797">
          <cell r="B8797" t="str">
            <v>CDHU</v>
          </cell>
          <cell r="C8797" t="str">
            <v>23.20.120</v>
          </cell>
          <cell r="D8797" t="str">
            <v>Guarnição de madeira</v>
          </cell>
          <cell r="E8797" t="str">
            <v>M</v>
          </cell>
          <cell r="F8797">
            <v>8.9499999999999993</v>
          </cell>
          <cell r="G8797" t="str">
            <v>CDHU - 191</v>
          </cell>
          <cell r="H8797" t="str">
            <v>191</v>
          </cell>
        </row>
        <row r="8798">
          <cell r="B8798" t="str">
            <v>CDHU</v>
          </cell>
          <cell r="C8798" t="str">
            <v>23.20.140</v>
          </cell>
          <cell r="D8798" t="str">
            <v>Acréscimo de visor completo em porta de madeira</v>
          </cell>
          <cell r="E8798" t="str">
            <v>UN</v>
          </cell>
          <cell r="F8798">
            <v>275.22000000000003</v>
          </cell>
          <cell r="G8798" t="str">
            <v>CDHU - 191</v>
          </cell>
          <cell r="H8798" t="str">
            <v>191</v>
          </cell>
        </row>
        <row r="8799">
          <cell r="B8799" t="str">
            <v>CDHU</v>
          </cell>
          <cell r="C8799" t="str">
            <v>23.20.160</v>
          </cell>
          <cell r="D8799" t="str">
            <v>Folha de porta veneziana maciça, sob medida</v>
          </cell>
          <cell r="E8799" t="str">
            <v>M2</v>
          </cell>
          <cell r="F8799">
            <v>1063.45</v>
          </cell>
          <cell r="G8799" t="str">
            <v>CDHU - 191</v>
          </cell>
          <cell r="H8799" t="str">
            <v>191</v>
          </cell>
        </row>
        <row r="8800">
          <cell r="B8800" t="str">
            <v>CDHU</v>
          </cell>
          <cell r="C8800" t="str">
            <v>23.20.170</v>
          </cell>
          <cell r="D8800" t="str">
            <v>Folha de porta lisa folheada com madeira, sob medida</v>
          </cell>
          <cell r="E8800" t="str">
            <v>M2</v>
          </cell>
          <cell r="F8800">
            <v>142.84</v>
          </cell>
          <cell r="G8800" t="str">
            <v>CDHU - 191</v>
          </cell>
          <cell r="H8800" t="str">
            <v>191</v>
          </cell>
        </row>
        <row r="8801">
          <cell r="B8801" t="str">
            <v>CDHU</v>
          </cell>
          <cell r="C8801" t="str">
            <v>23.20.180</v>
          </cell>
          <cell r="D8801" t="str">
            <v>Folha de porta em madeira para receber vidro, sob medida</v>
          </cell>
          <cell r="E8801" t="str">
            <v>M2</v>
          </cell>
          <cell r="F8801">
            <v>474.34</v>
          </cell>
          <cell r="G8801" t="str">
            <v>CDHU - 191</v>
          </cell>
          <cell r="H8801" t="str">
            <v>191</v>
          </cell>
        </row>
        <row r="8802">
          <cell r="B8802" t="str">
            <v>CDHU</v>
          </cell>
          <cell r="C8802" t="str">
            <v>23.20.310</v>
          </cell>
          <cell r="D8802" t="str">
            <v>Folha de porta lisa comum - 60 x 210 cm</v>
          </cell>
          <cell r="E8802" t="str">
            <v>UN</v>
          </cell>
          <cell r="F8802">
            <v>271.02</v>
          </cell>
          <cell r="G8802" t="str">
            <v>CDHU - 191</v>
          </cell>
          <cell r="H8802" t="str">
            <v>191</v>
          </cell>
        </row>
        <row r="8803">
          <cell r="B8803" t="str">
            <v>CDHU</v>
          </cell>
          <cell r="C8803" t="str">
            <v>23.20.320</v>
          </cell>
          <cell r="D8803" t="str">
            <v>Folha de porta lisa comum - 70 x 210 cm</v>
          </cell>
          <cell r="E8803" t="str">
            <v>UN</v>
          </cell>
          <cell r="F8803">
            <v>269.16000000000003</v>
          </cell>
          <cell r="G8803" t="str">
            <v>CDHU - 191</v>
          </cell>
          <cell r="H8803" t="str">
            <v>191</v>
          </cell>
        </row>
        <row r="8804">
          <cell r="B8804" t="str">
            <v>CDHU</v>
          </cell>
          <cell r="C8804" t="str">
            <v>23.20.330</v>
          </cell>
          <cell r="D8804" t="str">
            <v>Folha de porta lisa comum - 80 x 210 cm</v>
          </cell>
          <cell r="E8804" t="str">
            <v>UN</v>
          </cell>
          <cell r="F8804">
            <v>280.22000000000003</v>
          </cell>
          <cell r="G8804" t="str">
            <v>CDHU - 191</v>
          </cell>
          <cell r="H8804" t="str">
            <v>191</v>
          </cell>
        </row>
        <row r="8805">
          <cell r="B8805" t="str">
            <v>CDHU</v>
          </cell>
          <cell r="C8805" t="str">
            <v>23.20.340</v>
          </cell>
          <cell r="D8805" t="str">
            <v>Folha de porta lisa comum - 90 x 210 cm</v>
          </cell>
          <cell r="E8805" t="str">
            <v>UN</v>
          </cell>
          <cell r="F8805">
            <v>303.2</v>
          </cell>
          <cell r="G8805" t="str">
            <v>CDHU - 191</v>
          </cell>
          <cell r="H8805" t="str">
            <v>191</v>
          </cell>
        </row>
        <row r="8806">
          <cell r="B8806" t="str">
            <v>CDHU</v>
          </cell>
          <cell r="C8806" t="str">
            <v>23.20.450</v>
          </cell>
          <cell r="D8806" t="str">
            <v>Folha de porta em laminado fenólico melamínico com acabamento liso - 70 x 210 cm</v>
          </cell>
          <cell r="E8806" t="str">
            <v>UN</v>
          </cell>
          <cell r="F8806">
            <v>1065.9100000000001</v>
          </cell>
          <cell r="G8806" t="str">
            <v>CDHU - 191</v>
          </cell>
          <cell r="H8806" t="str">
            <v>191</v>
          </cell>
        </row>
        <row r="8807">
          <cell r="B8807" t="str">
            <v>CDHU</v>
          </cell>
          <cell r="C8807" t="str">
            <v>23.20.460</v>
          </cell>
          <cell r="D8807" t="str">
            <v>Folha de porta em laminado fenólico melamínico com acabamento liso - 90 x 210 cm</v>
          </cell>
          <cell r="E8807" t="str">
            <v>UN</v>
          </cell>
          <cell r="F8807">
            <v>1179.45</v>
          </cell>
          <cell r="G8807" t="str">
            <v>CDHU - 191</v>
          </cell>
          <cell r="H8807" t="str">
            <v>191</v>
          </cell>
        </row>
        <row r="8808">
          <cell r="B8808" t="str">
            <v>CDHU</v>
          </cell>
          <cell r="C8808" t="str">
            <v>23.20.550</v>
          </cell>
          <cell r="D8808" t="str">
            <v>Folha de porta em laminado fenólico melamínico com acabamento liso - 80 x 210 cm</v>
          </cell>
          <cell r="E8808" t="str">
            <v>UN</v>
          </cell>
          <cell r="F8808">
            <v>1165.56</v>
          </cell>
          <cell r="G8808" t="str">
            <v>CDHU - 191</v>
          </cell>
          <cell r="H8808" t="str">
            <v>191</v>
          </cell>
        </row>
        <row r="8809">
          <cell r="B8809" t="str">
            <v>CDHU</v>
          </cell>
          <cell r="C8809" t="str">
            <v>23.20.600</v>
          </cell>
          <cell r="D8809" t="str">
            <v>Folha de porta em madeira com tela de proteção tipo mosqueteira</v>
          </cell>
          <cell r="E8809" t="str">
            <v>M2</v>
          </cell>
          <cell r="F8809">
            <v>1266.56</v>
          </cell>
          <cell r="G8809" t="str">
            <v>CDHU - 191</v>
          </cell>
          <cell r="H8809" t="str">
            <v>191</v>
          </cell>
        </row>
        <row r="8810">
          <cell r="B8810" t="str">
            <v>CDHU</v>
          </cell>
          <cell r="C8810">
            <v>24</v>
          </cell>
          <cell r="D8810" t="str">
            <v>ESQUADRIA, SERRALHERIA E ELEMENTO EM FERRO</v>
          </cell>
          <cell r="G8810" t="str">
            <v>CDHU - 191</v>
          </cell>
          <cell r="H8810" t="str">
            <v>191</v>
          </cell>
        </row>
        <row r="8811">
          <cell r="B8811" t="str">
            <v>CDHU</v>
          </cell>
          <cell r="C8811" t="str">
            <v>24.01</v>
          </cell>
          <cell r="D8811" t="str">
            <v>Caixilho em ferro</v>
          </cell>
          <cell r="G8811" t="str">
            <v>CDHU - 191</v>
          </cell>
          <cell r="H8811" t="str">
            <v>191</v>
          </cell>
        </row>
        <row r="8812">
          <cell r="B8812" t="str">
            <v>CDHU</v>
          </cell>
          <cell r="C8812" t="str">
            <v>24.01.010</v>
          </cell>
          <cell r="D8812" t="str">
            <v>Caixilho em ferro fixo, sob medida</v>
          </cell>
          <cell r="E8812" t="str">
            <v>M2</v>
          </cell>
          <cell r="F8812">
            <v>590.63</v>
          </cell>
          <cell r="G8812" t="str">
            <v>CDHU - 191</v>
          </cell>
          <cell r="H8812" t="str">
            <v>191</v>
          </cell>
        </row>
        <row r="8813">
          <cell r="B8813" t="str">
            <v>CDHU</v>
          </cell>
          <cell r="C8813" t="str">
            <v>24.01.030</v>
          </cell>
          <cell r="D8813" t="str">
            <v>Caixilho em ferro basculante, sob medida</v>
          </cell>
          <cell r="E8813" t="str">
            <v>M2</v>
          </cell>
          <cell r="F8813">
            <v>1204.22</v>
          </cell>
          <cell r="G8813" t="str">
            <v>CDHU - 191</v>
          </cell>
          <cell r="H8813" t="str">
            <v>191</v>
          </cell>
        </row>
        <row r="8814">
          <cell r="B8814" t="str">
            <v>CDHU</v>
          </cell>
          <cell r="C8814" t="str">
            <v>24.01.070</v>
          </cell>
          <cell r="D8814" t="str">
            <v>Caixilho em ferro de correr, sob medida</v>
          </cell>
          <cell r="E8814" t="str">
            <v>M2</v>
          </cell>
          <cell r="F8814">
            <v>880.01</v>
          </cell>
          <cell r="G8814" t="str">
            <v>CDHU - 191</v>
          </cell>
          <cell r="H8814" t="str">
            <v>191</v>
          </cell>
        </row>
        <row r="8815">
          <cell r="B8815" t="str">
            <v>CDHU</v>
          </cell>
          <cell r="C8815" t="str">
            <v>24.01.090</v>
          </cell>
          <cell r="D8815" t="str">
            <v>Caixilho em ferro com ventilação permanente, sob medida</v>
          </cell>
          <cell r="E8815" t="str">
            <v>M2</v>
          </cell>
          <cell r="F8815">
            <v>860.67</v>
          </cell>
          <cell r="G8815" t="str">
            <v>CDHU - 191</v>
          </cell>
          <cell r="H8815" t="str">
            <v>191</v>
          </cell>
        </row>
        <row r="8816">
          <cell r="B8816" t="str">
            <v>CDHU</v>
          </cell>
          <cell r="C8816" t="str">
            <v>24.01.100</v>
          </cell>
          <cell r="D8816" t="str">
            <v>Caixilho em ferro tipo veneziana, linha comercial</v>
          </cell>
          <cell r="E8816" t="str">
            <v>M2</v>
          </cell>
          <cell r="F8816">
            <v>523.55999999999995</v>
          </cell>
          <cell r="G8816" t="str">
            <v>CDHU - 191</v>
          </cell>
          <cell r="H8816" t="str">
            <v>191</v>
          </cell>
        </row>
        <row r="8817">
          <cell r="B8817" t="str">
            <v>CDHU</v>
          </cell>
          <cell r="C8817" t="str">
            <v>24.01.110</v>
          </cell>
          <cell r="D8817" t="str">
            <v>Caixilho em ferro tipo veneziana, sob medida</v>
          </cell>
          <cell r="E8817" t="str">
            <v>M2</v>
          </cell>
          <cell r="F8817">
            <v>965.41</v>
          </cell>
          <cell r="G8817" t="str">
            <v>CDHU - 191</v>
          </cell>
          <cell r="H8817" t="str">
            <v>191</v>
          </cell>
        </row>
        <row r="8818">
          <cell r="B8818" t="str">
            <v>CDHU</v>
          </cell>
          <cell r="C8818" t="str">
            <v>24.01.120</v>
          </cell>
          <cell r="D8818" t="str">
            <v>Caixilho tipo veneziana industrial com montantes em aço galvanizado e aletas em fibra de vidro</v>
          </cell>
          <cell r="E8818" t="str">
            <v>M2</v>
          </cell>
          <cell r="F8818">
            <v>276.97000000000003</v>
          </cell>
          <cell r="G8818" t="str">
            <v>CDHU - 191</v>
          </cell>
          <cell r="H8818" t="str">
            <v>191</v>
          </cell>
        </row>
        <row r="8819">
          <cell r="B8819" t="str">
            <v>CDHU</v>
          </cell>
          <cell r="C8819" t="str">
            <v>24.01.180</v>
          </cell>
          <cell r="D8819" t="str">
            <v>Caixilho removível em tela de aço galvanizado, tipo ondulada com malha de 1", fio 12, com requadro tubular de aço carbono, sob medida</v>
          </cell>
          <cell r="E8819" t="str">
            <v>M2</v>
          </cell>
          <cell r="F8819">
            <v>804.3</v>
          </cell>
          <cell r="G8819" t="str">
            <v>CDHU - 191</v>
          </cell>
          <cell r="H8819" t="str">
            <v>191</v>
          </cell>
        </row>
        <row r="8820">
          <cell r="B8820" t="str">
            <v>CDHU</v>
          </cell>
          <cell r="C8820" t="str">
            <v>24.01.190</v>
          </cell>
          <cell r="D8820" t="str">
            <v>Caixilho fixo em tela de aço galvanizado tipo ondulada com malha de 1/2", fio 12, com requadro em cantoneira de aço carbono, sob medida</v>
          </cell>
          <cell r="E8820" t="str">
            <v>M2</v>
          </cell>
          <cell r="F8820">
            <v>755.74</v>
          </cell>
          <cell r="G8820" t="str">
            <v>CDHU - 191</v>
          </cell>
          <cell r="H8820" t="str">
            <v>191</v>
          </cell>
        </row>
        <row r="8821">
          <cell r="B8821" t="str">
            <v>CDHU</v>
          </cell>
          <cell r="C8821" t="str">
            <v>24.01.200</v>
          </cell>
          <cell r="D8821" t="str">
            <v>Caixilho fixo em aço SAE 1010/1020 para vidro à prova de bala, sob medida</v>
          </cell>
          <cell r="E8821" t="str">
            <v>M2</v>
          </cell>
          <cell r="F8821">
            <v>1679.4</v>
          </cell>
          <cell r="G8821" t="str">
            <v>CDHU - 191</v>
          </cell>
          <cell r="H8821" t="str">
            <v>191</v>
          </cell>
        </row>
        <row r="8822">
          <cell r="B8822" t="str">
            <v>CDHU</v>
          </cell>
          <cell r="C8822" t="str">
            <v>24.01.280</v>
          </cell>
          <cell r="D8822" t="str">
            <v>Caixilho tipo guichê em chapa de aço</v>
          </cell>
          <cell r="E8822" t="str">
            <v>M2</v>
          </cell>
          <cell r="F8822">
            <v>1157.8800000000001</v>
          </cell>
          <cell r="G8822" t="str">
            <v>CDHU - 191</v>
          </cell>
          <cell r="H8822" t="str">
            <v>191</v>
          </cell>
        </row>
        <row r="8823">
          <cell r="B8823" t="str">
            <v>CDHU</v>
          </cell>
          <cell r="C8823" t="str">
            <v>24.02</v>
          </cell>
          <cell r="D8823" t="str">
            <v>Portas, portoes e gradis</v>
          </cell>
          <cell r="G8823" t="str">
            <v>CDHU - 191</v>
          </cell>
          <cell r="H8823" t="str">
            <v>191</v>
          </cell>
        </row>
        <row r="8824">
          <cell r="B8824" t="str">
            <v>CDHU</v>
          </cell>
          <cell r="C8824" t="str">
            <v>24.02.010</v>
          </cell>
          <cell r="D8824" t="str">
            <v>Porta em ferro de abrir, para receber vidro, sob medida</v>
          </cell>
          <cell r="E8824" t="str">
            <v>M2</v>
          </cell>
          <cell r="F8824">
            <v>1086.49</v>
          </cell>
          <cell r="G8824" t="str">
            <v>CDHU - 191</v>
          </cell>
          <cell r="H8824" t="str">
            <v>191</v>
          </cell>
        </row>
        <row r="8825">
          <cell r="B8825" t="str">
            <v>CDHU</v>
          </cell>
          <cell r="C8825" t="str">
            <v>24.02.040</v>
          </cell>
          <cell r="D8825" t="str">
            <v>Porta/portão tipo gradil sob medida</v>
          </cell>
          <cell r="E8825" t="str">
            <v>M2</v>
          </cell>
          <cell r="F8825">
            <v>939.28</v>
          </cell>
          <cell r="G8825" t="str">
            <v>CDHU - 191</v>
          </cell>
          <cell r="H8825" t="str">
            <v>191</v>
          </cell>
        </row>
        <row r="8826">
          <cell r="B8826" t="str">
            <v>CDHU</v>
          </cell>
          <cell r="C8826" t="str">
            <v>24.02.050</v>
          </cell>
          <cell r="D8826" t="str">
            <v>Porta corta-fogo classe P.90 de 90 x 210 cm, completa, com maçaneta tipo alavanca</v>
          </cell>
          <cell r="E8826" t="str">
            <v>UN</v>
          </cell>
          <cell r="F8826">
            <v>1706.3</v>
          </cell>
          <cell r="G8826" t="str">
            <v>CDHU - 191</v>
          </cell>
          <cell r="H8826" t="str">
            <v>191</v>
          </cell>
        </row>
        <row r="8827">
          <cell r="B8827" t="str">
            <v>CDHU</v>
          </cell>
          <cell r="C8827" t="str">
            <v>24.02.052</v>
          </cell>
          <cell r="D8827" t="str">
            <v>Porta corta-fogo classe P.90 de 100 x 210 cm, completa, com maçaneta tipo alavanca</v>
          </cell>
          <cell r="E8827" t="str">
            <v>UN</v>
          </cell>
          <cell r="F8827">
            <v>1782.83</v>
          </cell>
          <cell r="G8827" t="str">
            <v>CDHU - 191</v>
          </cell>
          <cell r="H8827" t="str">
            <v>191</v>
          </cell>
        </row>
        <row r="8828">
          <cell r="B8828" t="str">
            <v>CDHU</v>
          </cell>
          <cell r="C8828" t="str">
            <v>24.02.054</v>
          </cell>
          <cell r="D8828" t="str">
            <v>Porta corta-fogo classe P.90, com barra antipânico numa face e maçaneta na outra, completa</v>
          </cell>
          <cell r="E8828" t="str">
            <v>M2</v>
          </cell>
          <cell r="F8828">
            <v>1104.8900000000001</v>
          </cell>
          <cell r="G8828" t="str">
            <v>CDHU - 191</v>
          </cell>
          <cell r="H8828" t="str">
            <v>191</v>
          </cell>
        </row>
        <row r="8829">
          <cell r="B8829" t="str">
            <v>CDHU</v>
          </cell>
          <cell r="C8829" t="str">
            <v>24.02.056</v>
          </cell>
          <cell r="D8829" t="str">
            <v>Porta corta-fogo classe P.120 de 80 x 210 cm, com uma folha de abrir, completa</v>
          </cell>
          <cell r="E8829" t="str">
            <v>UN</v>
          </cell>
          <cell r="F8829">
            <v>2113.9</v>
          </cell>
          <cell r="G8829" t="str">
            <v>CDHU - 191</v>
          </cell>
          <cell r="H8829" t="str">
            <v>191</v>
          </cell>
        </row>
        <row r="8830">
          <cell r="B8830" t="str">
            <v>CDHU</v>
          </cell>
          <cell r="C8830" t="str">
            <v>24.02.058</v>
          </cell>
          <cell r="D8830" t="str">
            <v>Porta corta-fogo classe P.120 de 90 x 210 cm, com uma folha de abrir, completa</v>
          </cell>
          <cell r="E8830" t="str">
            <v>UN</v>
          </cell>
          <cell r="F8830">
            <v>2345.4</v>
          </cell>
          <cell r="G8830" t="str">
            <v>CDHU - 191</v>
          </cell>
          <cell r="H8830" t="str">
            <v>191</v>
          </cell>
        </row>
        <row r="8831">
          <cell r="B8831" t="str">
            <v>CDHU</v>
          </cell>
          <cell r="C8831" t="str">
            <v>24.02.060</v>
          </cell>
          <cell r="D8831" t="str">
            <v>Porta/portão de abrir em chapa, sob medida</v>
          </cell>
          <cell r="E8831" t="str">
            <v>M2</v>
          </cell>
          <cell r="F8831">
            <v>989.56</v>
          </cell>
          <cell r="G8831" t="str">
            <v>CDHU - 191</v>
          </cell>
          <cell r="H8831" t="str">
            <v>191</v>
          </cell>
        </row>
        <row r="8832">
          <cell r="B8832" t="str">
            <v>CDHU</v>
          </cell>
          <cell r="C8832" t="str">
            <v>24.02.070</v>
          </cell>
          <cell r="D8832" t="str">
            <v>Porta de ferro de abrir tipo veneziana, linha comercial</v>
          </cell>
          <cell r="E8832" t="str">
            <v>M2</v>
          </cell>
          <cell r="F8832">
            <v>633.27</v>
          </cell>
          <cell r="G8832" t="str">
            <v>CDHU - 191</v>
          </cell>
          <cell r="H8832" t="str">
            <v>191</v>
          </cell>
        </row>
        <row r="8833">
          <cell r="B8833" t="str">
            <v>CDHU</v>
          </cell>
          <cell r="C8833" t="str">
            <v>24.02.080</v>
          </cell>
          <cell r="D8833" t="str">
            <v>Porta/portão de abrir em veneziana de ferro, sob medida</v>
          </cell>
          <cell r="E8833" t="str">
            <v>M2</v>
          </cell>
          <cell r="F8833">
            <v>1624.44</v>
          </cell>
          <cell r="G8833" t="str">
            <v>CDHU - 191</v>
          </cell>
          <cell r="H8833" t="str">
            <v>191</v>
          </cell>
        </row>
        <row r="8834">
          <cell r="B8834" t="str">
            <v>CDHU</v>
          </cell>
          <cell r="C8834" t="str">
            <v>24.02.100</v>
          </cell>
          <cell r="D8834" t="str">
            <v>Portão tubular em tela de aço galvanizado até 2,50 m de altura, completo</v>
          </cell>
          <cell r="E8834" t="str">
            <v>M2</v>
          </cell>
          <cell r="F8834">
            <v>853.93</v>
          </cell>
          <cell r="G8834" t="str">
            <v>CDHU - 191</v>
          </cell>
          <cell r="H8834" t="str">
            <v>191</v>
          </cell>
        </row>
        <row r="8835">
          <cell r="B8835" t="str">
            <v>CDHU</v>
          </cell>
          <cell r="C8835" t="str">
            <v>24.02.270</v>
          </cell>
          <cell r="D8835" t="str">
            <v>Portão de 2 folhas, tubular em tela de aço galvanizado acima de 2,50 m de altura, completo</v>
          </cell>
          <cell r="E8835" t="str">
            <v>M2</v>
          </cell>
          <cell r="F8835">
            <v>823.13</v>
          </cell>
          <cell r="G8835" t="str">
            <v>CDHU - 191</v>
          </cell>
          <cell r="H8835" t="str">
            <v>191</v>
          </cell>
        </row>
        <row r="8836">
          <cell r="B8836" t="str">
            <v>CDHU</v>
          </cell>
          <cell r="C8836" t="str">
            <v>24.02.280</v>
          </cell>
          <cell r="D8836" t="str">
            <v>Porta/portão de correr em tela ondulada de aço galvanizado, sob medida</v>
          </cell>
          <cell r="E8836" t="str">
            <v>M2</v>
          </cell>
          <cell r="F8836">
            <v>701.89</v>
          </cell>
          <cell r="G8836" t="str">
            <v>CDHU - 191</v>
          </cell>
          <cell r="H8836" t="str">
            <v>191</v>
          </cell>
        </row>
        <row r="8837">
          <cell r="B8837" t="str">
            <v>CDHU</v>
          </cell>
          <cell r="C8837" t="str">
            <v>24.02.290</v>
          </cell>
          <cell r="D8837" t="str">
            <v>Porta/portão de correr em chapa cega dupla, sob medida</v>
          </cell>
          <cell r="E8837" t="str">
            <v>M2</v>
          </cell>
          <cell r="F8837">
            <v>1374.45</v>
          </cell>
          <cell r="G8837" t="str">
            <v>CDHU - 191</v>
          </cell>
          <cell r="H8837" t="str">
            <v>191</v>
          </cell>
        </row>
        <row r="8838">
          <cell r="B8838" t="str">
            <v>CDHU</v>
          </cell>
          <cell r="C8838" t="str">
            <v>24.02.410</v>
          </cell>
          <cell r="D8838" t="str">
            <v>Porta em ferro de correr, para receber vidro, sob medida</v>
          </cell>
          <cell r="E8838" t="str">
            <v>M2</v>
          </cell>
          <cell r="F8838">
            <v>2014.34</v>
          </cell>
          <cell r="G8838" t="str">
            <v>CDHU - 191</v>
          </cell>
          <cell r="H8838" t="str">
            <v>191</v>
          </cell>
        </row>
        <row r="8839">
          <cell r="B8839" t="str">
            <v>CDHU</v>
          </cell>
          <cell r="C8839" t="str">
            <v>24.02.430</v>
          </cell>
          <cell r="D8839" t="str">
            <v>Porta em ferro de abrir, parte inferior chapeada, parte superior para receber vidro, sob medida</v>
          </cell>
          <cell r="E8839" t="str">
            <v>M2</v>
          </cell>
          <cell r="F8839">
            <v>1570.15</v>
          </cell>
          <cell r="G8839" t="str">
            <v>CDHU - 191</v>
          </cell>
          <cell r="H8839" t="str">
            <v>191</v>
          </cell>
        </row>
        <row r="8840">
          <cell r="B8840" t="str">
            <v>CDHU</v>
          </cell>
          <cell r="C8840" t="str">
            <v>24.02.450</v>
          </cell>
          <cell r="D8840" t="str">
            <v>Grade de proteção para caixilhos</v>
          </cell>
          <cell r="E8840" t="str">
            <v>M2</v>
          </cell>
          <cell r="F8840">
            <v>910.92</v>
          </cell>
          <cell r="G8840" t="str">
            <v>CDHU - 191</v>
          </cell>
          <cell r="H8840" t="str">
            <v>191</v>
          </cell>
        </row>
        <row r="8841">
          <cell r="B8841" t="str">
            <v>CDHU</v>
          </cell>
          <cell r="C8841" t="str">
            <v>24.02.460</v>
          </cell>
          <cell r="D8841" t="str">
            <v>Porta de abrir em tela ondulada de aço galvanizado, completa</v>
          </cell>
          <cell r="E8841" t="str">
            <v>M2</v>
          </cell>
          <cell r="F8841">
            <v>800.58</v>
          </cell>
          <cell r="G8841" t="str">
            <v>CDHU - 191</v>
          </cell>
          <cell r="H8841" t="str">
            <v>191</v>
          </cell>
        </row>
        <row r="8842">
          <cell r="B8842" t="str">
            <v>CDHU</v>
          </cell>
          <cell r="C8842" t="str">
            <v>24.02.470</v>
          </cell>
          <cell r="D8842" t="str">
            <v>Portinhola de correr em chapa, para ´passa pacote´, completa, sob medida</v>
          </cell>
          <cell r="E8842" t="str">
            <v>M2</v>
          </cell>
          <cell r="F8842">
            <v>2061.4</v>
          </cell>
          <cell r="G8842" t="str">
            <v>CDHU - 191</v>
          </cell>
          <cell r="H8842" t="str">
            <v>191</v>
          </cell>
        </row>
        <row r="8843">
          <cell r="B8843" t="str">
            <v>CDHU</v>
          </cell>
          <cell r="C8843" t="str">
            <v>24.02.480</v>
          </cell>
          <cell r="D8843" t="str">
            <v>Portinhola de abrir em chapa, para ´passa pacote´, completa, sob medida</v>
          </cell>
          <cell r="E8843" t="str">
            <v>M2</v>
          </cell>
          <cell r="F8843">
            <v>1413.98</v>
          </cell>
          <cell r="G8843" t="str">
            <v>CDHU - 191</v>
          </cell>
          <cell r="H8843" t="str">
            <v>191</v>
          </cell>
        </row>
        <row r="8844">
          <cell r="B8844" t="str">
            <v>CDHU</v>
          </cell>
          <cell r="C8844" t="str">
            <v>24.02.490</v>
          </cell>
          <cell r="D8844" t="str">
            <v>Grade em barra chata soldada de 1 1/2´ x 1/4´, sob medida</v>
          </cell>
          <cell r="E8844" t="str">
            <v>M2</v>
          </cell>
          <cell r="F8844">
            <v>1612.33</v>
          </cell>
          <cell r="G8844" t="str">
            <v>CDHU - 191</v>
          </cell>
          <cell r="H8844" t="str">
            <v>191</v>
          </cell>
        </row>
        <row r="8845">
          <cell r="B8845" t="str">
            <v>CDHU</v>
          </cell>
          <cell r="C8845" t="str">
            <v>24.02.590</v>
          </cell>
          <cell r="D8845" t="str">
            <v>Porta de enrolar manual, cega ou vazada</v>
          </cell>
          <cell r="E8845" t="str">
            <v>M2</v>
          </cell>
          <cell r="F8845">
            <v>413.29</v>
          </cell>
          <cell r="G8845" t="str">
            <v>CDHU - 191</v>
          </cell>
          <cell r="H8845" t="str">
            <v>191</v>
          </cell>
        </row>
        <row r="8846">
          <cell r="B8846" t="str">
            <v>CDHU</v>
          </cell>
          <cell r="C8846" t="str">
            <v>24.02.630</v>
          </cell>
          <cell r="D8846" t="str">
            <v>Portão de 2 folhas tubular diâmetro de 3´, com tela em aço galvanizado de 2´, altura acima de 3,00 m, completo</v>
          </cell>
          <cell r="E8846" t="str">
            <v>M2</v>
          </cell>
          <cell r="F8846">
            <v>1030.8699999999999</v>
          </cell>
          <cell r="G8846" t="str">
            <v>CDHU - 191</v>
          </cell>
          <cell r="H8846" t="str">
            <v>191</v>
          </cell>
        </row>
        <row r="8847">
          <cell r="B8847" t="str">
            <v>CDHU</v>
          </cell>
          <cell r="C8847" t="str">
            <v>24.02.810</v>
          </cell>
          <cell r="D8847" t="str">
            <v>Porta/portão de abrir em chapa cega com isolamento acústico, sob medida</v>
          </cell>
          <cell r="E8847" t="str">
            <v>M2</v>
          </cell>
          <cell r="F8847">
            <v>1339.41</v>
          </cell>
          <cell r="G8847" t="str">
            <v>CDHU - 191</v>
          </cell>
          <cell r="H8847" t="str">
            <v>191</v>
          </cell>
        </row>
        <row r="8848">
          <cell r="B8848" t="str">
            <v>CDHU</v>
          </cell>
          <cell r="C8848" t="str">
            <v>24.02.811</v>
          </cell>
          <cell r="D8848" t="str">
            <v>Porta de ferro acústica, espessura de 80mm, batente tripla vedação 185mm, com fechadura e maçaneta - 50 dB</v>
          </cell>
          <cell r="E8848" t="str">
            <v>M2</v>
          </cell>
          <cell r="F8848">
            <v>6588</v>
          </cell>
          <cell r="G8848" t="str">
            <v>CDHU - 191</v>
          </cell>
          <cell r="H8848" t="str">
            <v>191</v>
          </cell>
        </row>
        <row r="8849">
          <cell r="B8849" t="str">
            <v>CDHU</v>
          </cell>
          <cell r="C8849" t="str">
            <v>24.02.840</v>
          </cell>
          <cell r="D8849" t="str">
            <v>Portão basculante em chapa metálica, estruturado com perfis metálicos</v>
          </cell>
          <cell r="E8849" t="str">
            <v>M2</v>
          </cell>
          <cell r="F8849">
            <v>964.17</v>
          </cell>
          <cell r="G8849" t="str">
            <v>CDHU - 191</v>
          </cell>
          <cell r="H8849" t="str">
            <v>191</v>
          </cell>
        </row>
        <row r="8850">
          <cell r="B8850" t="str">
            <v>CDHU</v>
          </cell>
          <cell r="C8850" t="str">
            <v>24.02.900</v>
          </cell>
          <cell r="D8850" t="str">
            <v>Porta de abrir em chapa dupla com visor, batente envolvente, completa</v>
          </cell>
          <cell r="E8850" t="str">
            <v>M2</v>
          </cell>
          <cell r="F8850">
            <v>1756.67</v>
          </cell>
          <cell r="G8850" t="str">
            <v>CDHU - 191</v>
          </cell>
          <cell r="H8850" t="str">
            <v>191</v>
          </cell>
        </row>
        <row r="8851">
          <cell r="B8851" t="str">
            <v>CDHU</v>
          </cell>
          <cell r="C8851" t="str">
            <v>24.02.930</v>
          </cell>
          <cell r="D8851" t="str">
            <v>Portão de 2 folhas tubular, com tela em aço galvanizado de 2´ e fio 10, completo</v>
          </cell>
          <cell r="E8851" t="str">
            <v>M2</v>
          </cell>
          <cell r="F8851">
            <v>1342.11</v>
          </cell>
          <cell r="G8851" t="str">
            <v>CDHU - 191</v>
          </cell>
          <cell r="H8851" t="str">
            <v>191</v>
          </cell>
        </row>
        <row r="8852">
          <cell r="B8852" t="str">
            <v>CDHU</v>
          </cell>
          <cell r="C8852" t="str">
            <v>24.03</v>
          </cell>
          <cell r="D8852" t="str">
            <v>Elementos em ferro</v>
          </cell>
          <cell r="G8852" t="str">
            <v>CDHU - 191</v>
          </cell>
          <cell r="H8852" t="str">
            <v>191</v>
          </cell>
        </row>
        <row r="8853">
          <cell r="B8853" t="str">
            <v>CDHU</v>
          </cell>
          <cell r="C8853" t="str">
            <v>24.03.040</v>
          </cell>
          <cell r="D8853" t="str">
            <v>Guarda-corpo tubular com tela em aço galvanizado, diâmetro de 1 1/2´</v>
          </cell>
          <cell r="E8853" t="str">
            <v>M</v>
          </cell>
          <cell r="F8853">
            <v>904.99</v>
          </cell>
          <cell r="G8853" t="str">
            <v>CDHU - 191</v>
          </cell>
          <cell r="H8853" t="str">
            <v>191</v>
          </cell>
        </row>
        <row r="8854">
          <cell r="B8854" t="str">
            <v>CDHU</v>
          </cell>
          <cell r="C8854" t="str">
            <v>24.03.060</v>
          </cell>
          <cell r="D8854" t="str">
            <v>Escada marinheiro (em aço galvanizado)</v>
          </cell>
          <cell r="E8854" t="str">
            <v>M</v>
          </cell>
          <cell r="F8854">
            <v>835.87</v>
          </cell>
          <cell r="G8854" t="str">
            <v>CDHU - 191</v>
          </cell>
          <cell r="H8854" t="str">
            <v>191</v>
          </cell>
        </row>
        <row r="8855">
          <cell r="B8855" t="str">
            <v>CDHU</v>
          </cell>
          <cell r="C8855" t="str">
            <v>24.03.080</v>
          </cell>
          <cell r="D8855" t="str">
            <v>Escada marinheiro com guarda corpo (em aço galvanizado)</v>
          </cell>
          <cell r="E8855" t="str">
            <v>M</v>
          </cell>
          <cell r="F8855">
            <v>1363.01</v>
          </cell>
          <cell r="G8855" t="str">
            <v>CDHU - 191</v>
          </cell>
          <cell r="H8855" t="str">
            <v>191</v>
          </cell>
        </row>
        <row r="8856">
          <cell r="B8856" t="str">
            <v>CDHU</v>
          </cell>
          <cell r="C8856" t="str">
            <v>24.03.100</v>
          </cell>
          <cell r="D8856" t="str">
            <v>Alçapão/tampa em chapa de ferro com porta cadeado</v>
          </cell>
          <cell r="E8856" t="str">
            <v>M2</v>
          </cell>
          <cell r="F8856">
            <v>1360.95</v>
          </cell>
          <cell r="G8856" t="str">
            <v>CDHU - 191</v>
          </cell>
          <cell r="H8856" t="str">
            <v>191</v>
          </cell>
        </row>
        <row r="8857">
          <cell r="B8857" t="str">
            <v>CDHU</v>
          </cell>
          <cell r="C8857" t="str">
            <v>24.03.200</v>
          </cell>
          <cell r="D8857" t="str">
            <v>Tela de proteção tipo mosquiteira em aço galvanizado, com requadro em perfis de ferro</v>
          </cell>
          <cell r="E8857" t="str">
            <v>M2</v>
          </cell>
          <cell r="F8857">
            <v>1081.56</v>
          </cell>
          <cell r="G8857" t="str">
            <v>CDHU - 191</v>
          </cell>
          <cell r="H8857" t="str">
            <v>191</v>
          </cell>
        </row>
        <row r="8858">
          <cell r="B8858" t="str">
            <v>CDHU</v>
          </cell>
          <cell r="C8858" t="str">
            <v>24.03.210</v>
          </cell>
          <cell r="D8858" t="str">
            <v>Tela de proteção em malha ondulada de 1´, fio 10 (BWG), com requadro</v>
          </cell>
          <cell r="E8858" t="str">
            <v>M2</v>
          </cell>
          <cell r="F8858">
            <v>1182.02</v>
          </cell>
          <cell r="G8858" t="str">
            <v>CDHU - 191</v>
          </cell>
          <cell r="H8858" t="str">
            <v>191</v>
          </cell>
        </row>
        <row r="8859">
          <cell r="B8859" t="str">
            <v>CDHU</v>
          </cell>
          <cell r="C8859" t="str">
            <v>24.03.290</v>
          </cell>
          <cell r="D8859" t="str">
            <v>Fechamento em chapa de aço galvanizada nº 14 MSG, perfurada com diâmetro de 12,7 mm, requadro em chapa dobrada</v>
          </cell>
          <cell r="E8859" t="str">
            <v>M2</v>
          </cell>
          <cell r="F8859">
            <v>1193.43</v>
          </cell>
          <cell r="G8859" t="str">
            <v>CDHU - 191</v>
          </cell>
          <cell r="H8859" t="str">
            <v>191</v>
          </cell>
        </row>
        <row r="8860">
          <cell r="B8860" t="str">
            <v>CDHU</v>
          </cell>
          <cell r="C8860" t="str">
            <v>24.03.300</v>
          </cell>
          <cell r="D8860" t="str">
            <v>Fechamento em chapa expandida losangular de 10 x 20 mm, com requadro em cantoneira de aço carbono</v>
          </cell>
          <cell r="E8860" t="str">
            <v>M2</v>
          </cell>
          <cell r="F8860">
            <v>750.4</v>
          </cell>
          <cell r="G8860" t="str">
            <v>CDHU - 191</v>
          </cell>
          <cell r="H8860" t="str">
            <v>191</v>
          </cell>
        </row>
        <row r="8861">
          <cell r="B8861" t="str">
            <v>CDHU</v>
          </cell>
          <cell r="C8861" t="str">
            <v>24.03.310</v>
          </cell>
          <cell r="D8861" t="str">
            <v>Corrimão tubular em aço galvanizado, diâmetro 1 1/2´</v>
          </cell>
          <cell r="E8861" t="str">
            <v>M</v>
          </cell>
          <cell r="F8861">
            <v>202.74</v>
          </cell>
          <cell r="G8861" t="str">
            <v>CDHU - 191</v>
          </cell>
          <cell r="H8861" t="str">
            <v>191</v>
          </cell>
        </row>
        <row r="8862">
          <cell r="B8862" t="str">
            <v>CDHU</v>
          </cell>
          <cell r="C8862" t="str">
            <v>24.03.320</v>
          </cell>
          <cell r="D8862" t="str">
            <v>Corrimão tubular em aço galvanizado, diâmetro 2´</v>
          </cell>
          <cell r="E8862" t="str">
            <v>M</v>
          </cell>
          <cell r="F8862">
            <v>246.21</v>
          </cell>
          <cell r="G8862" t="str">
            <v>CDHU - 191</v>
          </cell>
          <cell r="H8862" t="str">
            <v>191</v>
          </cell>
        </row>
        <row r="8863">
          <cell r="B8863" t="str">
            <v>CDHU</v>
          </cell>
          <cell r="C8863" t="str">
            <v>24.03.340</v>
          </cell>
          <cell r="D8863" t="str">
            <v>Tampa em chapa de segurança tipo xadrez, aço galvanizado a fogo antiderrapante de 1/4´</v>
          </cell>
          <cell r="E8863" t="str">
            <v>M2</v>
          </cell>
          <cell r="F8863">
            <v>1328.21</v>
          </cell>
          <cell r="G8863" t="str">
            <v>CDHU - 191</v>
          </cell>
          <cell r="H8863" t="str">
            <v>191</v>
          </cell>
        </row>
        <row r="8864">
          <cell r="B8864" t="str">
            <v>CDHU</v>
          </cell>
          <cell r="C8864" t="str">
            <v>24.03.410</v>
          </cell>
          <cell r="D8864" t="str">
            <v>Fechamento em chapa perfurada, furos quadrados 4 x 4 mm, com requadro em cantoneira de aço carbono</v>
          </cell>
          <cell r="E8864" t="str">
            <v>M2</v>
          </cell>
          <cell r="F8864">
            <v>1583.29</v>
          </cell>
          <cell r="G8864" t="str">
            <v>CDHU - 191</v>
          </cell>
          <cell r="H8864" t="str">
            <v>191</v>
          </cell>
        </row>
        <row r="8865">
          <cell r="B8865" t="str">
            <v>CDHU</v>
          </cell>
          <cell r="C8865" t="str">
            <v>24.03.680</v>
          </cell>
          <cell r="D8865" t="str">
            <v>Grade para piso eletrofundida, malha 30 x 100 mm, com barra de 40 x 2 mm</v>
          </cell>
          <cell r="E8865" t="str">
            <v>M2</v>
          </cell>
          <cell r="F8865">
            <v>1104.68</v>
          </cell>
          <cell r="G8865" t="str">
            <v>CDHU - 191</v>
          </cell>
          <cell r="H8865" t="str">
            <v>191</v>
          </cell>
        </row>
        <row r="8866">
          <cell r="B8866" t="str">
            <v>CDHU</v>
          </cell>
          <cell r="C8866" t="str">
            <v>24.03.690</v>
          </cell>
          <cell r="D8866" t="str">
            <v>Grade para forro eletrofundida, malha 25 x 100 mm, com barra de 25 x 2 mm</v>
          </cell>
          <cell r="E8866" t="str">
            <v>M2</v>
          </cell>
          <cell r="F8866">
            <v>738.28</v>
          </cell>
          <cell r="G8866" t="str">
            <v>CDHU - 191</v>
          </cell>
          <cell r="H8866" t="str">
            <v>191</v>
          </cell>
        </row>
        <row r="8867">
          <cell r="B8867" t="str">
            <v>CDHU</v>
          </cell>
          <cell r="C8867" t="str">
            <v>24.03.930</v>
          </cell>
          <cell r="D8867" t="str">
            <v>Porta de enrolar automatizada, em chapa de aço galvanizada microperfurada, com pintura eletrostática, com controle remoto</v>
          </cell>
          <cell r="E8867" t="str">
            <v>M2</v>
          </cell>
          <cell r="F8867">
            <v>643.64</v>
          </cell>
          <cell r="G8867" t="str">
            <v>CDHU - 191</v>
          </cell>
          <cell r="H8867" t="str">
            <v>191</v>
          </cell>
        </row>
        <row r="8868">
          <cell r="B8868" t="str">
            <v>CDHU</v>
          </cell>
          <cell r="C8868" t="str">
            <v>24.04</v>
          </cell>
          <cell r="D8868" t="str">
            <v>Esquadria, serralheria de seguranca</v>
          </cell>
          <cell r="G8868" t="str">
            <v>CDHU - 191</v>
          </cell>
          <cell r="H8868" t="str">
            <v>191</v>
          </cell>
        </row>
        <row r="8869">
          <cell r="B8869" t="str">
            <v>CDHU</v>
          </cell>
          <cell r="C8869" t="str">
            <v>24.04.150</v>
          </cell>
          <cell r="D8869" t="str">
            <v>Porta de segurança de correr suspensa em grade de aço SAE 1045, diâmetro de 1´, completa, sem têmpera e revenimento</v>
          </cell>
          <cell r="E8869" t="str">
            <v>M2</v>
          </cell>
          <cell r="F8869">
            <v>3109.26</v>
          </cell>
          <cell r="G8869" t="str">
            <v>CDHU - 191</v>
          </cell>
          <cell r="H8869" t="str">
            <v>191</v>
          </cell>
        </row>
        <row r="8870">
          <cell r="B8870" t="str">
            <v>CDHU</v>
          </cell>
          <cell r="C8870" t="str">
            <v>24.04.220</v>
          </cell>
          <cell r="D8870" t="str">
            <v>Grade de segurança em aço SAE 1045, diâmetro 1´, sem têmpera e revenimento</v>
          </cell>
          <cell r="E8870" t="str">
            <v>M2</v>
          </cell>
          <cell r="F8870">
            <v>1856.67</v>
          </cell>
          <cell r="G8870" t="str">
            <v>CDHU - 191</v>
          </cell>
          <cell r="H8870" t="str">
            <v>191</v>
          </cell>
        </row>
        <row r="8871">
          <cell r="B8871" t="str">
            <v>CDHU</v>
          </cell>
          <cell r="C8871" t="str">
            <v>24.04.230</v>
          </cell>
          <cell r="D8871" t="str">
            <v>Grade de segurança em aço SAE 1045, para janela, diâmetro 1´, sem têmpera e revenimento</v>
          </cell>
          <cell r="E8871" t="str">
            <v>M2</v>
          </cell>
          <cell r="F8871">
            <v>1986.77</v>
          </cell>
          <cell r="G8871" t="str">
            <v>CDHU - 191</v>
          </cell>
          <cell r="H8871" t="str">
            <v>191</v>
          </cell>
        </row>
        <row r="8872">
          <cell r="B8872" t="str">
            <v>CDHU</v>
          </cell>
          <cell r="C8872" t="str">
            <v>24.04.240</v>
          </cell>
          <cell r="D8872" t="str">
            <v>Grade de segurança em aço SAE 1045 chapeada, diâmetro 1´, sem têmpera e revenimento</v>
          </cell>
          <cell r="E8872" t="str">
            <v>M2</v>
          </cell>
          <cell r="F8872">
            <v>2976.81</v>
          </cell>
          <cell r="G8872" t="str">
            <v>CDHU - 191</v>
          </cell>
          <cell r="H8872" t="str">
            <v>191</v>
          </cell>
        </row>
        <row r="8873">
          <cell r="B8873" t="str">
            <v>CDHU</v>
          </cell>
          <cell r="C8873" t="str">
            <v>24.04.250</v>
          </cell>
          <cell r="D8873" t="str">
            <v>Porta de segurança de abrir em grade de aço SAE 1045, diâmetro 1´, completa, sem têmpera e revenimento</v>
          </cell>
          <cell r="E8873" t="str">
            <v>M2</v>
          </cell>
          <cell r="F8873">
            <v>2464.94</v>
          </cell>
          <cell r="G8873" t="str">
            <v>CDHU - 191</v>
          </cell>
          <cell r="H8873" t="str">
            <v>191</v>
          </cell>
        </row>
        <row r="8874">
          <cell r="B8874" t="str">
            <v>CDHU</v>
          </cell>
          <cell r="C8874" t="str">
            <v>24.04.260</v>
          </cell>
          <cell r="D8874" t="str">
            <v>Porta de segurança de abrir em grade de aço SAE 1045 chapeada, diâmetro 1´, completa, sem têmpera e revenimento</v>
          </cell>
          <cell r="E8874" t="str">
            <v>M2</v>
          </cell>
          <cell r="F8874">
            <v>3654.88</v>
          </cell>
          <cell r="G8874" t="str">
            <v>CDHU - 191</v>
          </cell>
          <cell r="H8874" t="str">
            <v>191</v>
          </cell>
        </row>
        <row r="8875">
          <cell r="B8875" t="str">
            <v>CDHU</v>
          </cell>
          <cell r="C8875" t="str">
            <v>24.04.270</v>
          </cell>
          <cell r="D8875" t="str">
            <v>Porta de segurança de abrir em grade de aço SAE 1045, diâmetro 1´, com ferrolho longo embutido em caixa, completa, sem têmpera e revenimento</v>
          </cell>
          <cell r="E8875" t="str">
            <v>M2</v>
          </cell>
          <cell r="F8875">
            <v>2946.56</v>
          </cell>
          <cell r="G8875" t="str">
            <v>CDHU - 191</v>
          </cell>
          <cell r="H8875" t="str">
            <v>191</v>
          </cell>
        </row>
        <row r="8876">
          <cell r="B8876" t="str">
            <v>CDHU</v>
          </cell>
          <cell r="C8876" t="str">
            <v>24.04.280</v>
          </cell>
          <cell r="D8876" t="str">
            <v>Portão de segurança de abrir em grade de aço SAE 1045 chapeado, para muralha, diâmetro 1´, completo, sem têmpera e revenimento</v>
          </cell>
          <cell r="E8876" t="str">
            <v>M2</v>
          </cell>
          <cell r="F8876">
            <v>3698.38</v>
          </cell>
          <cell r="G8876" t="str">
            <v>CDHU - 191</v>
          </cell>
          <cell r="H8876" t="str">
            <v>191</v>
          </cell>
        </row>
        <row r="8877">
          <cell r="B8877" t="str">
            <v>CDHU</v>
          </cell>
          <cell r="C8877" t="str">
            <v>24.04.300</v>
          </cell>
          <cell r="D8877" t="str">
            <v>Grade de segurança em aço SAE 1045, diâmetro 1´, com têmpera e revenimento</v>
          </cell>
          <cell r="E8877" t="str">
            <v>M2</v>
          </cell>
          <cell r="F8877">
            <v>2389.69</v>
          </cell>
          <cell r="G8877" t="str">
            <v>CDHU - 191</v>
          </cell>
          <cell r="H8877" t="str">
            <v>191</v>
          </cell>
        </row>
        <row r="8878">
          <cell r="B8878" t="str">
            <v>CDHU</v>
          </cell>
          <cell r="C8878" t="str">
            <v>24.04.310</v>
          </cell>
          <cell r="D8878" t="str">
            <v>Grade de segurança em aço SAE 1045, para janela, diâmetro 1´, com têmpera e revenimento</v>
          </cell>
          <cell r="E8878" t="str">
            <v>M2</v>
          </cell>
          <cell r="F8878">
            <v>2411.12</v>
          </cell>
          <cell r="G8878" t="str">
            <v>CDHU - 191</v>
          </cell>
          <cell r="H8878" t="str">
            <v>191</v>
          </cell>
        </row>
        <row r="8879">
          <cell r="B8879" t="str">
            <v>CDHU</v>
          </cell>
          <cell r="C8879" t="str">
            <v>24.04.320</v>
          </cell>
          <cell r="D8879" t="str">
            <v>Grade de segurança em aço SAE 1045 chapeada, diâmetro 1´, com têmpera e revenimento</v>
          </cell>
          <cell r="E8879" t="str">
            <v>M2</v>
          </cell>
          <cell r="F8879">
            <v>3547.07</v>
          </cell>
          <cell r="G8879" t="str">
            <v>CDHU - 191</v>
          </cell>
          <cell r="H8879" t="str">
            <v>191</v>
          </cell>
        </row>
        <row r="8880">
          <cell r="B8880" t="str">
            <v>CDHU</v>
          </cell>
          <cell r="C8880" t="str">
            <v>24.04.330</v>
          </cell>
          <cell r="D8880" t="str">
            <v>Porta de segurança de abrir em grade de aço SAE 1045, diâmetro 1´, completa, com têmpera e revenimento</v>
          </cell>
          <cell r="E8880" t="str">
            <v>M2</v>
          </cell>
          <cell r="F8880">
            <v>3013.99</v>
          </cell>
          <cell r="G8880" t="str">
            <v>CDHU - 191</v>
          </cell>
          <cell r="H8880" t="str">
            <v>191</v>
          </cell>
        </row>
        <row r="8881">
          <cell r="B8881" t="str">
            <v>CDHU</v>
          </cell>
          <cell r="C8881" t="str">
            <v>24.04.340</v>
          </cell>
          <cell r="D8881" t="str">
            <v>Porta de segurança de abrir em grade de aço SAE 1045 chapeada, diâmetro 1´, completa, com têmpera e revenimento</v>
          </cell>
          <cell r="E8881" t="str">
            <v>M2</v>
          </cell>
          <cell r="F8881">
            <v>4217.49</v>
          </cell>
          <cell r="G8881" t="str">
            <v>CDHU - 191</v>
          </cell>
          <cell r="H8881" t="str">
            <v>191</v>
          </cell>
        </row>
        <row r="8882">
          <cell r="B8882" t="str">
            <v>CDHU</v>
          </cell>
          <cell r="C8882" t="str">
            <v>24.04.350</v>
          </cell>
          <cell r="D8882" t="str">
            <v>Porta de segurança de abrir em grade de aço SAE 1045, diâmetro 1´, com ferrolho longo embutido em caixa, completa, com têmpera e revenimento</v>
          </cell>
          <cell r="E8882" t="str">
            <v>M2</v>
          </cell>
          <cell r="F8882">
            <v>3255.48</v>
          </cell>
          <cell r="G8882" t="str">
            <v>CDHU - 191</v>
          </cell>
          <cell r="H8882" t="str">
            <v>191</v>
          </cell>
        </row>
        <row r="8883">
          <cell r="B8883" t="str">
            <v>CDHU</v>
          </cell>
          <cell r="C8883" t="str">
            <v>24.04.360</v>
          </cell>
          <cell r="D8883" t="str">
            <v>Porta de segurança de abrir em grade de aço SAE 1045 chapeada, com isolamento acústico, diâmetro 1´, completa, com têmpera e revenimento</v>
          </cell>
          <cell r="E8883" t="str">
            <v>M2</v>
          </cell>
          <cell r="F8883">
            <v>4253.6499999999996</v>
          </cell>
          <cell r="G8883" t="str">
            <v>CDHU - 191</v>
          </cell>
          <cell r="H8883" t="str">
            <v>191</v>
          </cell>
        </row>
        <row r="8884">
          <cell r="B8884" t="str">
            <v>CDHU</v>
          </cell>
          <cell r="C8884" t="str">
            <v>24.04.370</v>
          </cell>
          <cell r="D8884" t="str">
            <v>Portão de segurança de abrir em grade de aço SAE 1045 chapeado, para muralha, diâmetro 1´, completo, com têmpera e revenimento</v>
          </cell>
          <cell r="E8884" t="str">
            <v>M2</v>
          </cell>
          <cell r="F8884">
            <v>4313.42</v>
          </cell>
          <cell r="G8884" t="str">
            <v>CDHU - 191</v>
          </cell>
          <cell r="H8884" t="str">
            <v>191</v>
          </cell>
        </row>
        <row r="8885">
          <cell r="B8885" t="str">
            <v>CDHU</v>
          </cell>
          <cell r="C8885" t="str">
            <v>24.04.380</v>
          </cell>
          <cell r="D8885" t="str">
            <v>Porta de segurança de correr suspensa em grade de aço SAE 1045, chapeada, diâmetro de 1´, completa, sem têmpera e revenimento</v>
          </cell>
          <cell r="E8885" t="str">
            <v>M2</v>
          </cell>
          <cell r="F8885">
            <v>4091.28</v>
          </cell>
          <cell r="G8885" t="str">
            <v>CDHU - 191</v>
          </cell>
          <cell r="H8885" t="str">
            <v>191</v>
          </cell>
        </row>
        <row r="8886">
          <cell r="B8886" t="str">
            <v>CDHU</v>
          </cell>
          <cell r="C8886" t="str">
            <v>24.04.400</v>
          </cell>
          <cell r="D8886" t="str">
            <v>Porta de segurança de correr em grade de aço SAE 1045, diâmetro de 1´, completa, com têmpera e revenimento</v>
          </cell>
          <cell r="E8886" t="str">
            <v>M2</v>
          </cell>
          <cell r="F8886">
            <v>2614.0100000000002</v>
          </cell>
          <cell r="G8886" t="str">
            <v>CDHU - 191</v>
          </cell>
          <cell r="H8886" t="str">
            <v>191</v>
          </cell>
        </row>
        <row r="8887">
          <cell r="B8887" t="str">
            <v>CDHU</v>
          </cell>
          <cell r="C8887" t="str">
            <v>24.04.410</v>
          </cell>
          <cell r="D8887" t="str">
            <v>Porta de segurança de correr suspensa em grade de aço SAE 1045 chapeada, diâmetro de 1´, completa, com têmpera e revenimento</v>
          </cell>
          <cell r="E8887" t="str">
            <v>M2</v>
          </cell>
          <cell r="F8887">
            <v>4389.13</v>
          </cell>
          <cell r="G8887" t="str">
            <v>CDHU - 191</v>
          </cell>
          <cell r="H8887" t="str">
            <v>191</v>
          </cell>
        </row>
        <row r="8888">
          <cell r="B8888" t="str">
            <v>CDHU</v>
          </cell>
          <cell r="C8888" t="str">
            <v>24.04.420</v>
          </cell>
          <cell r="D8888" t="str">
            <v>Porta de segurança de correr em grade de aço SAE 1045 chapeada, diâmetro de 1´, completa, sem têmpera e revenimento</v>
          </cell>
          <cell r="E8888" t="str">
            <v>M2</v>
          </cell>
          <cell r="F8888">
            <v>4088.35</v>
          </cell>
          <cell r="G8888" t="str">
            <v>CDHU - 191</v>
          </cell>
          <cell r="H8888" t="str">
            <v>191</v>
          </cell>
        </row>
        <row r="8889">
          <cell r="B8889" t="str">
            <v>CDHU</v>
          </cell>
          <cell r="C8889" t="str">
            <v>24.04.430</v>
          </cell>
          <cell r="D8889" t="str">
            <v>Porta de segurança de correr em grade de aço SAE 1045, diâmetro de 1´, completa, sem têmpera e revenimento</v>
          </cell>
          <cell r="E8889" t="str">
            <v>M2</v>
          </cell>
          <cell r="F8889">
            <v>3415.76</v>
          </cell>
          <cell r="G8889" t="str">
            <v>CDHU - 191</v>
          </cell>
          <cell r="H8889" t="str">
            <v>191</v>
          </cell>
        </row>
        <row r="8890">
          <cell r="B8890" t="str">
            <v>CDHU</v>
          </cell>
          <cell r="C8890" t="str">
            <v>24.04.610</v>
          </cell>
          <cell r="D8890" t="str">
            <v>Caixilho de segurança em aço SAE 1010/1020 tipo fixo e de correr, para receber vidro, com bandeira tipo veneziana</v>
          </cell>
          <cell r="E8890" t="str">
            <v>M2</v>
          </cell>
          <cell r="F8890">
            <v>1707.98</v>
          </cell>
          <cell r="G8890" t="str">
            <v>CDHU - 191</v>
          </cell>
          <cell r="H8890" t="str">
            <v>191</v>
          </cell>
        </row>
        <row r="8891">
          <cell r="B8891" t="str">
            <v>CDHU</v>
          </cell>
          <cell r="C8891" t="str">
            <v>24.04.620</v>
          </cell>
          <cell r="D8891" t="str">
            <v>Guichê de segurança em grade de aço SAE 1045, diâmetro de 1´', com têmpera e revenimento</v>
          </cell>
          <cell r="E8891" t="str">
            <v>M2</v>
          </cell>
          <cell r="F8891">
            <v>2731.89</v>
          </cell>
          <cell r="G8891" t="str">
            <v>CDHU - 191</v>
          </cell>
          <cell r="H8891" t="str">
            <v>191</v>
          </cell>
        </row>
        <row r="8892">
          <cell r="B8892" t="str">
            <v>CDHU</v>
          </cell>
          <cell r="C8892" t="str">
            <v>24.04.630</v>
          </cell>
          <cell r="D8892" t="str">
            <v>Guichê de segurança em grade de aço SAE 1045, diâmetro de 1´', sem têmpera e revenimento</v>
          </cell>
          <cell r="E8892" t="str">
            <v>M2</v>
          </cell>
          <cell r="F8892">
            <v>2249.66</v>
          </cell>
          <cell r="G8892" t="str">
            <v>CDHU - 191</v>
          </cell>
          <cell r="H8892" t="str">
            <v>191</v>
          </cell>
        </row>
        <row r="8893">
          <cell r="B8893" t="str">
            <v>CDHU</v>
          </cell>
          <cell r="C8893" t="str">
            <v>24.06</v>
          </cell>
          <cell r="D8893" t="str">
            <v>Esquadria, serralheria e elemento em ferro.</v>
          </cell>
          <cell r="G8893" t="str">
            <v>CDHU - 191</v>
          </cell>
          <cell r="H8893" t="str">
            <v>191</v>
          </cell>
        </row>
        <row r="8894">
          <cell r="B8894" t="str">
            <v>CDHU</v>
          </cell>
          <cell r="C8894" t="str">
            <v>24.06.030</v>
          </cell>
          <cell r="D8894" t="str">
            <v>Guarda-corpo com vidro de 8 mm, em tubo de aço galvanizado, diâmetro 1 1/2´</v>
          </cell>
          <cell r="E8894" t="str">
            <v>M</v>
          </cell>
          <cell r="F8894">
            <v>1257.1099999999999</v>
          </cell>
          <cell r="G8894" t="str">
            <v>CDHU - 191</v>
          </cell>
          <cell r="H8894" t="str">
            <v>191</v>
          </cell>
        </row>
        <row r="8895">
          <cell r="B8895" t="str">
            <v>CDHU</v>
          </cell>
          <cell r="C8895" t="str">
            <v>24.07</v>
          </cell>
          <cell r="D8895" t="str">
            <v>Portas, portoes e gradis.</v>
          </cell>
          <cell r="G8895" t="str">
            <v>CDHU - 191</v>
          </cell>
          <cell r="H8895" t="str">
            <v>191</v>
          </cell>
        </row>
        <row r="8896">
          <cell r="B8896" t="str">
            <v>CDHU</v>
          </cell>
          <cell r="C8896" t="str">
            <v>24.07.030</v>
          </cell>
          <cell r="D8896" t="str">
            <v>Porta de enrolar automatizado, em perfil meia cana perfurado, tipo transvision</v>
          </cell>
          <cell r="E8896" t="str">
            <v>M2</v>
          </cell>
          <cell r="F8896">
            <v>900.28</v>
          </cell>
          <cell r="G8896" t="str">
            <v>CDHU - 191</v>
          </cell>
          <cell r="H8896" t="str">
            <v>191</v>
          </cell>
        </row>
        <row r="8897">
          <cell r="B8897" t="str">
            <v>CDHU</v>
          </cell>
          <cell r="C8897" t="str">
            <v>24.07.040</v>
          </cell>
          <cell r="D8897" t="str">
            <v>Porta de abrir em chapa de aço galvanizado, com requadro em tela ondulada malha 2´ e fio 12</v>
          </cell>
          <cell r="E8897" t="str">
            <v>M2</v>
          </cell>
          <cell r="F8897">
            <v>1053.7</v>
          </cell>
          <cell r="G8897" t="str">
            <v>CDHU - 191</v>
          </cell>
          <cell r="H8897" t="str">
            <v>191</v>
          </cell>
        </row>
        <row r="8898">
          <cell r="B8898" t="str">
            <v>CDHU</v>
          </cell>
          <cell r="C8898" t="str">
            <v>24.08</v>
          </cell>
          <cell r="D8898" t="str">
            <v>Esquadria, serralheria e elemento em aco inoxidavel</v>
          </cell>
          <cell r="G8898" t="str">
            <v>CDHU - 191</v>
          </cell>
          <cell r="H8898" t="str">
            <v>191</v>
          </cell>
        </row>
        <row r="8899">
          <cell r="B8899" t="str">
            <v>CDHU</v>
          </cell>
          <cell r="C8899" t="str">
            <v>24.08.020</v>
          </cell>
          <cell r="D8899" t="str">
            <v>Corrimão duplo em tubo de aço inoxidável escovado, com diâmetro de 1 1/2´ e montantes com diâmetro de 2´</v>
          </cell>
          <cell r="E8899" t="str">
            <v>M</v>
          </cell>
          <cell r="F8899">
            <v>801.55</v>
          </cell>
          <cell r="G8899" t="str">
            <v>CDHU - 191</v>
          </cell>
          <cell r="H8899" t="str">
            <v>191</v>
          </cell>
        </row>
        <row r="8900">
          <cell r="B8900" t="str">
            <v>CDHU</v>
          </cell>
          <cell r="C8900" t="str">
            <v>24.08.031</v>
          </cell>
          <cell r="D8900" t="str">
            <v>Corrimão em tubo de aço inoxidável escovado, diâmetro de 1 1/2"</v>
          </cell>
          <cell r="E8900" t="str">
            <v>M</v>
          </cell>
          <cell r="F8900">
            <v>532.37</v>
          </cell>
          <cell r="G8900" t="str">
            <v>CDHU - 191</v>
          </cell>
          <cell r="H8900" t="str">
            <v>191</v>
          </cell>
        </row>
        <row r="8901">
          <cell r="B8901" t="str">
            <v>CDHU</v>
          </cell>
          <cell r="C8901" t="str">
            <v>24.08.040</v>
          </cell>
          <cell r="D8901" t="str">
            <v>Corrimão em tubo de aço inoxidável escovado, diâmetro de 1 1/2´ e montantes com diâmetro de 2´</v>
          </cell>
          <cell r="E8901" t="str">
            <v>M</v>
          </cell>
          <cell r="F8901">
            <v>685.63</v>
          </cell>
          <cell r="G8901" t="str">
            <v>CDHU - 191</v>
          </cell>
          <cell r="H8901" t="str">
            <v>191</v>
          </cell>
        </row>
        <row r="8902">
          <cell r="B8902" t="str">
            <v>CDHU</v>
          </cell>
          <cell r="C8902" t="str">
            <v>24.20</v>
          </cell>
          <cell r="D8902" t="str">
            <v>Reparos, conservacoes e complementos - GRUPO 24</v>
          </cell>
          <cell r="G8902" t="str">
            <v>CDHU - 191</v>
          </cell>
          <cell r="H8902" t="str">
            <v>191</v>
          </cell>
        </row>
        <row r="8903">
          <cell r="B8903" t="str">
            <v>CDHU</v>
          </cell>
          <cell r="C8903" t="str">
            <v>24.20.020</v>
          </cell>
          <cell r="D8903" t="str">
            <v>Recolocação de esquadrias metálicas</v>
          </cell>
          <cell r="E8903" t="str">
            <v>M2</v>
          </cell>
          <cell r="F8903">
            <v>45.15</v>
          </cell>
          <cell r="G8903" t="str">
            <v>CDHU - 191</v>
          </cell>
          <cell r="H8903" t="str">
            <v>191</v>
          </cell>
        </row>
        <row r="8904">
          <cell r="B8904" t="str">
            <v>CDHU</v>
          </cell>
          <cell r="C8904" t="str">
            <v>24.20.040</v>
          </cell>
          <cell r="D8904" t="str">
            <v>Recolocação de batentes</v>
          </cell>
          <cell r="E8904" t="str">
            <v>M</v>
          </cell>
          <cell r="F8904">
            <v>13.6</v>
          </cell>
          <cell r="G8904" t="str">
            <v>CDHU - 191</v>
          </cell>
          <cell r="H8904" t="str">
            <v>191</v>
          </cell>
        </row>
        <row r="8905">
          <cell r="B8905" t="str">
            <v>CDHU</v>
          </cell>
          <cell r="C8905" t="str">
            <v>24.20.060</v>
          </cell>
          <cell r="D8905" t="str">
            <v>Recolocação de escada de marinheiro</v>
          </cell>
          <cell r="E8905" t="str">
            <v>M</v>
          </cell>
          <cell r="F8905">
            <v>27.09</v>
          </cell>
          <cell r="G8905" t="str">
            <v>CDHU - 191</v>
          </cell>
          <cell r="H8905" t="str">
            <v>191</v>
          </cell>
        </row>
        <row r="8906">
          <cell r="B8906" t="str">
            <v>CDHU</v>
          </cell>
          <cell r="C8906" t="str">
            <v>24.20.090</v>
          </cell>
          <cell r="D8906" t="str">
            <v>Solda MIG em esquadrias metálicas</v>
          </cell>
          <cell r="E8906" t="str">
            <v>M</v>
          </cell>
          <cell r="F8906">
            <v>58.23</v>
          </cell>
          <cell r="G8906" t="str">
            <v>CDHU - 191</v>
          </cell>
          <cell r="H8906" t="str">
            <v>191</v>
          </cell>
        </row>
        <row r="8907">
          <cell r="B8907" t="str">
            <v>CDHU</v>
          </cell>
          <cell r="C8907" t="str">
            <v>24.20.100</v>
          </cell>
          <cell r="D8907" t="str">
            <v>Brete para instalação lateral em grade de segurança</v>
          </cell>
          <cell r="E8907" t="str">
            <v>CJ</v>
          </cell>
          <cell r="F8907">
            <v>3893.13</v>
          </cell>
          <cell r="G8907" t="str">
            <v>CDHU - 191</v>
          </cell>
          <cell r="H8907" t="str">
            <v>191</v>
          </cell>
        </row>
        <row r="8908">
          <cell r="B8908" t="str">
            <v>CDHU</v>
          </cell>
          <cell r="C8908" t="str">
            <v>24.20.120</v>
          </cell>
          <cell r="D8908" t="str">
            <v>Batente em chapa dobrada para portas</v>
          </cell>
          <cell r="E8908" t="str">
            <v>M</v>
          </cell>
          <cell r="F8908">
            <v>274.70999999999998</v>
          </cell>
          <cell r="G8908" t="str">
            <v>CDHU - 191</v>
          </cell>
          <cell r="H8908" t="str">
            <v>191</v>
          </cell>
        </row>
        <row r="8909">
          <cell r="B8909" t="str">
            <v>CDHU</v>
          </cell>
          <cell r="C8909" t="str">
            <v>24.20.140</v>
          </cell>
          <cell r="D8909" t="str">
            <v>Batente em chapa de aço SAE 1010/1020, espessura de 3/16´, para obras de segurança</v>
          </cell>
          <cell r="E8909" t="str">
            <v>M</v>
          </cell>
          <cell r="F8909">
            <v>321.64</v>
          </cell>
          <cell r="G8909" t="str">
            <v>CDHU - 191</v>
          </cell>
          <cell r="H8909" t="str">
            <v>191</v>
          </cell>
        </row>
        <row r="8910">
          <cell r="B8910" t="str">
            <v>CDHU</v>
          </cell>
          <cell r="C8910" t="str">
            <v>24.20.200</v>
          </cell>
          <cell r="D8910" t="str">
            <v>Chapa de ferro nº 14, inclusive soldagem</v>
          </cell>
          <cell r="E8910" t="str">
            <v>M2</v>
          </cell>
          <cell r="F8910">
            <v>335.56</v>
          </cell>
          <cell r="G8910" t="str">
            <v>CDHU - 191</v>
          </cell>
          <cell r="H8910" t="str">
            <v>191</v>
          </cell>
        </row>
        <row r="8911">
          <cell r="B8911" t="str">
            <v>CDHU</v>
          </cell>
          <cell r="C8911" t="str">
            <v>24.20.230</v>
          </cell>
          <cell r="D8911" t="str">
            <v>Tela ondulada em aço galvanizado fio 10 BWG, malha de 1´</v>
          </cell>
          <cell r="E8911" t="str">
            <v>M2</v>
          </cell>
          <cell r="F8911">
            <v>123.77</v>
          </cell>
          <cell r="G8911" t="str">
            <v>CDHU - 191</v>
          </cell>
          <cell r="H8911" t="str">
            <v>191</v>
          </cell>
        </row>
        <row r="8912">
          <cell r="B8912" t="str">
            <v>CDHU</v>
          </cell>
          <cell r="C8912" t="str">
            <v>24.20.270</v>
          </cell>
          <cell r="D8912" t="str">
            <v>Tela em aço galvanizado fio 16 BWG, malha de 1´ - tipo alambrado</v>
          </cell>
          <cell r="E8912" t="str">
            <v>M2</v>
          </cell>
          <cell r="F8912">
            <v>51.48</v>
          </cell>
          <cell r="G8912" t="str">
            <v>CDHU - 191</v>
          </cell>
          <cell r="H8912" t="str">
            <v>191</v>
          </cell>
        </row>
        <row r="8913">
          <cell r="B8913" t="str">
            <v>CDHU</v>
          </cell>
          <cell r="C8913" t="str">
            <v>24.20.300</v>
          </cell>
          <cell r="D8913" t="str">
            <v>Chapa perfurada em aço SAE 1020, furos redondos de diâmetro 7,5 mm, espessura 1/8´ - soldagem tipo MIG</v>
          </cell>
          <cell r="E8913" t="str">
            <v>M2</v>
          </cell>
          <cell r="F8913">
            <v>746.75</v>
          </cell>
          <cell r="G8913" t="str">
            <v>CDHU - 191</v>
          </cell>
          <cell r="H8913" t="str">
            <v>191</v>
          </cell>
        </row>
        <row r="8914">
          <cell r="B8914" t="str">
            <v>CDHU</v>
          </cell>
          <cell r="C8914" t="str">
            <v>24.20.310</v>
          </cell>
          <cell r="D8914" t="str">
            <v>Chapa perfurada em aço SAE 1020, furos redondos de diâmetro 25 mm, espessura 1/4´ - inclusive soldagem</v>
          </cell>
          <cell r="E8914" t="str">
            <v>M2</v>
          </cell>
          <cell r="F8914">
            <v>1248.6500000000001</v>
          </cell>
          <cell r="G8914" t="str">
            <v>CDHU - 191</v>
          </cell>
          <cell r="H8914" t="str">
            <v>191</v>
          </cell>
        </row>
        <row r="8915">
          <cell r="B8915" t="str">
            <v>CDHU</v>
          </cell>
          <cell r="C8915">
            <v>25</v>
          </cell>
          <cell r="D8915" t="str">
            <v>ESQUADRIA, SERRALHERIA E ELEMENTO EM ALUMINIO</v>
          </cell>
          <cell r="G8915" t="str">
            <v>CDHU - 191</v>
          </cell>
          <cell r="H8915" t="str">
            <v>191</v>
          </cell>
        </row>
        <row r="8916">
          <cell r="B8916" t="str">
            <v>CDHU</v>
          </cell>
          <cell r="C8916" t="str">
            <v>25.01</v>
          </cell>
          <cell r="D8916" t="str">
            <v>Caixilho em aluminio</v>
          </cell>
          <cell r="G8916" t="str">
            <v>CDHU - 191</v>
          </cell>
          <cell r="H8916" t="str">
            <v>191</v>
          </cell>
        </row>
        <row r="8917">
          <cell r="B8917" t="str">
            <v>CDHU</v>
          </cell>
          <cell r="C8917" t="str">
            <v>25.01.020</v>
          </cell>
          <cell r="D8917" t="str">
            <v>Caixilho em alumínio fixo, sob medida</v>
          </cell>
          <cell r="E8917" t="str">
            <v>M2</v>
          </cell>
          <cell r="F8917">
            <v>869.55</v>
          </cell>
          <cell r="G8917" t="str">
            <v>CDHU - 191</v>
          </cell>
          <cell r="H8917" t="str">
            <v>191</v>
          </cell>
        </row>
        <row r="8918">
          <cell r="B8918" t="str">
            <v>CDHU</v>
          </cell>
          <cell r="C8918" t="str">
            <v>25.01.030</v>
          </cell>
          <cell r="D8918" t="str">
            <v>Caixilho em alumínio basculante com vidro, linha comercial</v>
          </cell>
          <cell r="E8918" t="str">
            <v>M2</v>
          </cell>
          <cell r="F8918">
            <v>436.81</v>
          </cell>
          <cell r="G8918" t="str">
            <v>CDHU - 191</v>
          </cell>
          <cell r="H8918" t="str">
            <v>191</v>
          </cell>
        </row>
        <row r="8919">
          <cell r="B8919" t="str">
            <v>CDHU</v>
          </cell>
          <cell r="C8919" t="str">
            <v>25.01.040</v>
          </cell>
          <cell r="D8919" t="str">
            <v>Caixilho em alumínio basculante, sob medida</v>
          </cell>
          <cell r="E8919" t="str">
            <v>M2</v>
          </cell>
          <cell r="F8919">
            <v>1223.27</v>
          </cell>
          <cell r="G8919" t="str">
            <v>CDHU - 191</v>
          </cell>
          <cell r="H8919" t="str">
            <v>191</v>
          </cell>
        </row>
        <row r="8920">
          <cell r="B8920" t="str">
            <v>CDHU</v>
          </cell>
          <cell r="C8920" t="str">
            <v>25.01.050</v>
          </cell>
          <cell r="D8920" t="str">
            <v>Caixilho em alumínio maxim-ar com vidro, linha comercial</v>
          </cell>
          <cell r="E8920" t="str">
            <v>M2</v>
          </cell>
          <cell r="F8920">
            <v>746.49</v>
          </cell>
          <cell r="G8920" t="str">
            <v>CDHU - 191</v>
          </cell>
          <cell r="H8920" t="str">
            <v>191</v>
          </cell>
        </row>
        <row r="8921">
          <cell r="B8921" t="str">
            <v>CDHU</v>
          </cell>
          <cell r="C8921" t="str">
            <v>25.01.060</v>
          </cell>
          <cell r="D8921" t="str">
            <v>Caixilho em alumínio maxim-ar, sob medida</v>
          </cell>
          <cell r="E8921" t="str">
            <v>M2</v>
          </cell>
          <cell r="F8921">
            <v>927.93</v>
          </cell>
          <cell r="G8921" t="str">
            <v>CDHU - 191</v>
          </cell>
          <cell r="H8921" t="str">
            <v>191</v>
          </cell>
        </row>
        <row r="8922">
          <cell r="B8922" t="str">
            <v>CDHU</v>
          </cell>
          <cell r="C8922" t="str">
            <v>25.01.070</v>
          </cell>
          <cell r="D8922" t="str">
            <v>Caixilho em alumínio de correr com vidro, linha comercial</v>
          </cell>
          <cell r="E8922" t="str">
            <v>M2</v>
          </cell>
          <cell r="F8922">
            <v>305.76</v>
          </cell>
          <cell r="G8922" t="str">
            <v>CDHU - 191</v>
          </cell>
          <cell r="H8922" t="str">
            <v>191</v>
          </cell>
        </row>
        <row r="8923">
          <cell r="B8923" t="str">
            <v>CDHU</v>
          </cell>
          <cell r="C8923" t="str">
            <v>25.01.080</v>
          </cell>
          <cell r="D8923" t="str">
            <v>Caixilho em alumínio de correr, sob medida</v>
          </cell>
          <cell r="E8923" t="str">
            <v>M2</v>
          </cell>
          <cell r="F8923">
            <v>1100.23</v>
          </cell>
          <cell r="G8923" t="str">
            <v>CDHU - 191</v>
          </cell>
          <cell r="H8923" t="str">
            <v>191</v>
          </cell>
        </row>
        <row r="8924">
          <cell r="B8924" t="str">
            <v>CDHU</v>
          </cell>
          <cell r="C8924" t="str">
            <v>25.01.090</v>
          </cell>
          <cell r="D8924" t="str">
            <v>Caixilho em alumínio tipo veneziana com vidro, linha comercial</v>
          </cell>
          <cell r="E8924" t="str">
            <v>M2</v>
          </cell>
          <cell r="F8924">
            <v>445.19</v>
          </cell>
          <cell r="G8924" t="str">
            <v>CDHU - 191</v>
          </cell>
          <cell r="H8924" t="str">
            <v>191</v>
          </cell>
        </row>
        <row r="8925">
          <cell r="B8925" t="str">
            <v>CDHU</v>
          </cell>
          <cell r="C8925" t="str">
            <v>25.01.100</v>
          </cell>
          <cell r="D8925" t="str">
            <v>Caixilho em alumínio tipo veneziana, sob medida</v>
          </cell>
          <cell r="E8925" t="str">
            <v>M2</v>
          </cell>
          <cell r="F8925">
            <v>1207.74</v>
          </cell>
          <cell r="G8925" t="str">
            <v>CDHU - 191</v>
          </cell>
          <cell r="H8925" t="str">
            <v>191</v>
          </cell>
        </row>
        <row r="8926">
          <cell r="B8926" t="str">
            <v>CDHU</v>
          </cell>
          <cell r="C8926" t="str">
            <v>25.01.110</v>
          </cell>
          <cell r="D8926" t="str">
            <v>Caixilho guilhotina em alumínio anodizado, sob medida</v>
          </cell>
          <cell r="E8926" t="str">
            <v>M2</v>
          </cell>
          <cell r="F8926">
            <v>1159.79</v>
          </cell>
          <cell r="G8926" t="str">
            <v>CDHU - 191</v>
          </cell>
          <cell r="H8926" t="str">
            <v>191</v>
          </cell>
        </row>
        <row r="8927">
          <cell r="B8927" t="str">
            <v>CDHU</v>
          </cell>
          <cell r="C8927" t="str">
            <v>25.01.120</v>
          </cell>
          <cell r="D8927" t="str">
            <v>Caixilho tipo veneziana industrial com montantes em alumínio e aletas em fibra de vidro</v>
          </cell>
          <cell r="E8927" t="str">
            <v>M2</v>
          </cell>
          <cell r="F8927">
            <v>499.96</v>
          </cell>
          <cell r="G8927" t="str">
            <v>CDHU - 191</v>
          </cell>
          <cell r="H8927" t="str">
            <v>191</v>
          </cell>
        </row>
        <row r="8928">
          <cell r="B8928" t="str">
            <v>CDHU</v>
          </cell>
          <cell r="C8928" t="str">
            <v>25.01.240</v>
          </cell>
          <cell r="D8928" t="str">
            <v>Caixilho fixo em alumínio, sob medida - branco</v>
          </cell>
          <cell r="E8928" t="str">
            <v>M2</v>
          </cell>
          <cell r="F8928">
            <v>1162.3399999999999</v>
          </cell>
          <cell r="G8928" t="str">
            <v>CDHU - 191</v>
          </cell>
          <cell r="H8928" t="str">
            <v>191</v>
          </cell>
        </row>
        <row r="8929">
          <cell r="B8929" t="str">
            <v>CDHU</v>
          </cell>
          <cell r="C8929" t="str">
            <v>25.01.361</v>
          </cell>
          <cell r="D8929" t="str">
            <v>Caixilho em alumínio maxim-ar com vidro - branco</v>
          </cell>
          <cell r="E8929" t="str">
            <v>M2</v>
          </cell>
          <cell r="F8929">
            <v>1753.1</v>
          </cell>
          <cell r="G8929" t="str">
            <v>CDHU - 191</v>
          </cell>
          <cell r="H8929" t="str">
            <v>191</v>
          </cell>
        </row>
        <row r="8930">
          <cell r="B8930" t="str">
            <v>CDHU</v>
          </cell>
          <cell r="C8930" t="str">
            <v>25.01.371</v>
          </cell>
          <cell r="D8930" t="str">
            <v>Caixilho em alumínio basculante com vidro - branco</v>
          </cell>
          <cell r="E8930" t="str">
            <v>M2</v>
          </cell>
          <cell r="F8930">
            <v>1478.54</v>
          </cell>
          <cell r="G8930" t="str">
            <v>CDHU - 191</v>
          </cell>
          <cell r="H8930" t="str">
            <v>191</v>
          </cell>
        </row>
        <row r="8931">
          <cell r="B8931" t="str">
            <v>CDHU</v>
          </cell>
          <cell r="C8931" t="str">
            <v>25.01.380</v>
          </cell>
          <cell r="D8931" t="str">
            <v>Caixilho em alumínio de correr com vidro - branco</v>
          </cell>
          <cell r="E8931" t="str">
            <v>M2</v>
          </cell>
          <cell r="F8931">
            <v>847.76</v>
          </cell>
          <cell r="G8931" t="str">
            <v>CDHU - 191</v>
          </cell>
          <cell r="H8931" t="str">
            <v>191</v>
          </cell>
        </row>
        <row r="8932">
          <cell r="B8932" t="str">
            <v>CDHU</v>
          </cell>
          <cell r="C8932" t="str">
            <v>25.01.400</v>
          </cell>
          <cell r="D8932" t="str">
            <v>Caixilho em alumínio anodizado fixo</v>
          </cell>
          <cell r="E8932" t="str">
            <v>M2</v>
          </cell>
          <cell r="F8932">
            <v>743.47</v>
          </cell>
          <cell r="G8932" t="str">
            <v>CDHU - 191</v>
          </cell>
          <cell r="H8932" t="str">
            <v>191</v>
          </cell>
        </row>
        <row r="8933">
          <cell r="B8933" t="str">
            <v>CDHU</v>
          </cell>
          <cell r="C8933" t="str">
            <v>25.01.410</v>
          </cell>
          <cell r="D8933" t="str">
            <v>Caixilho em alumínio anodizado maxim-ar</v>
          </cell>
          <cell r="E8933" t="str">
            <v>M2</v>
          </cell>
          <cell r="F8933">
            <v>1021.33</v>
          </cell>
          <cell r="G8933" t="str">
            <v>CDHU - 191</v>
          </cell>
          <cell r="H8933" t="str">
            <v>191</v>
          </cell>
        </row>
        <row r="8934">
          <cell r="B8934" t="str">
            <v>CDHU</v>
          </cell>
          <cell r="C8934" t="str">
            <v>25.01.430</v>
          </cell>
          <cell r="D8934" t="str">
            <v>Caixilho em alumínio fixo, tipo fachada</v>
          </cell>
          <cell r="E8934" t="str">
            <v>M2</v>
          </cell>
          <cell r="F8934">
            <v>869.15</v>
          </cell>
          <cell r="G8934" t="str">
            <v>CDHU - 191</v>
          </cell>
          <cell r="H8934" t="str">
            <v>191</v>
          </cell>
        </row>
        <row r="8935">
          <cell r="B8935" t="str">
            <v>CDHU</v>
          </cell>
          <cell r="C8935" t="str">
            <v>25.01.440</v>
          </cell>
          <cell r="D8935" t="str">
            <v>Caixilho em alumínio maxim-ar, tipo fachada</v>
          </cell>
          <cell r="E8935" t="str">
            <v>M2</v>
          </cell>
          <cell r="F8935">
            <v>956.04</v>
          </cell>
          <cell r="G8935" t="str">
            <v>CDHU - 191</v>
          </cell>
          <cell r="H8935" t="str">
            <v>191</v>
          </cell>
        </row>
        <row r="8936">
          <cell r="B8936" t="str">
            <v>CDHU</v>
          </cell>
          <cell r="C8936" t="str">
            <v>25.01.450</v>
          </cell>
          <cell r="D8936" t="str">
            <v>Caixilho em alumínio para pele de vidro, tipo fachada</v>
          </cell>
          <cell r="E8936" t="str">
            <v>M2</v>
          </cell>
          <cell r="F8936">
            <v>1305.19</v>
          </cell>
          <cell r="G8936" t="str">
            <v>CDHU - 191</v>
          </cell>
          <cell r="H8936" t="str">
            <v>191</v>
          </cell>
        </row>
        <row r="8937">
          <cell r="B8937" t="str">
            <v>CDHU</v>
          </cell>
          <cell r="C8937" t="str">
            <v>25.01.460</v>
          </cell>
          <cell r="D8937" t="str">
            <v>Gradil em alumínio natural, sob medida</v>
          </cell>
          <cell r="E8937" t="str">
            <v>M2</v>
          </cell>
          <cell r="F8937">
            <v>691.21</v>
          </cell>
          <cell r="G8937" t="str">
            <v>CDHU - 191</v>
          </cell>
          <cell r="H8937" t="str">
            <v>191</v>
          </cell>
        </row>
        <row r="8938">
          <cell r="B8938" t="str">
            <v>CDHU</v>
          </cell>
          <cell r="C8938" t="str">
            <v>25.01.470</v>
          </cell>
          <cell r="D8938" t="str">
            <v>Caixilho fixo tipo veneziana em alumínio anodizado, sob medida - branco</v>
          </cell>
          <cell r="E8938" t="str">
            <v>M2</v>
          </cell>
          <cell r="F8938">
            <v>1548.7</v>
          </cell>
          <cell r="G8938" t="str">
            <v>CDHU - 191</v>
          </cell>
          <cell r="H8938" t="str">
            <v>191</v>
          </cell>
        </row>
        <row r="8939">
          <cell r="B8939" t="str">
            <v>CDHU</v>
          </cell>
          <cell r="C8939" t="str">
            <v>25.01.480</v>
          </cell>
          <cell r="D8939" t="str">
            <v>Caixilho em alumínio com pintura eletrostática, basculante, sob medida - branco</v>
          </cell>
          <cell r="E8939" t="str">
            <v>M2</v>
          </cell>
          <cell r="F8939">
            <v>924.93</v>
          </cell>
          <cell r="G8939" t="str">
            <v>CDHU - 191</v>
          </cell>
          <cell r="H8939" t="str">
            <v>191</v>
          </cell>
        </row>
        <row r="8940">
          <cell r="B8940" t="str">
            <v>CDHU</v>
          </cell>
          <cell r="C8940" t="str">
            <v>25.01.490</v>
          </cell>
          <cell r="D8940" t="str">
            <v>Caixilho em alumínio com pintura eletrostática, maxim-ar, sob medida - branco</v>
          </cell>
          <cell r="E8940" t="str">
            <v>M2</v>
          </cell>
          <cell r="F8940">
            <v>937.08</v>
          </cell>
          <cell r="G8940" t="str">
            <v>CDHU - 191</v>
          </cell>
          <cell r="H8940" t="str">
            <v>191</v>
          </cell>
        </row>
        <row r="8941">
          <cell r="B8941" t="str">
            <v>CDHU</v>
          </cell>
          <cell r="C8941" t="str">
            <v>25.01.500</v>
          </cell>
          <cell r="D8941" t="str">
            <v>Caixilho em alumínio anodizado fixo, sob medida - bronze/preto</v>
          </cell>
          <cell r="E8941" t="str">
            <v>M2</v>
          </cell>
          <cell r="F8941">
            <v>1009.48</v>
          </cell>
          <cell r="G8941" t="str">
            <v>CDHU - 191</v>
          </cell>
          <cell r="H8941" t="str">
            <v>191</v>
          </cell>
        </row>
        <row r="8942">
          <cell r="B8942" t="str">
            <v>CDHU</v>
          </cell>
          <cell r="C8942" t="str">
            <v>25.01.510</v>
          </cell>
          <cell r="D8942" t="str">
            <v>Caixilho em alumínio anodizado basculante, sob medida - bronze/preto</v>
          </cell>
          <cell r="E8942" t="str">
            <v>M2</v>
          </cell>
          <cell r="F8942">
            <v>1142.49</v>
          </cell>
          <cell r="G8942" t="str">
            <v>CDHU - 191</v>
          </cell>
          <cell r="H8942" t="str">
            <v>191</v>
          </cell>
        </row>
        <row r="8943">
          <cell r="B8943" t="str">
            <v>CDHU</v>
          </cell>
          <cell r="C8943" t="str">
            <v>25.01.520</v>
          </cell>
          <cell r="D8943" t="str">
            <v>Caixilho em alumínio anodizado maxim-ar, sob medida - bronze/preto</v>
          </cell>
          <cell r="E8943" t="str">
            <v>M2</v>
          </cell>
          <cell r="F8943">
            <v>1100.56</v>
          </cell>
          <cell r="G8943" t="str">
            <v>CDHU - 191</v>
          </cell>
          <cell r="H8943" t="str">
            <v>191</v>
          </cell>
        </row>
        <row r="8944">
          <cell r="B8944" t="str">
            <v>CDHU</v>
          </cell>
          <cell r="C8944" t="str">
            <v>25.01.530</v>
          </cell>
          <cell r="D8944" t="str">
            <v>Caixilho em alumínio anodizado de correr, sob medida - bronze/preto</v>
          </cell>
          <cell r="E8944" t="str">
            <v>M2</v>
          </cell>
          <cell r="F8944">
            <v>1085.26</v>
          </cell>
          <cell r="G8944" t="str">
            <v>CDHU - 191</v>
          </cell>
          <cell r="H8944" t="str">
            <v>191</v>
          </cell>
        </row>
        <row r="8945">
          <cell r="B8945" t="str">
            <v>CDHU</v>
          </cell>
          <cell r="C8945" t="str">
            <v>25.02</v>
          </cell>
          <cell r="D8945" t="str">
            <v>Porta em aluminio</v>
          </cell>
          <cell r="G8945" t="str">
            <v>CDHU - 191</v>
          </cell>
          <cell r="H8945" t="str">
            <v>191</v>
          </cell>
        </row>
        <row r="8946">
          <cell r="B8946" t="str">
            <v>CDHU</v>
          </cell>
          <cell r="C8946" t="str">
            <v>25.02.010</v>
          </cell>
          <cell r="D8946" t="str">
            <v>Porta de entrada de abrir em alumínio com vidro, linha comercial</v>
          </cell>
          <cell r="E8946" t="str">
            <v>M2</v>
          </cell>
          <cell r="F8946">
            <v>536.75</v>
          </cell>
          <cell r="G8946" t="str">
            <v>CDHU - 191</v>
          </cell>
          <cell r="H8946" t="str">
            <v>191</v>
          </cell>
        </row>
        <row r="8947">
          <cell r="B8947" t="str">
            <v>CDHU</v>
          </cell>
          <cell r="C8947" t="str">
            <v>25.02.020</v>
          </cell>
          <cell r="D8947" t="str">
            <v>Porta de entrada de abrir em alumínio, sob medida</v>
          </cell>
          <cell r="E8947" t="str">
            <v>M2</v>
          </cell>
          <cell r="F8947">
            <v>1027.6199999999999</v>
          </cell>
          <cell r="G8947" t="str">
            <v>CDHU - 191</v>
          </cell>
          <cell r="H8947" t="str">
            <v>191</v>
          </cell>
        </row>
        <row r="8948">
          <cell r="B8948" t="str">
            <v>CDHU</v>
          </cell>
          <cell r="C8948" t="str">
            <v>25.02.040</v>
          </cell>
          <cell r="D8948" t="str">
            <v>Porta de entrada de correr em alumínio, sob medida</v>
          </cell>
          <cell r="E8948" t="str">
            <v>M2</v>
          </cell>
          <cell r="F8948">
            <v>1149.45</v>
          </cell>
          <cell r="G8948" t="str">
            <v>CDHU - 191</v>
          </cell>
          <cell r="H8948" t="str">
            <v>191</v>
          </cell>
        </row>
        <row r="8949">
          <cell r="B8949" t="str">
            <v>CDHU</v>
          </cell>
          <cell r="C8949" t="str">
            <v>25.02.042</v>
          </cell>
          <cell r="D8949" t="str">
            <v>Porta de correr em alumínio tipo lambri branco, sob medida</v>
          </cell>
          <cell r="E8949" t="str">
            <v>M2</v>
          </cell>
          <cell r="F8949">
            <v>890.76</v>
          </cell>
          <cell r="G8949" t="str">
            <v>CDHU - 191</v>
          </cell>
          <cell r="H8949" t="str">
            <v>191</v>
          </cell>
        </row>
        <row r="8950">
          <cell r="B8950" t="str">
            <v>CDHU</v>
          </cell>
          <cell r="C8950" t="str">
            <v>25.02.050</v>
          </cell>
          <cell r="D8950" t="str">
            <v>Porta veneziana de abrir em alumínio, linha comercial</v>
          </cell>
          <cell r="E8950" t="str">
            <v>M2</v>
          </cell>
          <cell r="F8950">
            <v>524.49</v>
          </cell>
          <cell r="G8950" t="str">
            <v>CDHU - 191</v>
          </cell>
          <cell r="H8950" t="str">
            <v>191</v>
          </cell>
        </row>
        <row r="8951">
          <cell r="B8951" t="str">
            <v>CDHU</v>
          </cell>
          <cell r="C8951" t="str">
            <v>25.02.060</v>
          </cell>
          <cell r="D8951" t="str">
            <v>Porta/portinhola em alumínio, sob medida</v>
          </cell>
          <cell r="E8951" t="str">
            <v>M2</v>
          </cell>
          <cell r="F8951">
            <v>966.07</v>
          </cell>
          <cell r="G8951" t="str">
            <v>CDHU - 191</v>
          </cell>
          <cell r="H8951" t="str">
            <v>191</v>
          </cell>
        </row>
        <row r="8952">
          <cell r="B8952" t="str">
            <v>CDHU</v>
          </cell>
          <cell r="C8952" t="str">
            <v>25.02.070</v>
          </cell>
          <cell r="D8952" t="str">
            <v>Portinhola tipo veneziana em alumínio, linha comercial</v>
          </cell>
          <cell r="E8952" t="str">
            <v>M2</v>
          </cell>
          <cell r="F8952">
            <v>694.6</v>
          </cell>
          <cell r="G8952" t="str">
            <v>CDHU - 191</v>
          </cell>
          <cell r="H8952" t="str">
            <v>191</v>
          </cell>
        </row>
        <row r="8953">
          <cell r="B8953" t="str">
            <v>CDHU</v>
          </cell>
          <cell r="C8953" t="str">
            <v>25.02.110</v>
          </cell>
          <cell r="D8953" t="str">
            <v>Porta veneziana de abrir em alumínio, sob medida</v>
          </cell>
          <cell r="E8953" t="str">
            <v>M2</v>
          </cell>
          <cell r="F8953">
            <v>1033.1199999999999</v>
          </cell>
          <cell r="G8953" t="str">
            <v>CDHU - 191</v>
          </cell>
          <cell r="H8953" t="str">
            <v>191</v>
          </cell>
        </row>
        <row r="8954">
          <cell r="B8954" t="str">
            <v>CDHU</v>
          </cell>
          <cell r="C8954" t="str">
            <v>25.02.211</v>
          </cell>
          <cell r="D8954" t="str">
            <v>Porta veneziana de abrir em alumínio - cor branca</v>
          </cell>
          <cell r="E8954" t="str">
            <v>M2</v>
          </cell>
          <cell r="F8954">
            <v>742.53</v>
          </cell>
          <cell r="G8954" t="str">
            <v>CDHU - 191</v>
          </cell>
          <cell r="H8954" t="str">
            <v>191</v>
          </cell>
        </row>
        <row r="8955">
          <cell r="B8955" t="str">
            <v>CDHU</v>
          </cell>
          <cell r="C8955" t="str">
            <v>25.02.221</v>
          </cell>
          <cell r="D8955" t="str">
            <v>Porta de correr em alumínio com veneziana e vidro - cor branca</v>
          </cell>
          <cell r="E8955" t="str">
            <v>M2</v>
          </cell>
          <cell r="F8955">
            <v>773.76</v>
          </cell>
          <cell r="G8955" t="str">
            <v>CDHU - 191</v>
          </cell>
          <cell r="H8955" t="str">
            <v>191</v>
          </cell>
        </row>
        <row r="8956">
          <cell r="B8956" t="str">
            <v>CDHU</v>
          </cell>
          <cell r="C8956" t="str">
            <v>25.02.230</v>
          </cell>
          <cell r="D8956" t="str">
            <v>Porta em alumínio anodizado de abrir, sob medida - bronze/preto</v>
          </cell>
          <cell r="E8956" t="str">
            <v>M2</v>
          </cell>
          <cell r="F8956">
            <v>1098.8599999999999</v>
          </cell>
          <cell r="G8956" t="str">
            <v>CDHU - 191</v>
          </cell>
          <cell r="H8956" t="str">
            <v>191</v>
          </cell>
        </row>
        <row r="8957">
          <cell r="B8957" t="str">
            <v>CDHU</v>
          </cell>
          <cell r="C8957" t="str">
            <v>25.02.240</v>
          </cell>
          <cell r="D8957" t="str">
            <v>Porta em alumínio anodizado de correr, sob medida - bronze/preto</v>
          </cell>
          <cell r="E8957" t="str">
            <v>M2</v>
          </cell>
          <cell r="F8957">
            <v>1015.79</v>
          </cell>
          <cell r="G8957" t="str">
            <v>CDHU - 191</v>
          </cell>
          <cell r="H8957" t="str">
            <v>191</v>
          </cell>
        </row>
        <row r="8958">
          <cell r="B8958" t="str">
            <v>CDHU</v>
          </cell>
          <cell r="C8958" t="str">
            <v>25.02.250</v>
          </cell>
          <cell r="D8958" t="str">
            <v>Porta em alumínio anodizado de abrir, tipo veneziana, sob medida - bronze/preto</v>
          </cell>
          <cell r="E8958" t="str">
            <v>M2</v>
          </cell>
          <cell r="F8958">
            <v>972.53</v>
          </cell>
          <cell r="G8958" t="str">
            <v>CDHU - 191</v>
          </cell>
          <cell r="H8958" t="str">
            <v>191</v>
          </cell>
        </row>
        <row r="8959">
          <cell r="B8959" t="str">
            <v>CDHU</v>
          </cell>
          <cell r="C8959" t="str">
            <v>25.02.260</v>
          </cell>
          <cell r="D8959" t="str">
            <v>Portinhola em alumínio anodizado de correr, tipo veneziana, sob medida - bronze/preto</v>
          </cell>
          <cell r="E8959" t="str">
            <v>M2</v>
          </cell>
          <cell r="F8959">
            <v>1281.96</v>
          </cell>
          <cell r="G8959" t="str">
            <v>CDHU - 191</v>
          </cell>
          <cell r="H8959" t="str">
            <v>191</v>
          </cell>
        </row>
        <row r="8960">
          <cell r="B8960" t="str">
            <v>CDHU</v>
          </cell>
          <cell r="C8960" t="str">
            <v>25.02.300</v>
          </cell>
          <cell r="D8960" t="str">
            <v>Porta de abrir em alumínio com pintura eletrostática, sob medida - cor branca</v>
          </cell>
          <cell r="E8960" t="str">
            <v>M2</v>
          </cell>
          <cell r="F8960">
            <v>1413.3</v>
          </cell>
          <cell r="G8960" t="str">
            <v>CDHU - 191</v>
          </cell>
          <cell r="H8960" t="str">
            <v>191</v>
          </cell>
        </row>
        <row r="8961">
          <cell r="B8961" t="str">
            <v>CDHU</v>
          </cell>
          <cell r="C8961" t="str">
            <v>25.02.310</v>
          </cell>
          <cell r="D8961" t="str">
            <v>Porta de abrir em alumínio tipo lambri, sob medida - cor branca</v>
          </cell>
          <cell r="E8961" t="str">
            <v>M2</v>
          </cell>
          <cell r="F8961">
            <v>1423.89</v>
          </cell>
          <cell r="G8961" t="str">
            <v>CDHU - 191</v>
          </cell>
          <cell r="H8961" t="str">
            <v>191</v>
          </cell>
        </row>
        <row r="8962">
          <cell r="B8962" t="str">
            <v>CDHU</v>
          </cell>
          <cell r="C8962" t="str">
            <v>25.20</v>
          </cell>
          <cell r="D8962" t="str">
            <v>Reparos, conservacoes e complementos - GRUPO 25</v>
          </cell>
          <cell r="G8962" t="str">
            <v>CDHU - 191</v>
          </cell>
          <cell r="H8962" t="str">
            <v>191</v>
          </cell>
        </row>
        <row r="8963">
          <cell r="B8963" t="str">
            <v>CDHU</v>
          </cell>
          <cell r="C8963" t="str">
            <v>25.20.020</v>
          </cell>
          <cell r="D8963" t="str">
            <v>Tela de proteção tipo mosquiteira removível, em fibra de vidro com revestimento em PVC e requadro em alumínio</v>
          </cell>
          <cell r="E8963" t="str">
            <v>M2</v>
          </cell>
          <cell r="F8963">
            <v>159.27000000000001</v>
          </cell>
          <cell r="G8963" t="str">
            <v>CDHU - 191</v>
          </cell>
          <cell r="H8963" t="str">
            <v>191</v>
          </cell>
        </row>
        <row r="8964">
          <cell r="B8964" t="str">
            <v>CDHU</v>
          </cell>
          <cell r="C8964">
            <v>26</v>
          </cell>
          <cell r="D8964" t="str">
            <v>ESQUADRIA E ELEMENTO EM VIDRO</v>
          </cell>
          <cell r="G8964" t="str">
            <v>CDHU - 191</v>
          </cell>
          <cell r="H8964" t="str">
            <v>191</v>
          </cell>
        </row>
        <row r="8965">
          <cell r="B8965" t="str">
            <v>CDHU</v>
          </cell>
          <cell r="C8965" t="str">
            <v>26.01</v>
          </cell>
          <cell r="D8965" t="str">
            <v>Vidro comum e laminado</v>
          </cell>
          <cell r="G8965" t="str">
            <v>CDHU - 191</v>
          </cell>
          <cell r="H8965" t="str">
            <v>191</v>
          </cell>
        </row>
        <row r="8966">
          <cell r="B8966" t="str">
            <v>CDHU</v>
          </cell>
          <cell r="C8966" t="str">
            <v>26.01.020</v>
          </cell>
          <cell r="D8966" t="str">
            <v>Vidro liso transparente de 3 mm</v>
          </cell>
          <cell r="E8966" t="str">
            <v>M2</v>
          </cell>
          <cell r="F8966">
            <v>134.21</v>
          </cell>
          <cell r="G8966" t="str">
            <v>CDHU - 191</v>
          </cell>
          <cell r="H8966" t="str">
            <v>191</v>
          </cell>
        </row>
        <row r="8967">
          <cell r="B8967" t="str">
            <v>CDHU</v>
          </cell>
          <cell r="C8967" t="str">
            <v>26.01.040</v>
          </cell>
          <cell r="D8967" t="str">
            <v>Vidro liso transparente de 4 mm</v>
          </cell>
          <cell r="E8967" t="str">
            <v>M2</v>
          </cell>
          <cell r="F8967">
            <v>161.84</v>
          </cell>
          <cell r="G8967" t="str">
            <v>CDHU - 191</v>
          </cell>
          <cell r="H8967" t="str">
            <v>191</v>
          </cell>
        </row>
        <row r="8968">
          <cell r="B8968" t="str">
            <v>CDHU</v>
          </cell>
          <cell r="C8968" t="str">
            <v>26.01.060</v>
          </cell>
          <cell r="D8968" t="str">
            <v>Vidro liso transparente de 5 mm</v>
          </cell>
          <cell r="E8968" t="str">
            <v>M2</v>
          </cell>
          <cell r="F8968">
            <v>157.28</v>
          </cell>
          <cell r="G8968" t="str">
            <v>CDHU - 191</v>
          </cell>
          <cell r="H8968" t="str">
            <v>191</v>
          </cell>
        </row>
        <row r="8969">
          <cell r="B8969" t="str">
            <v>CDHU</v>
          </cell>
          <cell r="C8969" t="str">
            <v>26.01.080</v>
          </cell>
          <cell r="D8969" t="str">
            <v>Vidro liso transparente de 6 mm</v>
          </cell>
          <cell r="E8969" t="str">
            <v>M2</v>
          </cell>
          <cell r="F8969">
            <v>198.55</v>
          </cell>
          <cell r="G8969" t="str">
            <v>CDHU - 191</v>
          </cell>
          <cell r="H8969" t="str">
            <v>191</v>
          </cell>
        </row>
        <row r="8970">
          <cell r="B8970" t="str">
            <v>CDHU</v>
          </cell>
          <cell r="C8970" t="str">
            <v>26.01.140</v>
          </cell>
          <cell r="D8970" t="str">
            <v>Vidro liso laminado colorido de 6 mm</v>
          </cell>
          <cell r="E8970" t="str">
            <v>M2</v>
          </cell>
          <cell r="F8970">
            <v>417.1</v>
          </cell>
          <cell r="G8970" t="str">
            <v>CDHU - 191</v>
          </cell>
          <cell r="H8970" t="str">
            <v>191</v>
          </cell>
        </row>
        <row r="8971">
          <cell r="B8971" t="str">
            <v>CDHU</v>
          </cell>
          <cell r="C8971" t="str">
            <v>26.01.142</v>
          </cell>
          <cell r="D8971" t="str">
            <v>Vidro liso laminado colorido de 8 mm</v>
          </cell>
          <cell r="E8971" t="str">
            <v>M2</v>
          </cell>
          <cell r="F8971">
            <v>373.18</v>
          </cell>
          <cell r="G8971" t="str">
            <v>CDHU - 191</v>
          </cell>
          <cell r="H8971" t="str">
            <v>191</v>
          </cell>
        </row>
        <row r="8972">
          <cell r="B8972" t="str">
            <v>CDHU</v>
          </cell>
          <cell r="C8972" t="str">
            <v>26.01.155</v>
          </cell>
          <cell r="D8972" t="str">
            <v>Vidro liso laminado colorido de 10 mm</v>
          </cell>
          <cell r="E8972" t="str">
            <v>M2</v>
          </cell>
          <cell r="F8972">
            <v>495.79</v>
          </cell>
          <cell r="G8972" t="str">
            <v>CDHU - 191</v>
          </cell>
          <cell r="H8972" t="str">
            <v>191</v>
          </cell>
        </row>
        <row r="8973">
          <cell r="B8973" t="str">
            <v>CDHU</v>
          </cell>
          <cell r="C8973" t="str">
            <v>26.01.160</v>
          </cell>
          <cell r="D8973" t="str">
            <v>Vidro liso laminado leitoso de 6 mm</v>
          </cell>
          <cell r="E8973" t="str">
            <v>M2</v>
          </cell>
          <cell r="F8973">
            <v>440.03</v>
          </cell>
          <cell r="G8973" t="str">
            <v>CDHU - 191</v>
          </cell>
          <cell r="H8973" t="str">
            <v>191</v>
          </cell>
        </row>
        <row r="8974">
          <cell r="B8974" t="str">
            <v>CDHU</v>
          </cell>
          <cell r="C8974" t="str">
            <v>26.01.168</v>
          </cell>
          <cell r="D8974" t="str">
            <v>Vidro liso laminado incolor de 6 mm</v>
          </cell>
          <cell r="E8974" t="str">
            <v>M2</v>
          </cell>
          <cell r="F8974">
            <v>279.14</v>
          </cell>
          <cell r="G8974" t="str">
            <v>CDHU - 191</v>
          </cell>
          <cell r="H8974" t="str">
            <v>191</v>
          </cell>
        </row>
        <row r="8975">
          <cell r="B8975" t="str">
            <v>CDHU</v>
          </cell>
          <cell r="C8975" t="str">
            <v>26.01.169</v>
          </cell>
          <cell r="D8975" t="str">
            <v>Vidro liso laminado incolor de 8 mm</v>
          </cell>
          <cell r="E8975" t="str">
            <v>M2</v>
          </cell>
          <cell r="F8975">
            <v>325.98</v>
          </cell>
          <cell r="G8975" t="str">
            <v>CDHU - 191</v>
          </cell>
          <cell r="H8975" t="str">
            <v>191</v>
          </cell>
        </row>
        <row r="8976">
          <cell r="B8976" t="str">
            <v>CDHU</v>
          </cell>
          <cell r="C8976" t="str">
            <v>26.01.170</v>
          </cell>
          <cell r="D8976" t="str">
            <v>Vidro liso laminado incolor de 10 mm</v>
          </cell>
          <cell r="E8976" t="str">
            <v>M2</v>
          </cell>
          <cell r="F8976">
            <v>391.34</v>
          </cell>
          <cell r="G8976" t="str">
            <v>CDHU - 191</v>
          </cell>
          <cell r="H8976" t="str">
            <v>191</v>
          </cell>
        </row>
        <row r="8977">
          <cell r="B8977" t="str">
            <v>CDHU</v>
          </cell>
          <cell r="C8977" t="str">
            <v>26.01.190</v>
          </cell>
          <cell r="D8977" t="str">
            <v>Vidro liso laminado jateado de 6 mm</v>
          </cell>
          <cell r="E8977" t="str">
            <v>M2</v>
          </cell>
          <cell r="F8977">
            <v>536.08000000000004</v>
          </cell>
          <cell r="G8977" t="str">
            <v>CDHU - 191</v>
          </cell>
          <cell r="H8977" t="str">
            <v>191</v>
          </cell>
        </row>
        <row r="8978">
          <cell r="B8978" t="str">
            <v>CDHU</v>
          </cell>
          <cell r="C8978" t="str">
            <v>26.01.230</v>
          </cell>
          <cell r="D8978" t="str">
            <v>Vidro fantasia de 3/4 mm</v>
          </cell>
          <cell r="E8978" t="str">
            <v>M2</v>
          </cell>
          <cell r="F8978">
            <v>172.2</v>
          </cell>
          <cell r="G8978" t="str">
            <v>CDHU - 191</v>
          </cell>
          <cell r="H8978" t="str">
            <v>191</v>
          </cell>
        </row>
        <row r="8979">
          <cell r="B8979" t="str">
            <v>CDHU</v>
          </cell>
          <cell r="C8979" t="str">
            <v>26.01.348</v>
          </cell>
          <cell r="D8979" t="str">
            <v>Vidro multilaminado de alta segurança, proteção balística nível III</v>
          </cell>
          <cell r="E8979" t="str">
            <v>M2</v>
          </cell>
          <cell r="F8979">
            <v>3803.48</v>
          </cell>
          <cell r="G8979" t="str">
            <v>CDHU - 191</v>
          </cell>
          <cell r="H8979" t="str">
            <v>191</v>
          </cell>
        </row>
        <row r="8980">
          <cell r="B8980" t="str">
            <v>CDHU</v>
          </cell>
          <cell r="C8980" t="str">
            <v>26.01.350</v>
          </cell>
          <cell r="D8980" t="str">
            <v>Vidro multilaminado de alta segurança em policarbonato, proteção balística nível III</v>
          </cell>
          <cell r="E8980" t="str">
            <v>M2</v>
          </cell>
          <cell r="F8980">
            <v>5856.39</v>
          </cell>
          <cell r="G8980" t="str">
            <v>CDHU - 191</v>
          </cell>
          <cell r="H8980" t="str">
            <v>191</v>
          </cell>
        </row>
        <row r="8981">
          <cell r="B8981" t="str">
            <v>CDHU</v>
          </cell>
          <cell r="C8981" t="str">
            <v>26.01.460</v>
          </cell>
          <cell r="D8981" t="str">
            <v>Vidro float monolítico verde de 6 mm</v>
          </cell>
          <cell r="E8981" t="str">
            <v>M2</v>
          </cell>
          <cell r="F8981">
            <v>234.71</v>
          </cell>
          <cell r="G8981" t="str">
            <v>CDHU - 191</v>
          </cell>
          <cell r="H8981" t="str">
            <v>191</v>
          </cell>
        </row>
        <row r="8982">
          <cell r="B8982" t="str">
            <v>CDHU</v>
          </cell>
          <cell r="C8982" t="str">
            <v>26.02</v>
          </cell>
          <cell r="D8982" t="str">
            <v>Vidro temperado</v>
          </cell>
          <cell r="G8982" t="str">
            <v>CDHU - 191</v>
          </cell>
          <cell r="H8982" t="str">
            <v>191</v>
          </cell>
        </row>
        <row r="8983">
          <cell r="B8983" t="str">
            <v>CDHU</v>
          </cell>
          <cell r="C8983" t="str">
            <v>26.02.020</v>
          </cell>
          <cell r="D8983" t="str">
            <v>Vidro temperado incolor de 6 mm</v>
          </cell>
          <cell r="E8983" t="str">
            <v>M2</v>
          </cell>
          <cell r="F8983">
            <v>219.78</v>
          </cell>
          <cell r="G8983" t="str">
            <v>CDHU - 191</v>
          </cell>
          <cell r="H8983" t="str">
            <v>191</v>
          </cell>
        </row>
        <row r="8984">
          <cell r="B8984" t="str">
            <v>CDHU</v>
          </cell>
          <cell r="C8984" t="str">
            <v>26.02.040</v>
          </cell>
          <cell r="D8984" t="str">
            <v>Vidro temperado incolor de 8 mm</v>
          </cell>
          <cell r="E8984" t="str">
            <v>M2</v>
          </cell>
          <cell r="F8984">
            <v>247.88</v>
          </cell>
          <cell r="G8984" t="str">
            <v>CDHU - 191</v>
          </cell>
          <cell r="H8984" t="str">
            <v>191</v>
          </cell>
        </row>
        <row r="8985">
          <cell r="B8985" t="str">
            <v>CDHU</v>
          </cell>
          <cell r="C8985" t="str">
            <v>26.02.060</v>
          </cell>
          <cell r="D8985" t="str">
            <v>Vidro temperado incolor de 10 mm</v>
          </cell>
          <cell r="E8985" t="str">
            <v>M2</v>
          </cell>
          <cell r="F8985">
            <v>291.69</v>
          </cell>
          <cell r="G8985" t="str">
            <v>CDHU - 191</v>
          </cell>
          <cell r="H8985" t="str">
            <v>191</v>
          </cell>
        </row>
        <row r="8986">
          <cell r="B8986" t="str">
            <v>CDHU</v>
          </cell>
          <cell r="C8986" t="str">
            <v>26.02.120</v>
          </cell>
          <cell r="D8986" t="str">
            <v>Vidro temperado cinza ou bronze de 6 mm</v>
          </cell>
          <cell r="E8986" t="str">
            <v>M2</v>
          </cell>
          <cell r="F8986">
            <v>285.52</v>
          </cell>
          <cell r="G8986" t="str">
            <v>CDHU - 191</v>
          </cell>
          <cell r="H8986" t="str">
            <v>191</v>
          </cell>
        </row>
        <row r="8987">
          <cell r="B8987" t="str">
            <v>CDHU</v>
          </cell>
          <cell r="C8987" t="str">
            <v>26.02.140</v>
          </cell>
          <cell r="D8987" t="str">
            <v>Vidro temperado cinza ou bronze de 8 mm</v>
          </cell>
          <cell r="E8987" t="str">
            <v>M2</v>
          </cell>
          <cell r="F8987">
            <v>349.68</v>
          </cell>
          <cell r="G8987" t="str">
            <v>CDHU - 191</v>
          </cell>
          <cell r="H8987" t="str">
            <v>191</v>
          </cell>
        </row>
        <row r="8988">
          <cell r="B8988" t="str">
            <v>CDHU</v>
          </cell>
          <cell r="C8988" t="str">
            <v>26.02.160</v>
          </cell>
          <cell r="D8988" t="str">
            <v>Vidro temperado cinza ou bronze de 10 mm</v>
          </cell>
          <cell r="E8988" t="str">
            <v>M2</v>
          </cell>
          <cell r="F8988">
            <v>442.66</v>
          </cell>
          <cell r="G8988" t="str">
            <v>CDHU - 191</v>
          </cell>
          <cell r="H8988" t="str">
            <v>191</v>
          </cell>
        </row>
        <row r="8989">
          <cell r="B8989" t="str">
            <v>CDHU</v>
          </cell>
          <cell r="C8989" t="str">
            <v>26.02.170</v>
          </cell>
          <cell r="D8989" t="str">
            <v>Vidro temperado serigrafado incolor de 8 mm</v>
          </cell>
          <cell r="E8989" t="str">
            <v>M2</v>
          </cell>
          <cell r="F8989">
            <v>616.11</v>
          </cell>
          <cell r="G8989" t="str">
            <v>CDHU - 191</v>
          </cell>
          <cell r="H8989" t="str">
            <v>191</v>
          </cell>
        </row>
        <row r="8990">
          <cell r="B8990" t="str">
            <v>CDHU</v>
          </cell>
          <cell r="C8990" t="str">
            <v>26.02.300</v>
          </cell>
          <cell r="D8990" t="str">
            <v>Vidro temperado neutro verde de 10 mm</v>
          </cell>
          <cell r="E8990" t="str">
            <v>M2</v>
          </cell>
          <cell r="F8990">
            <v>473.82</v>
          </cell>
          <cell r="G8990" t="str">
            <v>CDHU - 191</v>
          </cell>
          <cell r="H8990" t="str">
            <v>191</v>
          </cell>
        </row>
        <row r="8991">
          <cell r="B8991" t="str">
            <v>CDHU</v>
          </cell>
          <cell r="C8991" t="str">
            <v>26.03</v>
          </cell>
          <cell r="D8991" t="str">
            <v>Vidro especial</v>
          </cell>
          <cell r="G8991" t="str">
            <v>CDHU - 191</v>
          </cell>
          <cell r="H8991" t="str">
            <v>191</v>
          </cell>
        </row>
        <row r="8992">
          <cell r="B8992" t="str">
            <v>CDHU</v>
          </cell>
          <cell r="C8992" t="str">
            <v>26.03.070</v>
          </cell>
          <cell r="D8992" t="str">
            <v>Vidro laminado temperado incolor de 8mm</v>
          </cell>
          <cell r="E8992" t="str">
            <v>M2</v>
          </cell>
          <cell r="F8992">
            <v>466.62</v>
          </cell>
          <cell r="G8992" t="str">
            <v>CDHU - 191</v>
          </cell>
          <cell r="H8992" t="str">
            <v>191</v>
          </cell>
        </row>
        <row r="8993">
          <cell r="B8993" t="str">
            <v>CDHU</v>
          </cell>
          <cell r="C8993" t="str">
            <v>26.03.074</v>
          </cell>
          <cell r="D8993" t="str">
            <v>Vidro laminado temperado incolor de 16 mm</v>
          </cell>
          <cell r="E8993" t="str">
            <v>M2</v>
          </cell>
          <cell r="F8993">
            <v>1025.6400000000001</v>
          </cell>
          <cell r="G8993" t="str">
            <v>CDHU - 191</v>
          </cell>
          <cell r="H8993" t="str">
            <v>191</v>
          </cell>
        </row>
        <row r="8994">
          <cell r="B8994" t="str">
            <v>CDHU</v>
          </cell>
          <cell r="C8994" t="str">
            <v>26.03.090</v>
          </cell>
          <cell r="D8994" t="str">
            <v>Vidro laminado temperado jateado de 8 mm</v>
          </cell>
          <cell r="E8994" t="str">
            <v>M2</v>
          </cell>
          <cell r="F8994">
            <v>574.27</v>
          </cell>
          <cell r="G8994" t="str">
            <v>CDHU - 191</v>
          </cell>
          <cell r="H8994" t="str">
            <v>191</v>
          </cell>
        </row>
        <row r="8995">
          <cell r="B8995" t="str">
            <v>CDHU</v>
          </cell>
          <cell r="C8995" t="str">
            <v>26.04</v>
          </cell>
          <cell r="D8995" t="str">
            <v>Espelhos</v>
          </cell>
          <cell r="G8995" t="str">
            <v>CDHU - 191</v>
          </cell>
          <cell r="H8995" t="str">
            <v>191</v>
          </cell>
        </row>
        <row r="8996">
          <cell r="B8996" t="str">
            <v>CDHU</v>
          </cell>
          <cell r="C8996" t="str">
            <v>26.04.010</v>
          </cell>
          <cell r="D8996" t="str">
            <v>Espelho em vidro cristal liso, espessura de 4 mm</v>
          </cell>
          <cell r="E8996" t="str">
            <v>M2</v>
          </cell>
          <cell r="F8996">
            <v>511.51</v>
          </cell>
          <cell r="G8996" t="str">
            <v>CDHU - 191</v>
          </cell>
          <cell r="H8996" t="str">
            <v>191</v>
          </cell>
        </row>
        <row r="8997">
          <cell r="B8997" t="str">
            <v>CDHU</v>
          </cell>
          <cell r="C8997" t="str">
            <v>26.04.030</v>
          </cell>
          <cell r="D8997" t="str">
            <v>Espelho comum de 3 mm com moldura em alumínio</v>
          </cell>
          <cell r="E8997" t="str">
            <v>M2</v>
          </cell>
          <cell r="F8997">
            <v>636.33000000000004</v>
          </cell>
          <cell r="G8997" t="str">
            <v>CDHU - 191</v>
          </cell>
          <cell r="H8997" t="str">
            <v>191</v>
          </cell>
        </row>
        <row r="8998">
          <cell r="B8998" t="str">
            <v>CDHU</v>
          </cell>
          <cell r="C8998" t="str">
            <v>26.20</v>
          </cell>
          <cell r="D8998" t="str">
            <v>Reparos, conservacoes e complementos - GRUPO 26</v>
          </cell>
          <cell r="G8998" t="str">
            <v>CDHU - 191</v>
          </cell>
          <cell r="H8998" t="str">
            <v>191</v>
          </cell>
        </row>
        <row r="8999">
          <cell r="B8999" t="str">
            <v>CDHU</v>
          </cell>
          <cell r="C8999" t="str">
            <v>26.20.010</v>
          </cell>
          <cell r="D8999" t="str">
            <v>Massa para vidro</v>
          </cell>
          <cell r="E8999" t="str">
            <v>M</v>
          </cell>
          <cell r="F8999">
            <v>6.16</v>
          </cell>
          <cell r="G8999" t="str">
            <v>CDHU - 191</v>
          </cell>
          <cell r="H8999" t="str">
            <v>191</v>
          </cell>
        </row>
        <row r="9000">
          <cell r="B9000" t="str">
            <v>CDHU</v>
          </cell>
          <cell r="C9000" t="str">
            <v>26.20.020</v>
          </cell>
          <cell r="D9000" t="str">
            <v>Recolocação de vidro inclusive emassamento ou recolocação de baguetes</v>
          </cell>
          <cell r="E9000" t="str">
            <v>M2</v>
          </cell>
          <cell r="F9000">
            <v>67.92</v>
          </cell>
          <cell r="G9000" t="str">
            <v>CDHU - 191</v>
          </cell>
          <cell r="H9000" t="str">
            <v>191</v>
          </cell>
        </row>
        <row r="9001">
          <cell r="B9001" t="str">
            <v>CDHU</v>
          </cell>
          <cell r="C9001">
            <v>27</v>
          </cell>
          <cell r="D9001" t="str">
            <v>ESQUADRIA E ELEMENTO EM MATERIAL ESPECIAL</v>
          </cell>
          <cell r="G9001" t="str">
            <v>CDHU - 191</v>
          </cell>
          <cell r="H9001" t="str">
            <v>191</v>
          </cell>
        </row>
        <row r="9002">
          <cell r="B9002" t="str">
            <v>CDHU</v>
          </cell>
          <cell r="C9002" t="str">
            <v>27.02</v>
          </cell>
          <cell r="D9002" t="str">
            <v>Policarbonato</v>
          </cell>
          <cell r="G9002" t="str">
            <v>CDHU - 191</v>
          </cell>
          <cell r="H9002" t="str">
            <v>191</v>
          </cell>
        </row>
        <row r="9003">
          <cell r="B9003" t="str">
            <v>CDHU</v>
          </cell>
          <cell r="C9003" t="str">
            <v>27.02.001</v>
          </cell>
          <cell r="D9003" t="str">
            <v>Chapa em policarbonato compacta, fumê, espessura de 6 mm</v>
          </cell>
          <cell r="E9003" t="str">
            <v>M2</v>
          </cell>
          <cell r="F9003">
            <v>639.77</v>
          </cell>
          <cell r="G9003" t="str">
            <v>CDHU - 191</v>
          </cell>
          <cell r="H9003" t="str">
            <v>191</v>
          </cell>
        </row>
        <row r="9004">
          <cell r="B9004" t="str">
            <v>CDHU</v>
          </cell>
          <cell r="C9004" t="str">
            <v>27.02.011</v>
          </cell>
          <cell r="D9004" t="str">
            <v>Chapa em policarbonato compacta, cristal, espessura de 6 mm</v>
          </cell>
          <cell r="E9004" t="str">
            <v>M2</v>
          </cell>
          <cell r="F9004">
            <v>591.09</v>
          </cell>
          <cell r="G9004" t="str">
            <v>CDHU - 191</v>
          </cell>
          <cell r="H9004" t="str">
            <v>191</v>
          </cell>
        </row>
        <row r="9005">
          <cell r="B9005" t="str">
            <v>CDHU</v>
          </cell>
          <cell r="C9005" t="str">
            <v>27.02.041</v>
          </cell>
          <cell r="D9005" t="str">
            <v>Chapa em policarbonato compacta, cristal, espessura de 10 mm</v>
          </cell>
          <cell r="E9005" t="str">
            <v>M2</v>
          </cell>
          <cell r="F9005">
            <v>857.33</v>
          </cell>
          <cell r="G9005" t="str">
            <v>CDHU - 191</v>
          </cell>
          <cell r="H9005" t="str">
            <v>191</v>
          </cell>
        </row>
        <row r="9006">
          <cell r="B9006" t="str">
            <v>CDHU</v>
          </cell>
          <cell r="C9006" t="str">
            <v>27.02.050</v>
          </cell>
          <cell r="D9006" t="str">
            <v>Chapa de policarbonato alveolar de 6 mm</v>
          </cell>
          <cell r="E9006" t="str">
            <v>M2</v>
          </cell>
          <cell r="F9006">
            <v>166.93</v>
          </cell>
          <cell r="G9006" t="str">
            <v>CDHU - 191</v>
          </cell>
          <cell r="H9006" t="str">
            <v>191</v>
          </cell>
        </row>
        <row r="9007">
          <cell r="B9007" t="str">
            <v>CDHU</v>
          </cell>
          <cell r="C9007" t="str">
            <v>27.03</v>
          </cell>
          <cell r="D9007" t="str">
            <v>Chapa de fibra de vidro</v>
          </cell>
          <cell r="G9007" t="str">
            <v>CDHU - 191</v>
          </cell>
          <cell r="H9007" t="str">
            <v>191</v>
          </cell>
        </row>
        <row r="9008">
          <cell r="B9008" t="str">
            <v>CDHU</v>
          </cell>
          <cell r="C9008" t="str">
            <v>27.03.030</v>
          </cell>
          <cell r="D9008" t="str">
            <v>Placa de poliéster reforçada com fibra de vidro de 3 mm</v>
          </cell>
          <cell r="E9008" t="str">
            <v>M2</v>
          </cell>
          <cell r="F9008">
            <v>250.59</v>
          </cell>
          <cell r="G9008" t="str">
            <v>CDHU - 191</v>
          </cell>
          <cell r="H9008" t="str">
            <v>191</v>
          </cell>
        </row>
        <row r="9009">
          <cell r="B9009" t="str">
            <v>CDHU</v>
          </cell>
          <cell r="C9009" t="str">
            <v>27.04</v>
          </cell>
          <cell r="D9009" t="str">
            <v>PVC / VINIL</v>
          </cell>
          <cell r="G9009" t="str">
            <v>CDHU - 191</v>
          </cell>
          <cell r="H9009" t="str">
            <v>191</v>
          </cell>
        </row>
        <row r="9010">
          <cell r="B9010" t="str">
            <v>CDHU</v>
          </cell>
          <cell r="C9010" t="str">
            <v>27.04.031</v>
          </cell>
          <cell r="D9010" t="str">
            <v>Caixilho de correr em PVC com vidro e persiana</v>
          </cell>
          <cell r="E9010" t="str">
            <v>M2</v>
          </cell>
          <cell r="F9010">
            <v>2748.08</v>
          </cell>
          <cell r="G9010" t="str">
            <v>CDHU - 191</v>
          </cell>
          <cell r="H9010" t="str">
            <v>191</v>
          </cell>
        </row>
        <row r="9011">
          <cell r="B9011" t="str">
            <v>CDHU</v>
          </cell>
          <cell r="C9011" t="str">
            <v>27.04.040</v>
          </cell>
          <cell r="D9011" t="str">
            <v>Corrimão, bate-maca ou protetor de parede em PVC, com amortecimento à impacto, altura de 131 mm</v>
          </cell>
          <cell r="E9011" t="str">
            <v>M</v>
          </cell>
          <cell r="F9011">
            <v>653.69000000000005</v>
          </cell>
          <cell r="G9011" t="str">
            <v>CDHU - 191</v>
          </cell>
          <cell r="H9011" t="str">
            <v>191</v>
          </cell>
        </row>
        <row r="9012">
          <cell r="B9012" t="str">
            <v>CDHU</v>
          </cell>
          <cell r="C9012" t="str">
            <v>27.04.050</v>
          </cell>
          <cell r="D9012" t="str">
            <v>Protetor de parede ou bate-maca em PVC flexível, com amortecimento à impacto, altura de 150 mm</v>
          </cell>
          <cell r="E9012" t="str">
            <v>M</v>
          </cell>
          <cell r="F9012">
            <v>155.91</v>
          </cell>
          <cell r="G9012" t="str">
            <v>CDHU - 191</v>
          </cell>
          <cell r="H9012" t="str">
            <v>191</v>
          </cell>
        </row>
        <row r="9013">
          <cell r="B9013" t="str">
            <v>CDHU</v>
          </cell>
          <cell r="C9013" t="str">
            <v>27.04.051</v>
          </cell>
          <cell r="D9013" t="str">
            <v>Faixa em vinil para proteção de paredes, com amortecimento à alto impacto, altura de 400 mm</v>
          </cell>
          <cell r="E9013" t="str">
            <v>M</v>
          </cell>
          <cell r="F9013">
            <v>93.61</v>
          </cell>
          <cell r="G9013" t="str">
            <v>CDHU - 191</v>
          </cell>
          <cell r="H9013" t="str">
            <v>191</v>
          </cell>
        </row>
        <row r="9014">
          <cell r="B9014" t="str">
            <v>CDHU</v>
          </cell>
          <cell r="C9014" t="str">
            <v>27.04.052</v>
          </cell>
          <cell r="D9014" t="str">
            <v>Cantoneira adesiva em vinil de alto impacto</v>
          </cell>
          <cell r="E9014" t="str">
            <v>M</v>
          </cell>
          <cell r="F9014">
            <v>66.930000000000007</v>
          </cell>
          <cell r="G9014" t="str">
            <v>CDHU - 191</v>
          </cell>
          <cell r="H9014" t="str">
            <v>191</v>
          </cell>
        </row>
        <row r="9015">
          <cell r="B9015" t="str">
            <v>CDHU</v>
          </cell>
          <cell r="C9015" t="str">
            <v>27.04.060</v>
          </cell>
          <cell r="D9015" t="str">
            <v>Bate-maca ou protetor de parede curvo em PVC, com amortecimento à impacto, altura de 200 mm</v>
          </cell>
          <cell r="E9015" t="str">
            <v>M</v>
          </cell>
          <cell r="F9015">
            <v>250.15</v>
          </cell>
          <cell r="G9015" t="str">
            <v>CDHU - 191</v>
          </cell>
          <cell r="H9015" t="str">
            <v>191</v>
          </cell>
        </row>
        <row r="9016">
          <cell r="B9016" t="str">
            <v>CDHU</v>
          </cell>
          <cell r="C9016" t="str">
            <v>27.04.070</v>
          </cell>
          <cell r="D9016" t="str">
            <v>Bate-maca ou protetor de parede em PVC, com amortecimento à impacto, altura de 200 mm</v>
          </cell>
          <cell r="E9016" t="str">
            <v>M</v>
          </cell>
          <cell r="F9016">
            <v>163.89</v>
          </cell>
          <cell r="G9016" t="str">
            <v>CDHU - 191</v>
          </cell>
          <cell r="H9016" t="str">
            <v>191</v>
          </cell>
        </row>
        <row r="9017">
          <cell r="B9017" t="str">
            <v>CDHU</v>
          </cell>
          <cell r="C9017">
            <v>28</v>
          </cell>
          <cell r="D9017" t="str">
            <v>FERRAGEM COMPLEMENTAR PARA ESQUADRIAS</v>
          </cell>
          <cell r="G9017" t="str">
            <v>CDHU - 191</v>
          </cell>
          <cell r="H9017" t="str">
            <v>191</v>
          </cell>
        </row>
        <row r="9018">
          <cell r="B9018" t="str">
            <v>CDHU</v>
          </cell>
          <cell r="C9018" t="str">
            <v>28.01</v>
          </cell>
          <cell r="D9018" t="str">
            <v>Ferragem para porta</v>
          </cell>
          <cell r="G9018" t="str">
            <v>CDHU - 191</v>
          </cell>
          <cell r="H9018" t="str">
            <v>191</v>
          </cell>
        </row>
        <row r="9019">
          <cell r="B9019" t="str">
            <v>CDHU</v>
          </cell>
          <cell r="C9019" t="str">
            <v>28.01.020</v>
          </cell>
          <cell r="D9019" t="str">
            <v>Ferragem completa com maçaneta tipo alavanca, para porta externa com 1 folha</v>
          </cell>
          <cell r="E9019" t="str">
            <v>CJ</v>
          </cell>
          <cell r="F9019">
            <v>485.85</v>
          </cell>
          <cell r="G9019" t="str">
            <v>CDHU - 191</v>
          </cell>
          <cell r="H9019" t="str">
            <v>191</v>
          </cell>
        </row>
        <row r="9020">
          <cell r="B9020" t="str">
            <v>CDHU</v>
          </cell>
          <cell r="C9020" t="str">
            <v>28.01.030</v>
          </cell>
          <cell r="D9020" t="str">
            <v>Ferragem completa com maçaneta tipo alavanca, para porta externa com 2 folhas</v>
          </cell>
          <cell r="E9020" t="str">
            <v>CJ</v>
          </cell>
          <cell r="F9020">
            <v>853.49</v>
          </cell>
          <cell r="G9020" t="str">
            <v>CDHU - 191</v>
          </cell>
          <cell r="H9020" t="str">
            <v>191</v>
          </cell>
        </row>
        <row r="9021">
          <cell r="B9021" t="str">
            <v>CDHU</v>
          </cell>
          <cell r="C9021" t="str">
            <v>28.01.040</v>
          </cell>
          <cell r="D9021" t="str">
            <v>Ferragem completa com maçaneta tipo alavanca, para porta interna com 1 folha</v>
          </cell>
          <cell r="E9021" t="str">
            <v>CJ</v>
          </cell>
          <cell r="F9021">
            <v>359.81</v>
          </cell>
          <cell r="G9021" t="str">
            <v>CDHU - 191</v>
          </cell>
          <cell r="H9021" t="str">
            <v>191</v>
          </cell>
        </row>
        <row r="9022">
          <cell r="B9022" t="str">
            <v>CDHU</v>
          </cell>
          <cell r="C9022" t="str">
            <v>28.01.050</v>
          </cell>
          <cell r="D9022" t="str">
            <v>Ferragem completa com maçaneta tipo alavanca, para porta interna com 2 folhas</v>
          </cell>
          <cell r="E9022" t="str">
            <v>CJ</v>
          </cell>
          <cell r="F9022">
            <v>670.99</v>
          </cell>
          <cell r="G9022" t="str">
            <v>CDHU - 191</v>
          </cell>
          <cell r="H9022" t="str">
            <v>191</v>
          </cell>
        </row>
        <row r="9023">
          <cell r="B9023" t="str">
            <v>CDHU</v>
          </cell>
          <cell r="C9023" t="str">
            <v>28.01.070</v>
          </cell>
          <cell r="D9023" t="str">
            <v>Ferragem completa para porta de box de WC tipo livre/ocupado</v>
          </cell>
          <cell r="E9023" t="str">
            <v>CJ</v>
          </cell>
          <cell r="F9023">
            <v>301.74</v>
          </cell>
          <cell r="G9023" t="str">
            <v>CDHU - 191</v>
          </cell>
          <cell r="H9023" t="str">
            <v>191</v>
          </cell>
        </row>
        <row r="9024">
          <cell r="B9024" t="str">
            <v>CDHU</v>
          </cell>
          <cell r="C9024" t="str">
            <v>28.01.080</v>
          </cell>
          <cell r="D9024" t="str">
            <v>Ferragem adicional para porta vão simples em divisória</v>
          </cell>
          <cell r="E9024" t="str">
            <v>CJ</v>
          </cell>
          <cell r="F9024">
            <v>259.27</v>
          </cell>
          <cell r="G9024" t="str">
            <v>CDHU - 191</v>
          </cell>
          <cell r="H9024" t="str">
            <v>191</v>
          </cell>
        </row>
        <row r="9025">
          <cell r="B9025" t="str">
            <v>CDHU</v>
          </cell>
          <cell r="C9025" t="str">
            <v>28.01.090</v>
          </cell>
          <cell r="D9025" t="str">
            <v>Ferragem adicional para porta vão duplo em divisória</v>
          </cell>
          <cell r="E9025" t="str">
            <v>CJ</v>
          </cell>
          <cell r="F9025">
            <v>376.13</v>
          </cell>
          <cell r="G9025" t="str">
            <v>CDHU - 191</v>
          </cell>
          <cell r="H9025" t="str">
            <v>191</v>
          </cell>
        </row>
        <row r="9026">
          <cell r="B9026" t="str">
            <v>CDHU</v>
          </cell>
          <cell r="C9026" t="str">
            <v>28.01.146</v>
          </cell>
          <cell r="D9026" t="str">
            <v>Fechadura eletromagnética para capacidade de atraque de 150 kgf</v>
          </cell>
          <cell r="E9026" t="str">
            <v>UN</v>
          </cell>
          <cell r="F9026">
            <v>378.64</v>
          </cell>
          <cell r="G9026" t="str">
            <v>CDHU - 191</v>
          </cell>
          <cell r="H9026" t="str">
            <v>191</v>
          </cell>
        </row>
        <row r="9027">
          <cell r="B9027" t="str">
            <v>CDHU</v>
          </cell>
          <cell r="C9027" t="str">
            <v>28.01.150</v>
          </cell>
          <cell r="D9027" t="str">
            <v>Fechadura elétrica de sobrepor para porta ou portão com peso até 400 kg</v>
          </cell>
          <cell r="E9027" t="str">
            <v>CJ</v>
          </cell>
          <cell r="F9027">
            <v>546.36</v>
          </cell>
          <cell r="G9027" t="str">
            <v>CDHU - 191</v>
          </cell>
          <cell r="H9027" t="str">
            <v>191</v>
          </cell>
        </row>
        <row r="9028">
          <cell r="B9028" t="str">
            <v>CDHU</v>
          </cell>
          <cell r="C9028" t="str">
            <v>28.01.160</v>
          </cell>
          <cell r="D9028" t="str">
            <v>Mola aérea para porta, com esforço acima de 50 kg até 60 kg</v>
          </cell>
          <cell r="E9028" t="str">
            <v>UN</v>
          </cell>
          <cell r="F9028">
            <v>306.37</v>
          </cell>
          <cell r="G9028" t="str">
            <v>CDHU - 191</v>
          </cell>
          <cell r="H9028" t="str">
            <v>191</v>
          </cell>
        </row>
        <row r="9029">
          <cell r="B9029" t="str">
            <v>CDHU</v>
          </cell>
          <cell r="C9029" t="str">
            <v>28.01.171</v>
          </cell>
          <cell r="D9029" t="str">
            <v>Mola aérea para porta, com esforço acima de 60 kg até 80 kg</v>
          </cell>
          <cell r="E9029" t="str">
            <v>UN</v>
          </cell>
          <cell r="F9029">
            <v>319.33999999999997</v>
          </cell>
          <cell r="G9029" t="str">
            <v>CDHU - 191</v>
          </cell>
          <cell r="H9029" t="str">
            <v>191</v>
          </cell>
        </row>
        <row r="9030">
          <cell r="B9030" t="str">
            <v>CDHU</v>
          </cell>
          <cell r="C9030" t="str">
            <v>28.01.180</v>
          </cell>
          <cell r="D9030" t="str">
            <v>Mola aérea hidráulica, para porta com largura até 1,60 m</v>
          </cell>
          <cell r="E9030" t="str">
            <v>UN</v>
          </cell>
          <cell r="F9030">
            <v>2566.27</v>
          </cell>
          <cell r="G9030" t="str">
            <v>CDHU - 191</v>
          </cell>
          <cell r="H9030" t="str">
            <v>191</v>
          </cell>
        </row>
        <row r="9031">
          <cell r="B9031" t="str">
            <v>CDHU</v>
          </cell>
          <cell r="C9031" t="str">
            <v>28.01.210</v>
          </cell>
          <cell r="D9031" t="str">
            <v>Fechadura tipo alavanca com chave para porta corta-fogo</v>
          </cell>
          <cell r="E9031" t="str">
            <v>UN</v>
          </cell>
          <cell r="F9031">
            <v>575.25</v>
          </cell>
          <cell r="G9031" t="str">
            <v>CDHU - 191</v>
          </cell>
          <cell r="H9031" t="str">
            <v>191</v>
          </cell>
        </row>
        <row r="9032">
          <cell r="B9032" t="str">
            <v>CDHU</v>
          </cell>
          <cell r="C9032" t="str">
            <v>28.01.250</v>
          </cell>
          <cell r="D9032" t="str">
            <v>Visor tipo olho mágico</v>
          </cell>
          <cell r="E9032" t="str">
            <v>UN</v>
          </cell>
          <cell r="F9032">
            <v>42.97</v>
          </cell>
          <cell r="G9032" t="str">
            <v>CDHU - 191</v>
          </cell>
          <cell r="H9032" t="str">
            <v>191</v>
          </cell>
        </row>
        <row r="9033">
          <cell r="B9033" t="str">
            <v>CDHU</v>
          </cell>
          <cell r="C9033" t="str">
            <v>28.01.330</v>
          </cell>
          <cell r="D9033" t="str">
            <v>Mola hidráulica de piso, para porta com largura até 1,10 m e peso até 120 kg</v>
          </cell>
          <cell r="E9033" t="str">
            <v>UN</v>
          </cell>
          <cell r="F9033">
            <v>1067.24</v>
          </cell>
          <cell r="G9033" t="str">
            <v>CDHU - 191</v>
          </cell>
          <cell r="H9033" t="str">
            <v>191</v>
          </cell>
        </row>
        <row r="9034">
          <cell r="B9034" t="str">
            <v>CDHU</v>
          </cell>
          <cell r="C9034" t="str">
            <v>28.01.400</v>
          </cell>
          <cell r="D9034" t="str">
            <v>Ferrolho de segurança de 1,20 m, para adaptação em portas de celas, embutido em caixa</v>
          </cell>
          <cell r="E9034" t="str">
            <v>UN</v>
          </cell>
          <cell r="F9034">
            <v>1106.75</v>
          </cell>
          <cell r="G9034" t="str">
            <v>CDHU - 191</v>
          </cell>
          <cell r="H9034" t="str">
            <v>191</v>
          </cell>
        </row>
        <row r="9035">
          <cell r="B9035" t="str">
            <v>CDHU</v>
          </cell>
          <cell r="C9035" t="str">
            <v>28.01.550</v>
          </cell>
          <cell r="D9035" t="str">
            <v>Fechadura com maçaneta tipo alavanca em aço inoxidável, para porta externa</v>
          </cell>
          <cell r="E9035" t="str">
            <v>UN</v>
          </cell>
          <cell r="F9035">
            <v>342.1</v>
          </cell>
          <cell r="G9035" t="str">
            <v>CDHU - 191</v>
          </cell>
          <cell r="H9035" t="str">
            <v>191</v>
          </cell>
        </row>
        <row r="9036">
          <cell r="B9036" t="str">
            <v>CDHU</v>
          </cell>
          <cell r="C9036" t="str">
            <v>28.05</v>
          </cell>
          <cell r="D9036" t="str">
            <v>Cadeado</v>
          </cell>
          <cell r="G9036" t="str">
            <v>CDHU - 191</v>
          </cell>
          <cell r="H9036" t="str">
            <v>191</v>
          </cell>
        </row>
        <row r="9037">
          <cell r="B9037" t="str">
            <v>CDHU</v>
          </cell>
          <cell r="C9037" t="str">
            <v>28.05.020</v>
          </cell>
          <cell r="D9037" t="str">
            <v>Cadeado de latão com cilindro - trava dupla - 25/27mm</v>
          </cell>
          <cell r="E9037" t="str">
            <v>UN</v>
          </cell>
          <cell r="F9037">
            <v>20.64</v>
          </cell>
          <cell r="G9037" t="str">
            <v>CDHU - 191</v>
          </cell>
          <cell r="H9037" t="str">
            <v>191</v>
          </cell>
        </row>
        <row r="9038">
          <cell r="B9038" t="str">
            <v>CDHU</v>
          </cell>
          <cell r="C9038" t="str">
            <v>28.05.040</v>
          </cell>
          <cell r="D9038" t="str">
            <v>Cadeado de latão com cilindro - trava dupla - 35/36mm</v>
          </cell>
          <cell r="E9038" t="str">
            <v>UN</v>
          </cell>
          <cell r="F9038">
            <v>32.340000000000003</v>
          </cell>
          <cell r="G9038" t="str">
            <v>CDHU - 191</v>
          </cell>
          <cell r="H9038" t="str">
            <v>191</v>
          </cell>
        </row>
        <row r="9039">
          <cell r="B9039" t="str">
            <v>CDHU</v>
          </cell>
          <cell r="C9039" t="str">
            <v>28.05.060</v>
          </cell>
          <cell r="D9039" t="str">
            <v>Cadeado de latão com cilindro - trava dupla - 50mm</v>
          </cell>
          <cell r="E9039" t="str">
            <v>UN</v>
          </cell>
          <cell r="F9039">
            <v>52.52</v>
          </cell>
          <cell r="G9039" t="str">
            <v>CDHU - 191</v>
          </cell>
          <cell r="H9039" t="str">
            <v>191</v>
          </cell>
        </row>
        <row r="9040">
          <cell r="B9040" t="str">
            <v>CDHU</v>
          </cell>
          <cell r="C9040" t="str">
            <v>28.05.070</v>
          </cell>
          <cell r="D9040" t="str">
            <v>Cadeado de latão com cilindro de alta segurança, com 16 pinos e tetra-chave - 70mm</v>
          </cell>
          <cell r="E9040" t="str">
            <v>UN</v>
          </cell>
          <cell r="F9040">
            <v>205.13</v>
          </cell>
          <cell r="G9040" t="str">
            <v>CDHU - 191</v>
          </cell>
          <cell r="H9040" t="str">
            <v>191</v>
          </cell>
        </row>
        <row r="9041">
          <cell r="B9041" t="str">
            <v>CDHU</v>
          </cell>
          <cell r="C9041" t="str">
            <v>28.05.080</v>
          </cell>
          <cell r="D9041" t="str">
            <v>Cadeado de latão com cilindro - trava dupla - 60mm</v>
          </cell>
          <cell r="E9041" t="str">
            <v>UN</v>
          </cell>
          <cell r="F9041">
            <v>86.68</v>
          </cell>
          <cell r="G9041" t="str">
            <v>CDHU - 191</v>
          </cell>
          <cell r="H9041" t="str">
            <v>191</v>
          </cell>
        </row>
        <row r="9042">
          <cell r="B9042" t="str">
            <v>CDHU</v>
          </cell>
          <cell r="C9042" t="str">
            <v>28.20</v>
          </cell>
          <cell r="D9042" t="str">
            <v>Reparos, conservacoes e complementos - GRUPO 28</v>
          </cell>
          <cell r="G9042" t="str">
            <v>CDHU - 191</v>
          </cell>
          <cell r="H9042" t="str">
            <v>191</v>
          </cell>
        </row>
        <row r="9043">
          <cell r="B9043" t="str">
            <v>CDHU</v>
          </cell>
          <cell r="C9043" t="str">
            <v>28.20.020</v>
          </cell>
          <cell r="D9043" t="str">
            <v>Recolocação de fechaduras de embutir</v>
          </cell>
          <cell r="E9043" t="str">
            <v>UN</v>
          </cell>
          <cell r="F9043">
            <v>67.73</v>
          </cell>
          <cell r="G9043" t="str">
            <v>CDHU - 191</v>
          </cell>
          <cell r="H9043" t="str">
            <v>191</v>
          </cell>
        </row>
        <row r="9044">
          <cell r="B9044" t="str">
            <v>CDHU</v>
          </cell>
          <cell r="C9044" t="str">
            <v>28.20.030</v>
          </cell>
          <cell r="D9044" t="str">
            <v>Barra antipânico de sobrepor para porta de 1 folha</v>
          </cell>
          <cell r="E9044" t="str">
            <v>UN</v>
          </cell>
          <cell r="F9044">
            <v>1025.52</v>
          </cell>
          <cell r="G9044" t="str">
            <v>CDHU - 191</v>
          </cell>
          <cell r="H9044" t="str">
            <v>191</v>
          </cell>
        </row>
        <row r="9045">
          <cell r="B9045" t="str">
            <v>CDHU</v>
          </cell>
          <cell r="C9045" t="str">
            <v>28.20.040</v>
          </cell>
          <cell r="D9045" t="str">
            <v>Recolocação de fechaduras e fechos de sobrepor</v>
          </cell>
          <cell r="E9045" t="str">
            <v>UN</v>
          </cell>
          <cell r="F9045">
            <v>58.24</v>
          </cell>
          <cell r="G9045" t="str">
            <v>CDHU - 191</v>
          </cell>
          <cell r="H9045" t="str">
            <v>191</v>
          </cell>
        </row>
        <row r="9046">
          <cell r="B9046" t="str">
            <v>CDHU</v>
          </cell>
          <cell r="C9046" t="str">
            <v>28.20.050</v>
          </cell>
          <cell r="D9046" t="str">
            <v>Barra antipânico de sobrepor e maçaneta livre para porta de 1 folha</v>
          </cell>
          <cell r="E9046" t="str">
            <v>CJ</v>
          </cell>
          <cell r="F9046">
            <v>1317.81</v>
          </cell>
          <cell r="G9046" t="str">
            <v>CDHU - 191</v>
          </cell>
          <cell r="H9046" t="str">
            <v>191</v>
          </cell>
        </row>
        <row r="9047">
          <cell r="B9047" t="str">
            <v>CDHU</v>
          </cell>
          <cell r="C9047" t="str">
            <v>28.20.060</v>
          </cell>
          <cell r="D9047" t="str">
            <v>Recolocação de dobradiças</v>
          </cell>
          <cell r="E9047" t="str">
            <v>UN</v>
          </cell>
          <cell r="F9047">
            <v>7.67</v>
          </cell>
          <cell r="G9047" t="str">
            <v>CDHU - 191</v>
          </cell>
          <cell r="H9047" t="str">
            <v>191</v>
          </cell>
        </row>
        <row r="9048">
          <cell r="B9048" t="str">
            <v>CDHU</v>
          </cell>
          <cell r="C9048" t="str">
            <v>28.20.070</v>
          </cell>
          <cell r="D9048" t="str">
            <v>Ferragem para portão de tapume</v>
          </cell>
          <cell r="E9048" t="str">
            <v>CJ</v>
          </cell>
          <cell r="F9048">
            <v>724.32</v>
          </cell>
          <cell r="G9048" t="str">
            <v>CDHU - 191</v>
          </cell>
          <cell r="H9048" t="str">
            <v>191</v>
          </cell>
        </row>
        <row r="9049">
          <cell r="B9049" t="str">
            <v>CDHU</v>
          </cell>
          <cell r="C9049" t="str">
            <v>28.20.090</v>
          </cell>
          <cell r="D9049" t="str">
            <v>Dobradiça tipo gonzo, diâmetro de 1 1/2´ com abas de 2´ x 3/8´</v>
          </cell>
          <cell r="E9049" t="str">
            <v>UN</v>
          </cell>
          <cell r="F9049">
            <v>181.55</v>
          </cell>
          <cell r="G9049" t="str">
            <v>CDHU - 191</v>
          </cell>
          <cell r="H9049" t="str">
            <v>191</v>
          </cell>
        </row>
        <row r="9050">
          <cell r="B9050" t="str">
            <v>CDHU</v>
          </cell>
          <cell r="C9050" t="str">
            <v>28.20.170</v>
          </cell>
          <cell r="D9050" t="str">
            <v>Brete para instalação superior em porta chapa/grade de segurança</v>
          </cell>
          <cell r="E9050" t="str">
            <v>CJ</v>
          </cell>
          <cell r="F9050">
            <v>4308.1000000000004</v>
          </cell>
          <cell r="G9050" t="str">
            <v>CDHU - 191</v>
          </cell>
          <cell r="H9050" t="str">
            <v>191</v>
          </cell>
        </row>
        <row r="9051">
          <cell r="B9051" t="str">
            <v>CDHU</v>
          </cell>
          <cell r="C9051" t="str">
            <v>28.20.210</v>
          </cell>
          <cell r="D9051" t="str">
            <v>Ferrolho de segurança para adaptação em portas de celas</v>
          </cell>
          <cell r="E9051" t="str">
            <v>UN</v>
          </cell>
          <cell r="F9051">
            <v>456.29</v>
          </cell>
          <cell r="G9051" t="str">
            <v>CDHU - 191</v>
          </cell>
          <cell r="H9051" t="str">
            <v>191</v>
          </cell>
        </row>
        <row r="9052">
          <cell r="B9052" t="str">
            <v>CDHU</v>
          </cell>
          <cell r="C9052" t="str">
            <v>28.20.211</v>
          </cell>
          <cell r="D9052" t="str">
            <v>Maçaneta tipo alavanca, acionamento com chave, para porta corta-fogo</v>
          </cell>
          <cell r="E9052" t="str">
            <v>UN</v>
          </cell>
          <cell r="F9052">
            <v>207.44</v>
          </cell>
          <cell r="G9052" t="str">
            <v>CDHU - 191</v>
          </cell>
          <cell r="H9052" t="str">
            <v>191</v>
          </cell>
        </row>
        <row r="9053">
          <cell r="B9053" t="str">
            <v>CDHU</v>
          </cell>
          <cell r="C9053" t="str">
            <v>28.20.220</v>
          </cell>
          <cell r="D9053" t="str">
            <v>Dobradiça inferior para porta de vidro temperado</v>
          </cell>
          <cell r="E9053" t="str">
            <v>UN</v>
          </cell>
          <cell r="F9053">
            <v>114.08</v>
          </cell>
          <cell r="G9053" t="str">
            <v>CDHU - 191</v>
          </cell>
          <cell r="H9053" t="str">
            <v>191</v>
          </cell>
        </row>
        <row r="9054">
          <cell r="B9054" t="str">
            <v>CDHU</v>
          </cell>
          <cell r="C9054" t="str">
            <v>28.20.230</v>
          </cell>
          <cell r="D9054" t="str">
            <v>Dobradiça superior para porta de vidro temperado</v>
          </cell>
          <cell r="E9054" t="str">
            <v>UN</v>
          </cell>
          <cell r="F9054">
            <v>79.86</v>
          </cell>
          <cell r="G9054" t="str">
            <v>CDHU - 191</v>
          </cell>
          <cell r="H9054" t="str">
            <v>191</v>
          </cell>
        </row>
        <row r="9055">
          <cell r="B9055" t="str">
            <v>CDHU</v>
          </cell>
          <cell r="C9055" t="str">
            <v>28.20.360</v>
          </cell>
          <cell r="D9055" t="str">
            <v>Suporte duplo para vidro temperado fixado em alvenaria</v>
          </cell>
          <cell r="E9055" t="str">
            <v>UN</v>
          </cell>
          <cell r="F9055">
            <v>183.52</v>
          </cell>
          <cell r="G9055" t="str">
            <v>CDHU - 191</v>
          </cell>
          <cell r="H9055" t="str">
            <v>191</v>
          </cell>
        </row>
        <row r="9056">
          <cell r="B9056" t="str">
            <v>CDHU</v>
          </cell>
          <cell r="C9056" t="str">
            <v>28.20.411</v>
          </cell>
          <cell r="D9056" t="str">
            <v>Dobradiça em aço cromado de 3 1/2", para porta de até 21 kg</v>
          </cell>
          <cell r="E9056" t="str">
            <v>CJ</v>
          </cell>
          <cell r="F9056">
            <v>36.520000000000003</v>
          </cell>
          <cell r="G9056" t="str">
            <v>CDHU - 191</v>
          </cell>
          <cell r="H9056" t="str">
            <v>191</v>
          </cell>
        </row>
        <row r="9057">
          <cell r="B9057" t="str">
            <v>CDHU</v>
          </cell>
          <cell r="C9057" t="str">
            <v>28.20.412</v>
          </cell>
          <cell r="D9057" t="str">
            <v>Dobradiça em aço inoxidável de 3" x 2 1/2", para porta de até 25 kg</v>
          </cell>
          <cell r="E9057" t="str">
            <v>UN</v>
          </cell>
          <cell r="F9057">
            <v>49.67</v>
          </cell>
          <cell r="G9057" t="str">
            <v>CDHU - 191</v>
          </cell>
          <cell r="H9057" t="str">
            <v>191</v>
          </cell>
        </row>
        <row r="9058">
          <cell r="B9058" t="str">
            <v>CDHU</v>
          </cell>
          <cell r="C9058" t="str">
            <v>28.20.413</v>
          </cell>
          <cell r="D9058" t="str">
            <v>Dobradiça em latão cromado reforçada de 3 1/2" x 3", para porta de até 35 kg</v>
          </cell>
          <cell r="E9058" t="str">
            <v>UN</v>
          </cell>
          <cell r="F9058">
            <v>90.03</v>
          </cell>
          <cell r="G9058" t="str">
            <v>CDHU - 191</v>
          </cell>
          <cell r="H9058" t="str">
            <v>191</v>
          </cell>
        </row>
        <row r="9059">
          <cell r="B9059" t="str">
            <v>CDHU</v>
          </cell>
          <cell r="C9059" t="str">
            <v>28.20.430</v>
          </cell>
          <cell r="D9059" t="str">
            <v>Dobradiça em latão cromado, com mola tipo vai e vem, de 3"</v>
          </cell>
          <cell r="E9059" t="str">
            <v>CJ</v>
          </cell>
          <cell r="F9059">
            <v>250.93</v>
          </cell>
          <cell r="G9059" t="str">
            <v>CDHU - 191</v>
          </cell>
          <cell r="H9059" t="str">
            <v>191</v>
          </cell>
        </row>
        <row r="9060">
          <cell r="B9060" t="str">
            <v>CDHU</v>
          </cell>
          <cell r="C9060" t="str">
            <v>28.20.510</v>
          </cell>
          <cell r="D9060" t="str">
            <v>Pivô superior lateral para porta em vidro temperado</v>
          </cell>
          <cell r="E9060" t="str">
            <v>UN</v>
          </cell>
          <cell r="F9060">
            <v>81.69</v>
          </cell>
          <cell r="G9060" t="str">
            <v>CDHU - 191</v>
          </cell>
          <cell r="H9060" t="str">
            <v>191</v>
          </cell>
        </row>
        <row r="9061">
          <cell r="B9061" t="str">
            <v>CDHU</v>
          </cell>
          <cell r="C9061" t="str">
            <v>28.20.550</v>
          </cell>
          <cell r="D9061" t="str">
            <v>Mancal inferior com rolamento para porta em vidro temperado</v>
          </cell>
          <cell r="E9061" t="str">
            <v>UN</v>
          </cell>
          <cell r="F9061">
            <v>98.42</v>
          </cell>
          <cell r="G9061" t="str">
            <v>CDHU - 191</v>
          </cell>
          <cell r="H9061" t="str">
            <v>191</v>
          </cell>
        </row>
        <row r="9062">
          <cell r="B9062" t="str">
            <v>CDHU</v>
          </cell>
          <cell r="C9062" t="str">
            <v>28.20.590</v>
          </cell>
          <cell r="D9062" t="str">
            <v>Contra fechadura de centro para porta em vidro temperado</v>
          </cell>
          <cell r="E9062" t="str">
            <v>UN</v>
          </cell>
          <cell r="F9062">
            <v>197.38</v>
          </cell>
          <cell r="G9062" t="str">
            <v>CDHU - 191</v>
          </cell>
          <cell r="H9062" t="str">
            <v>191</v>
          </cell>
        </row>
        <row r="9063">
          <cell r="B9063" t="str">
            <v>CDHU</v>
          </cell>
          <cell r="C9063" t="str">
            <v>28.20.600</v>
          </cell>
          <cell r="D9063" t="str">
            <v>Fechadura de centro com cilindro para porta em vidro temperado</v>
          </cell>
          <cell r="E9063" t="str">
            <v>UN</v>
          </cell>
          <cell r="F9063">
            <v>226.04</v>
          </cell>
          <cell r="G9063" t="str">
            <v>CDHU - 191</v>
          </cell>
          <cell r="H9063" t="str">
            <v>191</v>
          </cell>
        </row>
        <row r="9064">
          <cell r="B9064" t="str">
            <v>CDHU</v>
          </cell>
          <cell r="C9064" t="str">
            <v>28.20.650</v>
          </cell>
          <cell r="D9064" t="str">
            <v>Puxador duplo em aço inoxidável, para porta de madeira, alumínio ou vidro, de 350 mm</v>
          </cell>
          <cell r="E9064" t="str">
            <v>UN</v>
          </cell>
          <cell r="F9064">
            <v>490.63</v>
          </cell>
          <cell r="G9064" t="str">
            <v>CDHU - 191</v>
          </cell>
          <cell r="H9064" t="str">
            <v>191</v>
          </cell>
        </row>
        <row r="9065">
          <cell r="B9065" t="str">
            <v>CDHU</v>
          </cell>
          <cell r="C9065" t="str">
            <v>28.20.655</v>
          </cell>
          <cell r="D9065" t="str">
            <v>Puxador duplo em aço inoxidável de 300 mm, para porta</v>
          </cell>
          <cell r="E9065" t="str">
            <v>UN</v>
          </cell>
          <cell r="F9065">
            <v>200.85</v>
          </cell>
          <cell r="G9065" t="str">
            <v>CDHU - 191</v>
          </cell>
          <cell r="H9065" t="str">
            <v>191</v>
          </cell>
        </row>
        <row r="9066">
          <cell r="B9066" t="str">
            <v>CDHU</v>
          </cell>
          <cell r="C9066" t="str">
            <v>28.20.750</v>
          </cell>
          <cell r="D9066" t="str">
            <v>Capa de proteção para fechadura / ferrolho</v>
          </cell>
          <cell r="E9066" t="str">
            <v>UN</v>
          </cell>
          <cell r="F9066">
            <v>76.56</v>
          </cell>
          <cell r="G9066" t="str">
            <v>CDHU - 191</v>
          </cell>
          <cell r="H9066" t="str">
            <v>191</v>
          </cell>
        </row>
        <row r="9067">
          <cell r="B9067" t="str">
            <v>CDHU</v>
          </cell>
          <cell r="C9067" t="str">
            <v>28.20.770</v>
          </cell>
          <cell r="D9067" t="str">
            <v>Trinco de piso para porta em vidro temperado</v>
          </cell>
          <cell r="E9067" t="str">
            <v>UN</v>
          </cell>
          <cell r="F9067">
            <v>186.99</v>
          </cell>
          <cell r="G9067" t="str">
            <v>CDHU - 191</v>
          </cell>
          <cell r="H9067" t="str">
            <v>191</v>
          </cell>
        </row>
        <row r="9068">
          <cell r="B9068" t="str">
            <v>CDHU</v>
          </cell>
          <cell r="C9068" t="str">
            <v>28.20.800</v>
          </cell>
          <cell r="D9068" t="str">
            <v>Equipamento automatizador de portas deslizantes para folha dupla</v>
          </cell>
          <cell r="E9068" t="str">
            <v>UN</v>
          </cell>
          <cell r="F9068">
            <v>12469.02</v>
          </cell>
          <cell r="G9068" t="str">
            <v>CDHU - 191</v>
          </cell>
          <cell r="H9068" t="str">
            <v>191</v>
          </cell>
        </row>
        <row r="9069">
          <cell r="B9069" t="str">
            <v>CDHU</v>
          </cell>
          <cell r="C9069" t="str">
            <v>28.20.810</v>
          </cell>
          <cell r="D9069" t="str">
            <v>Equipamento automatizador telescópico unilateral de portas deslizantes para folha dupla</v>
          </cell>
          <cell r="E9069" t="str">
            <v>UN</v>
          </cell>
          <cell r="F9069">
            <v>14781.41</v>
          </cell>
          <cell r="G9069" t="str">
            <v>CDHU - 191</v>
          </cell>
          <cell r="H9069" t="str">
            <v>191</v>
          </cell>
        </row>
        <row r="9070">
          <cell r="B9070" t="str">
            <v>CDHU</v>
          </cell>
          <cell r="C9070" t="str">
            <v>28.20.820</v>
          </cell>
          <cell r="D9070" t="str">
            <v>Barra antipânico de sobrepor com maçaneta e chave, para porta em vidro de 1 folha</v>
          </cell>
          <cell r="E9070" t="str">
            <v>CJ</v>
          </cell>
          <cell r="F9070">
            <v>679.63</v>
          </cell>
          <cell r="G9070" t="str">
            <v>CDHU - 191</v>
          </cell>
          <cell r="H9070" t="str">
            <v>191</v>
          </cell>
        </row>
        <row r="9071">
          <cell r="B9071" t="str">
            <v>CDHU</v>
          </cell>
          <cell r="C9071" t="str">
            <v>28.20.830</v>
          </cell>
          <cell r="D9071" t="str">
            <v>Barra antipânico de sobrepor com maçaneta e chave, para porta dupla em vidro</v>
          </cell>
          <cell r="E9071" t="str">
            <v>CJ</v>
          </cell>
          <cell r="F9071">
            <v>1460.53</v>
          </cell>
          <cell r="G9071" t="str">
            <v>CDHU - 191</v>
          </cell>
          <cell r="H9071" t="str">
            <v>191</v>
          </cell>
        </row>
        <row r="9072">
          <cell r="B9072" t="str">
            <v>CDHU</v>
          </cell>
          <cell r="C9072" t="str">
            <v>28.20.840</v>
          </cell>
          <cell r="D9072" t="str">
            <v>Barra antipânico para porta dupla com travamentos horizontal e vertical completa, com maçaneta tipo alavanca e chave, para vãos de 1,40 a 1,60 m</v>
          </cell>
          <cell r="E9072" t="str">
            <v>CJ</v>
          </cell>
          <cell r="F9072">
            <v>1363.53</v>
          </cell>
          <cell r="G9072" t="str">
            <v>CDHU - 191</v>
          </cell>
          <cell r="H9072" t="str">
            <v>191</v>
          </cell>
        </row>
        <row r="9073">
          <cell r="B9073" t="str">
            <v>CDHU</v>
          </cell>
          <cell r="C9073" t="str">
            <v>28.20.850</v>
          </cell>
          <cell r="D9073" t="str">
            <v>Barra antipânico para porta dupla com travamentos horizontal e vertical completa, com maçaneta tipo alavanca e chave, para vãos de 1,70 a 2,60 m</v>
          </cell>
          <cell r="E9073" t="str">
            <v>CJ</v>
          </cell>
          <cell r="F9073">
            <v>1422.47</v>
          </cell>
          <cell r="G9073" t="str">
            <v>CDHU - 191</v>
          </cell>
          <cell r="H9073" t="str">
            <v>191</v>
          </cell>
        </row>
        <row r="9074">
          <cell r="B9074" t="str">
            <v>CDHU</v>
          </cell>
          <cell r="C9074" t="str">
            <v>28.20.860</v>
          </cell>
          <cell r="D9074" t="str">
            <v>Veda porta/veda fresta com escova em alumínio branco</v>
          </cell>
          <cell r="E9074" t="str">
            <v>M</v>
          </cell>
          <cell r="F9074">
            <v>63.6</v>
          </cell>
          <cell r="G9074" t="str">
            <v>CDHU - 191</v>
          </cell>
          <cell r="H9074" t="str">
            <v>191</v>
          </cell>
        </row>
        <row r="9075">
          <cell r="B9075" t="str">
            <v>CDHU</v>
          </cell>
          <cell r="C9075">
            <v>29</v>
          </cell>
          <cell r="D9075" t="str">
            <v>INSERTE METALICO</v>
          </cell>
          <cell r="G9075" t="str">
            <v>CDHU - 191</v>
          </cell>
          <cell r="H9075" t="str">
            <v>191</v>
          </cell>
        </row>
        <row r="9076">
          <cell r="B9076" t="str">
            <v>CDHU</v>
          </cell>
          <cell r="C9076" t="str">
            <v>29.01</v>
          </cell>
          <cell r="D9076" t="str">
            <v>Cantoneira</v>
          </cell>
          <cell r="G9076" t="str">
            <v>CDHU - 191</v>
          </cell>
          <cell r="H9076" t="str">
            <v>191</v>
          </cell>
        </row>
        <row r="9077">
          <cell r="B9077" t="str">
            <v>CDHU</v>
          </cell>
          <cell r="C9077" t="str">
            <v>29.01.020</v>
          </cell>
          <cell r="D9077" t="str">
            <v>Cantoneira em alumínio perfil sextavado</v>
          </cell>
          <cell r="E9077" t="str">
            <v>M</v>
          </cell>
          <cell r="F9077">
            <v>21.9</v>
          </cell>
          <cell r="G9077" t="str">
            <v>CDHU - 191</v>
          </cell>
          <cell r="H9077" t="str">
            <v>191</v>
          </cell>
        </row>
        <row r="9078">
          <cell r="B9078" t="str">
            <v>CDHU</v>
          </cell>
          <cell r="C9078" t="str">
            <v>29.01.030</v>
          </cell>
          <cell r="D9078" t="str">
            <v>Perfil em alumínio natural</v>
          </cell>
          <cell r="E9078" t="str">
            <v>KG</v>
          </cell>
          <cell r="F9078">
            <v>105.07</v>
          </cell>
          <cell r="G9078" t="str">
            <v>CDHU - 191</v>
          </cell>
          <cell r="H9078" t="str">
            <v>191</v>
          </cell>
        </row>
        <row r="9079">
          <cell r="B9079" t="str">
            <v>CDHU</v>
          </cell>
          <cell r="C9079" t="str">
            <v>29.01.040</v>
          </cell>
          <cell r="D9079" t="str">
            <v>Cantoneira em alumínio perfil ´Y´</v>
          </cell>
          <cell r="E9079" t="str">
            <v>M</v>
          </cell>
          <cell r="F9079">
            <v>23.65</v>
          </cell>
          <cell r="G9079" t="str">
            <v>CDHU - 191</v>
          </cell>
          <cell r="H9079" t="str">
            <v>191</v>
          </cell>
        </row>
        <row r="9080">
          <cell r="B9080" t="str">
            <v>CDHU</v>
          </cell>
          <cell r="C9080" t="str">
            <v>29.01.210</v>
          </cell>
          <cell r="D9080" t="str">
            <v>Cantoneira em aço galvanizado</v>
          </cell>
          <cell r="E9080" t="str">
            <v>KG</v>
          </cell>
          <cell r="F9080">
            <v>32.049999999999997</v>
          </cell>
          <cell r="G9080" t="str">
            <v>CDHU - 191</v>
          </cell>
          <cell r="H9080" t="str">
            <v>191</v>
          </cell>
        </row>
        <row r="9081">
          <cell r="B9081" t="str">
            <v>CDHU</v>
          </cell>
          <cell r="C9081" t="str">
            <v>29.01.230</v>
          </cell>
          <cell r="D9081" t="str">
            <v>Cantoneira e perfis em ferro</v>
          </cell>
          <cell r="E9081" t="str">
            <v>KG</v>
          </cell>
          <cell r="F9081">
            <v>27.82</v>
          </cell>
          <cell r="G9081" t="str">
            <v>CDHU - 191</v>
          </cell>
          <cell r="H9081" t="str">
            <v>191</v>
          </cell>
        </row>
        <row r="9082">
          <cell r="B9082" t="str">
            <v>CDHU</v>
          </cell>
          <cell r="C9082" t="str">
            <v>29.03</v>
          </cell>
          <cell r="D9082" t="str">
            <v>Cabos e cordoalhas</v>
          </cell>
          <cell r="G9082" t="str">
            <v>CDHU - 191</v>
          </cell>
          <cell r="H9082" t="str">
            <v>191</v>
          </cell>
        </row>
        <row r="9083">
          <cell r="B9083" t="str">
            <v>CDHU</v>
          </cell>
          <cell r="C9083" t="str">
            <v>29.03.010</v>
          </cell>
          <cell r="D9083" t="str">
            <v>Cabo em aço galvanizado com alma de aço, diâmetro de 3/16´ (4,76 mm)</v>
          </cell>
          <cell r="E9083" t="str">
            <v>M</v>
          </cell>
          <cell r="F9083">
            <v>21.8</v>
          </cell>
          <cell r="G9083" t="str">
            <v>CDHU - 191</v>
          </cell>
          <cell r="H9083" t="str">
            <v>191</v>
          </cell>
        </row>
        <row r="9084">
          <cell r="B9084" t="str">
            <v>CDHU</v>
          </cell>
          <cell r="C9084" t="str">
            <v>29.03.020</v>
          </cell>
          <cell r="D9084" t="str">
            <v>Cabo em aço galvanizado com alma de aço, diâmetro de 5/16´ (7,94 mm)</v>
          </cell>
          <cell r="E9084" t="str">
            <v>M</v>
          </cell>
          <cell r="F9084">
            <v>27.01</v>
          </cell>
          <cell r="G9084" t="str">
            <v>CDHU - 191</v>
          </cell>
          <cell r="H9084" t="str">
            <v>191</v>
          </cell>
        </row>
        <row r="9085">
          <cell r="B9085" t="str">
            <v>CDHU</v>
          </cell>
          <cell r="C9085" t="str">
            <v>29.03.030</v>
          </cell>
          <cell r="D9085" t="str">
            <v>Cordoalha de aço galvanizado, diâmetro de 1/4´ (6,35 mm)</v>
          </cell>
          <cell r="E9085" t="str">
            <v>M</v>
          </cell>
          <cell r="F9085">
            <v>22.81</v>
          </cell>
          <cell r="G9085" t="str">
            <v>CDHU - 191</v>
          </cell>
          <cell r="H9085" t="str">
            <v>191</v>
          </cell>
        </row>
        <row r="9086">
          <cell r="B9086" t="str">
            <v>CDHU</v>
          </cell>
          <cell r="C9086" t="str">
            <v>29.03.040</v>
          </cell>
          <cell r="D9086" t="str">
            <v>Cabo em aço galvanizado com alma de aço, diâmetro de 3/8´ (9,52 mm)</v>
          </cell>
          <cell r="E9086" t="str">
            <v>M</v>
          </cell>
          <cell r="F9086">
            <v>32.049999999999997</v>
          </cell>
          <cell r="G9086" t="str">
            <v>CDHU - 191</v>
          </cell>
          <cell r="H9086" t="str">
            <v>191</v>
          </cell>
        </row>
        <row r="9087">
          <cell r="B9087" t="str">
            <v>CDHU</v>
          </cell>
          <cell r="C9087" t="str">
            <v>29.20</v>
          </cell>
          <cell r="D9087" t="str">
            <v>Reparos, conservacoes e complementos - GRUPO 29</v>
          </cell>
          <cell r="G9087" t="str">
            <v>CDHU - 191</v>
          </cell>
          <cell r="H9087" t="str">
            <v>191</v>
          </cell>
        </row>
        <row r="9088">
          <cell r="B9088" t="str">
            <v>CDHU</v>
          </cell>
          <cell r="C9088" t="str">
            <v>29.20.030</v>
          </cell>
          <cell r="D9088" t="str">
            <v>Alumínio liso para complementos e reparos</v>
          </cell>
          <cell r="E9088" t="str">
            <v>KG</v>
          </cell>
          <cell r="F9088">
            <v>69.099999999999994</v>
          </cell>
          <cell r="G9088" t="str">
            <v>CDHU - 191</v>
          </cell>
          <cell r="H9088" t="str">
            <v>191</v>
          </cell>
        </row>
        <row r="9089">
          <cell r="B9089" t="str">
            <v>CDHU</v>
          </cell>
          <cell r="C9089">
            <v>30</v>
          </cell>
          <cell r="D9089" t="str">
            <v>ACESSIBILIDADE</v>
          </cell>
          <cell r="G9089" t="str">
            <v>CDHU - 191</v>
          </cell>
          <cell r="H9089" t="str">
            <v>191</v>
          </cell>
        </row>
        <row r="9090">
          <cell r="B9090" t="str">
            <v>CDHU</v>
          </cell>
          <cell r="C9090" t="str">
            <v>30.01</v>
          </cell>
          <cell r="D9090" t="str">
            <v>Barra de apoio</v>
          </cell>
          <cell r="G9090" t="str">
            <v>CDHU - 191</v>
          </cell>
          <cell r="H9090" t="str">
            <v>191</v>
          </cell>
        </row>
        <row r="9091">
          <cell r="B9091" t="str">
            <v>CDHU</v>
          </cell>
          <cell r="C9091" t="str">
            <v>30.01.010</v>
          </cell>
          <cell r="D9091" t="str">
            <v>Barra de apoio reta, para pessoas com mobilidade reduzida, em tubo de aço inoxidável de 1 1/2´</v>
          </cell>
          <cell r="E9091" t="str">
            <v>M</v>
          </cell>
          <cell r="F9091">
            <v>193.08</v>
          </cell>
          <cell r="G9091" t="str">
            <v>CDHU - 191</v>
          </cell>
          <cell r="H9091" t="str">
            <v>191</v>
          </cell>
        </row>
        <row r="9092">
          <cell r="B9092" t="str">
            <v>CDHU</v>
          </cell>
          <cell r="C9092" t="str">
            <v>30.01.020</v>
          </cell>
          <cell r="D9092" t="str">
            <v>Barra de apoio reta, para pessoas com mobilidade reduzida, em tubo de aço inoxidável de 1 1/2´ x 500 mm</v>
          </cell>
          <cell r="E9092" t="str">
            <v>UN</v>
          </cell>
          <cell r="F9092">
            <v>125.51</v>
          </cell>
          <cell r="G9092" t="str">
            <v>CDHU - 191</v>
          </cell>
          <cell r="H9092" t="str">
            <v>191</v>
          </cell>
        </row>
        <row r="9093">
          <cell r="B9093" t="str">
            <v>CDHU</v>
          </cell>
          <cell r="C9093" t="str">
            <v>30.01.030</v>
          </cell>
          <cell r="D9093" t="str">
            <v>Barra de apoio reta, para pessoas com mobilidade reduzida, em tubo de aço inoxidável de 1 1/2´ x 800 mm</v>
          </cell>
          <cell r="E9093" t="str">
            <v>UN</v>
          </cell>
          <cell r="F9093">
            <v>163.16</v>
          </cell>
          <cell r="G9093" t="str">
            <v>CDHU - 191</v>
          </cell>
          <cell r="H9093" t="str">
            <v>191</v>
          </cell>
        </row>
        <row r="9094">
          <cell r="B9094" t="str">
            <v>CDHU</v>
          </cell>
          <cell r="C9094" t="str">
            <v>30.01.050</v>
          </cell>
          <cell r="D9094" t="str">
            <v>Barra de apoio em ângulo de 90°, para pessoas com mobilidade reduzida, em tubo de aço inoxidável de 1 1/2´ x 800 x 800 mm</v>
          </cell>
          <cell r="E9094" t="str">
            <v>UN</v>
          </cell>
          <cell r="F9094">
            <v>368.51</v>
          </cell>
          <cell r="G9094" t="str">
            <v>CDHU - 191</v>
          </cell>
          <cell r="H9094" t="str">
            <v>191</v>
          </cell>
        </row>
        <row r="9095">
          <cell r="B9095" t="str">
            <v>CDHU</v>
          </cell>
          <cell r="C9095" t="str">
            <v>30.01.061</v>
          </cell>
          <cell r="D9095" t="str">
            <v>Barra de apoio lateral para lavatório, para pessoas com mobilidade reduzida, em tubo de aço inoxidável de 1.1/4", comprimento 25 a 30 cm</v>
          </cell>
          <cell r="E9095" t="str">
            <v>UN</v>
          </cell>
          <cell r="F9095">
            <v>173.75</v>
          </cell>
          <cell r="G9095" t="str">
            <v>CDHU - 191</v>
          </cell>
          <cell r="H9095" t="str">
            <v>191</v>
          </cell>
        </row>
        <row r="9096">
          <cell r="B9096" t="str">
            <v>CDHU</v>
          </cell>
          <cell r="C9096" t="str">
            <v>30.01.080</v>
          </cell>
          <cell r="D9096" t="str">
            <v>Barra de apoio reta, para pessoas com mobilidade reduzida, em tubo de alumínio, comprimento de 800 mm, acabamento com pintura epóxi</v>
          </cell>
          <cell r="E9096" t="str">
            <v>UN</v>
          </cell>
          <cell r="F9096">
            <v>144.32</v>
          </cell>
          <cell r="G9096" t="str">
            <v>CDHU - 191</v>
          </cell>
          <cell r="H9096" t="str">
            <v>191</v>
          </cell>
        </row>
        <row r="9097">
          <cell r="B9097" t="str">
            <v>CDHU</v>
          </cell>
          <cell r="C9097" t="str">
            <v>30.01.090</v>
          </cell>
          <cell r="D9097" t="str">
            <v>Barra de apoio em ângulo de 90°, para pessoas com mobilidade reduzida, em tubo de alumínio de 800 x 800 mm, acabamento com pintura epóxi</v>
          </cell>
          <cell r="E9097" t="str">
            <v>UN</v>
          </cell>
          <cell r="F9097">
            <v>296.17</v>
          </cell>
          <cell r="G9097" t="str">
            <v>CDHU - 191</v>
          </cell>
          <cell r="H9097" t="str">
            <v>191</v>
          </cell>
        </row>
        <row r="9098">
          <cell r="B9098" t="str">
            <v>CDHU</v>
          </cell>
          <cell r="C9098" t="str">
            <v>30.01.110</v>
          </cell>
          <cell r="D9098" t="str">
            <v>Barra de proteção para sifão, para pessoas com mobilidade reduzida, em tubo de alumínio, acabamento com pintura epóxi</v>
          </cell>
          <cell r="E9098" t="str">
            <v>UN</v>
          </cell>
          <cell r="F9098">
            <v>283.55</v>
          </cell>
          <cell r="G9098" t="str">
            <v>CDHU - 191</v>
          </cell>
          <cell r="H9098" t="str">
            <v>191</v>
          </cell>
        </row>
        <row r="9099">
          <cell r="B9099" t="str">
            <v>CDHU</v>
          </cell>
          <cell r="C9099" t="str">
            <v>30.01.120</v>
          </cell>
          <cell r="D9099" t="str">
            <v>Barra de apoio reta, para pessoas com mobilidade reduzida, em tubo de aço inoxidável de 1 1/4´ x 400 mm</v>
          </cell>
          <cell r="E9099" t="str">
            <v>UN</v>
          </cell>
          <cell r="F9099">
            <v>152.9</v>
          </cell>
          <cell r="G9099" t="str">
            <v>CDHU - 191</v>
          </cell>
          <cell r="H9099" t="str">
            <v>191</v>
          </cell>
        </row>
        <row r="9100">
          <cell r="B9100" t="str">
            <v>CDHU</v>
          </cell>
          <cell r="C9100" t="str">
            <v>30.01.130</v>
          </cell>
          <cell r="D9100" t="str">
            <v>Barra de proteção para lavatório, para pessoas com mobilidade reduzida, em tubo de alumínio acabamento com pintura epóxi</v>
          </cell>
          <cell r="E9100" t="str">
            <v>UN</v>
          </cell>
          <cell r="F9100">
            <v>402.99</v>
          </cell>
          <cell r="G9100" t="str">
            <v>CDHU - 191</v>
          </cell>
          <cell r="H9100" t="str">
            <v>191</v>
          </cell>
        </row>
        <row r="9101">
          <cell r="B9101" t="str">
            <v>CDHU</v>
          </cell>
          <cell r="C9101" t="str">
            <v>30.03</v>
          </cell>
          <cell r="D9101" t="str">
            <v>Aparelhos eletricos, hidraulicos e a gas</v>
          </cell>
          <cell r="G9101" t="str">
            <v>CDHU - 191</v>
          </cell>
          <cell r="H9101" t="str">
            <v>191</v>
          </cell>
        </row>
        <row r="9102">
          <cell r="B9102" t="str">
            <v>CDHU</v>
          </cell>
          <cell r="C9102" t="str">
            <v>30.03.032</v>
          </cell>
          <cell r="D9102" t="str">
            <v>Purificador de pressão elétrico em chapa eletrozincado pré-pintada e tampo em aço inoxidável, capacidade de refrigeração de 2,75 l/h</v>
          </cell>
          <cell r="E9102" t="str">
            <v>UN</v>
          </cell>
          <cell r="F9102">
            <v>2813.19</v>
          </cell>
          <cell r="G9102" t="str">
            <v>CDHU - 191</v>
          </cell>
          <cell r="H9102" t="str">
            <v>191</v>
          </cell>
        </row>
        <row r="9103">
          <cell r="B9103" t="str">
            <v>CDHU</v>
          </cell>
          <cell r="C9103" t="str">
            <v>30.03.042</v>
          </cell>
          <cell r="D9103" t="str">
            <v>Purificador de pressão elétrico em chapa eletrozincado pré-pintada e tampo em aço inoxidável, capacidade de refrigeração de 7,2 l/h</v>
          </cell>
          <cell r="E9103" t="str">
            <v>UN</v>
          </cell>
          <cell r="F9103">
            <v>3630.03</v>
          </cell>
          <cell r="G9103" t="str">
            <v>CDHU - 191</v>
          </cell>
          <cell r="H9103" t="str">
            <v>191</v>
          </cell>
        </row>
        <row r="9104">
          <cell r="B9104" t="str">
            <v>CDHU</v>
          </cell>
          <cell r="C9104" t="str">
            <v>30.04</v>
          </cell>
          <cell r="D9104" t="str">
            <v>Revestimento</v>
          </cell>
          <cell r="G9104" t="str">
            <v>CDHU - 191</v>
          </cell>
          <cell r="H9104" t="str">
            <v>191</v>
          </cell>
        </row>
        <row r="9105">
          <cell r="B9105" t="str">
            <v>CDHU</v>
          </cell>
          <cell r="C9105" t="str">
            <v>30.04.010</v>
          </cell>
          <cell r="D9105" t="str">
            <v>Revestimento sintético de borracha ou PVC colorido, para sinalização tátil de alerta / direcional - assentamento argamassado</v>
          </cell>
          <cell r="E9105" t="str">
            <v>M2</v>
          </cell>
          <cell r="F9105">
            <v>348.77</v>
          </cell>
          <cell r="G9105" t="str">
            <v>CDHU - 191</v>
          </cell>
          <cell r="H9105" t="str">
            <v>191</v>
          </cell>
        </row>
        <row r="9106">
          <cell r="B9106" t="str">
            <v>CDHU</v>
          </cell>
          <cell r="C9106" t="str">
            <v>30.04.020</v>
          </cell>
          <cell r="D9106" t="str">
            <v>Revestimento sintético de borracha ou PVC colorido, para sinalização tátil de alerta / direcional - colado</v>
          </cell>
          <cell r="E9106" t="str">
            <v>M2</v>
          </cell>
          <cell r="F9106">
            <v>174.38</v>
          </cell>
          <cell r="G9106" t="str">
            <v>CDHU - 191</v>
          </cell>
          <cell r="H9106" t="str">
            <v>191</v>
          </cell>
        </row>
        <row r="9107">
          <cell r="B9107" t="str">
            <v>CDHU</v>
          </cell>
          <cell r="C9107" t="str">
            <v>30.04.030</v>
          </cell>
          <cell r="D9107" t="str">
            <v>Piso em ladrilho hidráulico podotátil várias cores (25x25cm), assentado com argamassa mista</v>
          </cell>
          <cell r="E9107" t="str">
            <v>M2</v>
          </cell>
          <cell r="F9107">
            <v>135.61000000000001</v>
          </cell>
          <cell r="G9107" t="str">
            <v>CDHU - 191</v>
          </cell>
          <cell r="H9107" t="str">
            <v>191</v>
          </cell>
        </row>
        <row r="9108">
          <cell r="B9108" t="str">
            <v>CDHU</v>
          </cell>
          <cell r="C9108" t="str">
            <v>30.04.034</v>
          </cell>
          <cell r="D9108" t="str">
            <v>Piso em ladrilho hidráulico podotátil várias cores, assentado com argamassa mista</v>
          </cell>
          <cell r="E9108" t="str">
            <v>M2</v>
          </cell>
          <cell r="F9108">
            <v>224.92</v>
          </cell>
          <cell r="G9108" t="str">
            <v>CDHU - 191</v>
          </cell>
          <cell r="H9108" t="str">
            <v>191</v>
          </cell>
        </row>
        <row r="9109">
          <cell r="B9109" t="str">
            <v>CDHU</v>
          </cell>
          <cell r="C9109" t="str">
            <v>30.04.040</v>
          </cell>
          <cell r="D9109" t="str">
            <v>Faixa em policarbonato para sinalização visual fotoluminescente, para degraus, comprimento de 20 cm</v>
          </cell>
          <cell r="E9109" t="str">
            <v>UN</v>
          </cell>
          <cell r="F9109">
            <v>5.98</v>
          </cell>
          <cell r="G9109" t="str">
            <v>CDHU - 191</v>
          </cell>
          <cell r="H9109" t="str">
            <v>191</v>
          </cell>
        </row>
        <row r="9110">
          <cell r="B9110" t="str">
            <v>CDHU</v>
          </cell>
          <cell r="C9110" t="str">
            <v>30.04.060</v>
          </cell>
          <cell r="D9110" t="str">
            <v>Revestimento em chapa de aço inoxidável para proteção de portas, altura de 40 cm</v>
          </cell>
          <cell r="E9110" t="str">
            <v>M</v>
          </cell>
          <cell r="F9110">
            <v>435.02</v>
          </cell>
          <cell r="G9110" t="str">
            <v>CDHU - 191</v>
          </cell>
          <cell r="H9110" t="str">
            <v>191</v>
          </cell>
        </row>
        <row r="9111">
          <cell r="B9111" t="str">
            <v>CDHU</v>
          </cell>
          <cell r="C9111" t="str">
            <v>30.04.070</v>
          </cell>
          <cell r="D9111" t="str">
            <v>Rejuntamento de piso em ladrilho hidráulico (25x25cm) com argamassa industrializada para rejunte, juntas de 2 mm</v>
          </cell>
          <cell r="E9111" t="str">
            <v>M2</v>
          </cell>
          <cell r="F9111">
            <v>16.02</v>
          </cell>
          <cell r="G9111" t="str">
            <v>CDHU - 191</v>
          </cell>
          <cell r="H9111" t="str">
            <v>191</v>
          </cell>
        </row>
        <row r="9112">
          <cell r="B9112" t="str">
            <v>CDHU</v>
          </cell>
          <cell r="C9112" t="str">
            <v>30.04.090</v>
          </cell>
          <cell r="D9112" t="str">
            <v>Sinalização visual de degraus com pintura esmalte epóxi, comprimento de 20 cm</v>
          </cell>
          <cell r="E9112" t="str">
            <v>UN</v>
          </cell>
          <cell r="F9112">
            <v>17.09</v>
          </cell>
          <cell r="G9112" t="str">
            <v>CDHU - 191</v>
          </cell>
          <cell r="H9112" t="str">
            <v>191</v>
          </cell>
        </row>
        <row r="9113">
          <cell r="B9113" t="str">
            <v>CDHU</v>
          </cell>
          <cell r="C9113" t="str">
            <v>30.04.100</v>
          </cell>
          <cell r="D9113" t="str">
            <v>Piso tátil de concreto intertravado alerta / direcional, espessura de 6 cm, com rejunte em areia</v>
          </cell>
          <cell r="E9113" t="str">
            <v>M2</v>
          </cell>
          <cell r="F9113">
            <v>151.75</v>
          </cell>
          <cell r="G9113" t="str">
            <v>CDHU - 191</v>
          </cell>
          <cell r="H9113" t="str">
            <v>191</v>
          </cell>
        </row>
        <row r="9114">
          <cell r="B9114" t="str">
            <v>CDHU</v>
          </cell>
          <cell r="C9114" t="str">
            <v>30.06</v>
          </cell>
          <cell r="D9114" t="str">
            <v>Comunicacao visual e sonora</v>
          </cell>
          <cell r="G9114" t="str">
            <v>CDHU - 191</v>
          </cell>
          <cell r="H9114" t="str">
            <v>191</v>
          </cell>
        </row>
        <row r="9115">
          <cell r="B9115" t="str">
            <v>CDHU</v>
          </cell>
          <cell r="C9115" t="str">
            <v>30.06.010</v>
          </cell>
          <cell r="D9115" t="str">
            <v>Placa para sinalização tátil (início ou final) em braile para corrimão</v>
          </cell>
          <cell r="E9115" t="str">
            <v>UN</v>
          </cell>
          <cell r="F9115">
            <v>12.22</v>
          </cell>
          <cell r="G9115" t="str">
            <v>CDHU - 191</v>
          </cell>
          <cell r="H9115" t="str">
            <v>191</v>
          </cell>
        </row>
        <row r="9116">
          <cell r="B9116" t="str">
            <v>CDHU</v>
          </cell>
          <cell r="C9116" t="str">
            <v>30.06.020</v>
          </cell>
          <cell r="D9116" t="str">
            <v>Placa para sinalização tátil (pavimento) em braile para corrimão</v>
          </cell>
          <cell r="E9116" t="str">
            <v>UN</v>
          </cell>
          <cell r="F9116">
            <v>11.97</v>
          </cell>
          <cell r="G9116" t="str">
            <v>CDHU - 191</v>
          </cell>
          <cell r="H9116" t="str">
            <v>191</v>
          </cell>
        </row>
        <row r="9117">
          <cell r="B9117" t="str">
            <v>CDHU</v>
          </cell>
          <cell r="C9117" t="str">
            <v>30.06.030</v>
          </cell>
          <cell r="D9117" t="str">
            <v>Anel de borracha para sinalização tátil para corrimão, diâmetro de 4,5 cm</v>
          </cell>
          <cell r="E9117" t="str">
            <v>UN</v>
          </cell>
          <cell r="F9117">
            <v>23.26</v>
          </cell>
          <cell r="G9117" t="str">
            <v>CDHU - 191</v>
          </cell>
          <cell r="H9117" t="str">
            <v>191</v>
          </cell>
        </row>
        <row r="9118">
          <cell r="B9118" t="str">
            <v>CDHU</v>
          </cell>
          <cell r="C9118" t="str">
            <v>30.06.050</v>
          </cell>
          <cell r="D9118" t="str">
            <v>Tinta acrílica para sinalização visual de piso, com acabamento microtexturizado e antiderrapante</v>
          </cell>
          <cell r="E9118" t="str">
            <v>M</v>
          </cell>
          <cell r="F9118">
            <v>62.49</v>
          </cell>
          <cell r="G9118" t="str">
            <v>CDHU - 191</v>
          </cell>
          <cell r="H9118" t="str">
            <v>191</v>
          </cell>
        </row>
        <row r="9119">
          <cell r="B9119" t="str">
            <v>CDHU</v>
          </cell>
          <cell r="C9119" t="str">
            <v>30.06.061</v>
          </cell>
          <cell r="D9119" t="str">
            <v>Sistema de alarme PNE com indicador audiovisual, para pessoas com mobilidade reduzida ou cadeirante</v>
          </cell>
          <cell r="E9119" t="str">
            <v>CJ</v>
          </cell>
          <cell r="F9119">
            <v>270.32</v>
          </cell>
          <cell r="G9119" t="str">
            <v>CDHU - 191</v>
          </cell>
          <cell r="H9119" t="str">
            <v>191</v>
          </cell>
        </row>
        <row r="9120">
          <cell r="B9120" t="str">
            <v>CDHU</v>
          </cell>
          <cell r="C9120" t="str">
            <v>30.06.064</v>
          </cell>
          <cell r="D9120" t="str">
            <v>Sistema de alarme PNE com indicador audiovisual, sistema sem fio (Wireless), para pessoas com mobilidade reduzida ou cadeirante</v>
          </cell>
          <cell r="E9120" t="str">
            <v>CJ</v>
          </cell>
          <cell r="F9120">
            <v>683.29</v>
          </cell>
          <cell r="G9120" t="str">
            <v>CDHU - 191</v>
          </cell>
          <cell r="H9120" t="str">
            <v>191</v>
          </cell>
        </row>
        <row r="9121">
          <cell r="B9121" t="str">
            <v>CDHU</v>
          </cell>
          <cell r="C9121" t="str">
            <v>30.06.080</v>
          </cell>
          <cell r="D9121" t="str">
            <v>Placa de identificação em alumínio para WC, com desenho universal de acessibilidade</v>
          </cell>
          <cell r="E9121" t="str">
            <v>UN</v>
          </cell>
          <cell r="F9121">
            <v>32.32</v>
          </cell>
          <cell r="G9121" t="str">
            <v>CDHU - 191</v>
          </cell>
          <cell r="H9121" t="str">
            <v>191</v>
          </cell>
        </row>
        <row r="9122">
          <cell r="B9122" t="str">
            <v>CDHU</v>
          </cell>
          <cell r="C9122" t="str">
            <v>30.06.090</v>
          </cell>
          <cell r="D9122" t="str">
            <v>Placa de identificação para estacionamento, com desenho universal de acessibilidade, tipo pedestal</v>
          </cell>
          <cell r="E9122" t="str">
            <v>UN</v>
          </cell>
          <cell r="F9122">
            <v>795.5</v>
          </cell>
          <cell r="G9122" t="str">
            <v>CDHU - 191</v>
          </cell>
          <cell r="H9122" t="str">
            <v>191</v>
          </cell>
        </row>
        <row r="9123">
          <cell r="B9123" t="str">
            <v>CDHU</v>
          </cell>
          <cell r="C9123" t="str">
            <v>30.06.100</v>
          </cell>
          <cell r="D9123" t="str">
            <v>Sinalização com pictograma para vaga de estacionamento</v>
          </cell>
          <cell r="E9123" t="str">
            <v>UN</v>
          </cell>
          <cell r="F9123">
            <v>232.83</v>
          </cell>
          <cell r="G9123" t="str">
            <v>CDHU - 191</v>
          </cell>
          <cell r="H9123" t="str">
            <v>191</v>
          </cell>
        </row>
        <row r="9124">
          <cell r="B9124" t="str">
            <v>CDHU</v>
          </cell>
          <cell r="C9124" t="str">
            <v>30.06.110</v>
          </cell>
          <cell r="D9124" t="str">
            <v>Sinalização com pictograma para vaga de estacionamento, com faixas demarcatórias</v>
          </cell>
          <cell r="E9124" t="str">
            <v>UN</v>
          </cell>
          <cell r="F9124">
            <v>493.73</v>
          </cell>
          <cell r="G9124" t="str">
            <v>CDHU - 191</v>
          </cell>
          <cell r="H9124" t="str">
            <v>191</v>
          </cell>
        </row>
        <row r="9125">
          <cell r="B9125" t="str">
            <v>CDHU</v>
          </cell>
          <cell r="C9125" t="str">
            <v>30.06.124</v>
          </cell>
          <cell r="D9125" t="str">
            <v>Sinalização com pictograma autoadesivo em policarbonato para piso 80 cm x 120 cm - área de resgate</v>
          </cell>
          <cell r="E9125" t="str">
            <v>UN</v>
          </cell>
          <cell r="F9125">
            <v>216.56</v>
          </cell>
          <cell r="G9125" t="str">
            <v>CDHU - 191</v>
          </cell>
          <cell r="H9125" t="str">
            <v>191</v>
          </cell>
        </row>
        <row r="9126">
          <cell r="B9126" t="str">
            <v>CDHU</v>
          </cell>
          <cell r="C9126" t="str">
            <v>30.06.132</v>
          </cell>
          <cell r="D9126" t="str">
            <v>Placa de sinalização tátil em poliestireno com alto relevo em braile, para identificação de pavimentos</v>
          </cell>
          <cell r="E9126" t="str">
            <v>UN</v>
          </cell>
          <cell r="F9126">
            <v>26.63</v>
          </cell>
          <cell r="G9126" t="str">
            <v>CDHU - 191</v>
          </cell>
          <cell r="H9126" t="str">
            <v>191</v>
          </cell>
        </row>
        <row r="9127">
          <cell r="B9127" t="str">
            <v>CDHU</v>
          </cell>
          <cell r="C9127" t="str">
            <v>30.08</v>
          </cell>
          <cell r="D9127" t="str">
            <v>Aparelhos sanitarios</v>
          </cell>
          <cell r="G9127" t="str">
            <v>CDHU - 191</v>
          </cell>
          <cell r="H9127" t="str">
            <v>191</v>
          </cell>
        </row>
        <row r="9128">
          <cell r="B9128" t="str">
            <v>CDHU</v>
          </cell>
          <cell r="C9128" t="str">
            <v>30.08.030</v>
          </cell>
          <cell r="D9128" t="str">
            <v>Assento articulado para banho, em alumínio com pintura epóxi de 700 x 450 mm</v>
          </cell>
          <cell r="E9128" t="str">
            <v>UN</v>
          </cell>
          <cell r="F9128">
            <v>705.68</v>
          </cell>
          <cell r="G9128" t="str">
            <v>CDHU - 191</v>
          </cell>
          <cell r="H9128" t="str">
            <v>191</v>
          </cell>
        </row>
        <row r="9129">
          <cell r="B9129" t="str">
            <v>CDHU</v>
          </cell>
          <cell r="C9129" t="str">
            <v>30.08.040</v>
          </cell>
          <cell r="D9129" t="str">
            <v>Lavatório de louça para canto sem coluna para pessoas com mobilidade reduzida</v>
          </cell>
          <cell r="E9129" t="str">
            <v>UN</v>
          </cell>
          <cell r="F9129">
            <v>1726.32</v>
          </cell>
          <cell r="G9129" t="str">
            <v>CDHU - 191</v>
          </cell>
          <cell r="H9129" t="str">
            <v>191</v>
          </cell>
        </row>
        <row r="9130">
          <cell r="B9130" t="str">
            <v>CDHU</v>
          </cell>
          <cell r="C9130" t="str">
            <v>30.08.050</v>
          </cell>
          <cell r="D9130" t="str">
            <v>Trocador acessível em MDF com revestimento em laminado melamínico de 180x80 cm</v>
          </cell>
          <cell r="E9130" t="str">
            <v>UN</v>
          </cell>
          <cell r="F9130">
            <v>3225.86</v>
          </cell>
          <cell r="G9130" t="str">
            <v>CDHU - 191</v>
          </cell>
          <cell r="H9130" t="str">
            <v>191</v>
          </cell>
        </row>
        <row r="9131">
          <cell r="B9131" t="str">
            <v>CDHU</v>
          </cell>
          <cell r="C9131" t="str">
            <v>30.08.060</v>
          </cell>
          <cell r="D9131" t="str">
            <v>Bacia sifonada de louça para pessoas com mobilidade reduzida - capacidade de 6 litros</v>
          </cell>
          <cell r="E9131" t="str">
            <v>UN</v>
          </cell>
          <cell r="F9131">
            <v>1384.86</v>
          </cell>
          <cell r="G9131" t="str">
            <v>CDHU - 191</v>
          </cell>
          <cell r="H9131" t="str">
            <v>191</v>
          </cell>
        </row>
        <row r="9132">
          <cell r="B9132" t="str">
            <v>CDHU</v>
          </cell>
          <cell r="C9132" t="str">
            <v>30.14</v>
          </cell>
          <cell r="D9132" t="str">
            <v>Elevador e plataforma</v>
          </cell>
          <cell r="G9132" t="str">
            <v>CDHU - 191</v>
          </cell>
          <cell r="H9132" t="str">
            <v>191</v>
          </cell>
        </row>
        <row r="9133">
          <cell r="B9133" t="str">
            <v>CDHU</v>
          </cell>
          <cell r="C9133" t="str">
            <v>30.14.010</v>
          </cell>
          <cell r="D9133" t="str">
            <v>Elevador de uso restrito a pessoas com mobilidade reduzida com 02 paradas, capacidade de 225 kg - uso interno em alvenaria</v>
          </cell>
          <cell r="E9133" t="str">
            <v>CJ</v>
          </cell>
          <cell r="F9133">
            <v>161481.59</v>
          </cell>
          <cell r="G9133" t="str">
            <v>CDHU - 191</v>
          </cell>
          <cell r="H9133" t="str">
            <v>191</v>
          </cell>
        </row>
        <row r="9134">
          <cell r="B9134" t="str">
            <v>CDHU</v>
          </cell>
          <cell r="C9134" t="str">
            <v>30.14.020</v>
          </cell>
          <cell r="D9134" t="str">
            <v>Elevador de uso restrito a pessoas com mobilidade reduzida com 03 paradas, capacidade de 225 kg - uso interno em alvenaria</v>
          </cell>
          <cell r="E9134" t="str">
            <v>CJ</v>
          </cell>
          <cell r="F9134">
            <v>137288.13</v>
          </cell>
          <cell r="G9134" t="str">
            <v>CDHU - 191</v>
          </cell>
          <cell r="H9134" t="str">
            <v>191</v>
          </cell>
        </row>
        <row r="9135">
          <cell r="B9135" t="str">
            <v>CDHU</v>
          </cell>
          <cell r="C9135" t="str">
            <v>30.14.030</v>
          </cell>
          <cell r="D9135" t="str">
            <v>Plataforma para elevação até 2,00 m, nas dimensões de 900 x 1400 mm, capacidade de 250 kg- percurso até 1,00 m de altura</v>
          </cell>
          <cell r="E9135" t="str">
            <v>CJ</v>
          </cell>
          <cell r="F9135">
            <v>38618.76</v>
          </cell>
          <cell r="G9135" t="str">
            <v>CDHU - 191</v>
          </cell>
          <cell r="H9135" t="str">
            <v>191</v>
          </cell>
        </row>
        <row r="9136">
          <cell r="B9136" t="str">
            <v>CDHU</v>
          </cell>
          <cell r="C9136" t="str">
            <v>30.14.040</v>
          </cell>
          <cell r="D9136" t="str">
            <v>Plataforma para elevação até 2,00 m, nas dimensões de 900 x 1400 mm, capacidade de 250 kg - percurso superior a 1,00 m de altura</v>
          </cell>
          <cell r="E9136" t="str">
            <v>CJ</v>
          </cell>
          <cell r="F9136">
            <v>35941.56</v>
          </cell>
          <cell r="G9136" t="str">
            <v>CDHU - 191</v>
          </cell>
          <cell r="H9136" t="str">
            <v>191</v>
          </cell>
        </row>
        <row r="9137">
          <cell r="B9137" t="str">
            <v>CDHU</v>
          </cell>
          <cell r="C9137">
            <v>32</v>
          </cell>
          <cell r="D9137" t="str">
            <v>IMPERMEABILIZACAO, PROTECAO E JUNTA</v>
          </cell>
          <cell r="G9137" t="str">
            <v>CDHU - 191</v>
          </cell>
          <cell r="H9137" t="str">
            <v>191</v>
          </cell>
        </row>
        <row r="9138">
          <cell r="B9138" t="str">
            <v>CDHU</v>
          </cell>
          <cell r="C9138" t="str">
            <v>32.06</v>
          </cell>
          <cell r="D9138" t="str">
            <v>Isolamentos termicos / acusticos</v>
          </cell>
          <cell r="G9138" t="str">
            <v>CDHU - 191</v>
          </cell>
          <cell r="H9138" t="str">
            <v>191</v>
          </cell>
        </row>
        <row r="9139">
          <cell r="B9139" t="str">
            <v>CDHU</v>
          </cell>
          <cell r="C9139" t="str">
            <v>32.06.010</v>
          </cell>
          <cell r="D9139" t="str">
            <v>Lã de vidro e/ou lã de rocha com espessura de 1´</v>
          </cell>
          <cell r="E9139" t="str">
            <v>M2</v>
          </cell>
          <cell r="F9139">
            <v>22.15</v>
          </cell>
          <cell r="G9139" t="str">
            <v>CDHU - 191</v>
          </cell>
          <cell r="H9139" t="str">
            <v>191</v>
          </cell>
        </row>
        <row r="9140">
          <cell r="B9140" t="str">
            <v>CDHU</v>
          </cell>
          <cell r="C9140" t="str">
            <v>32.06.030</v>
          </cell>
          <cell r="D9140" t="str">
            <v>Lã de vidro e/ou lã de rocha com espessura de 2´</v>
          </cell>
          <cell r="E9140" t="str">
            <v>M2</v>
          </cell>
          <cell r="F9140">
            <v>31.79</v>
          </cell>
          <cell r="G9140" t="str">
            <v>CDHU - 191</v>
          </cell>
          <cell r="H9140" t="str">
            <v>191</v>
          </cell>
        </row>
        <row r="9141">
          <cell r="B9141" t="str">
            <v>CDHU</v>
          </cell>
          <cell r="C9141" t="str">
            <v>32.06.120</v>
          </cell>
          <cell r="D9141" t="str">
            <v>Argila expandida</v>
          </cell>
          <cell r="E9141" t="str">
            <v>M3</v>
          </cell>
          <cell r="F9141">
            <v>640.74</v>
          </cell>
          <cell r="G9141" t="str">
            <v>CDHU - 191</v>
          </cell>
          <cell r="H9141" t="str">
            <v>191</v>
          </cell>
        </row>
        <row r="9142">
          <cell r="B9142" t="str">
            <v>CDHU</v>
          </cell>
          <cell r="C9142" t="str">
            <v>32.06.130</v>
          </cell>
          <cell r="D9142" t="str">
            <v>Espuma flexível de poliuretano poliéter/poliéster para absorção acústica, espessura de 50 mm</v>
          </cell>
          <cell r="E9142" t="str">
            <v>M2</v>
          </cell>
          <cell r="F9142">
            <v>159.13</v>
          </cell>
          <cell r="G9142" t="str">
            <v>CDHU - 191</v>
          </cell>
          <cell r="H9142" t="str">
            <v>191</v>
          </cell>
        </row>
        <row r="9143">
          <cell r="B9143" t="str">
            <v>CDHU</v>
          </cell>
          <cell r="C9143" t="str">
            <v>32.06.151</v>
          </cell>
          <cell r="D9143" t="str">
            <v>Lâmina refletiva revestida com dupla face em alumínio, dupla malha de reforço e laminação entre camadas, para isolação térmica</v>
          </cell>
          <cell r="E9143" t="str">
            <v>M2</v>
          </cell>
          <cell r="F9143">
            <v>28.32</v>
          </cell>
          <cell r="G9143" t="str">
            <v>CDHU - 191</v>
          </cell>
          <cell r="H9143" t="str">
            <v>191</v>
          </cell>
        </row>
        <row r="9144">
          <cell r="B9144" t="str">
            <v>CDHU</v>
          </cell>
          <cell r="C9144" t="str">
            <v>32.06.231</v>
          </cell>
          <cell r="D9144" t="str">
            <v>Película de controle solar refletiva na cor prata, aplicado em vidros</v>
          </cell>
          <cell r="E9144" t="str">
            <v>M2</v>
          </cell>
          <cell r="F9144">
            <v>78.34</v>
          </cell>
          <cell r="G9144" t="str">
            <v>CDHU - 191</v>
          </cell>
          <cell r="H9144" t="str">
            <v>191</v>
          </cell>
        </row>
        <row r="9145">
          <cell r="B9145" t="str">
            <v>CDHU</v>
          </cell>
          <cell r="C9145" t="str">
            <v>32.06.380</v>
          </cell>
          <cell r="D9145" t="str">
            <v>Isolamento acústico em placas de espuma semirrígida, com uma camada de manta HD, espessura de 50 mm</v>
          </cell>
          <cell r="E9145" t="str">
            <v>M2</v>
          </cell>
          <cell r="F9145">
            <v>1163.08</v>
          </cell>
          <cell r="G9145" t="str">
            <v>CDHU - 191</v>
          </cell>
          <cell r="H9145" t="str">
            <v>191</v>
          </cell>
        </row>
        <row r="9146">
          <cell r="B9146" t="str">
            <v>CDHU</v>
          </cell>
          <cell r="C9146" t="str">
            <v>32.06.396</v>
          </cell>
          <cell r="D9146" t="str">
            <v>Manta termoacústica em fibra cerâmica aluminizada, espessura de 38 mm</v>
          </cell>
          <cell r="E9146" t="str">
            <v>M2</v>
          </cell>
          <cell r="F9146">
            <v>108.1</v>
          </cell>
          <cell r="G9146" t="str">
            <v>CDHU - 191</v>
          </cell>
          <cell r="H9146" t="str">
            <v>191</v>
          </cell>
        </row>
        <row r="9147">
          <cell r="B9147" t="str">
            <v>CDHU</v>
          </cell>
          <cell r="C9147" t="str">
            <v>32.06.400</v>
          </cell>
          <cell r="D9147" t="str">
            <v>Isolamento acústico em placas de espuma semirrígida incombustível, com superfície em cunhas anecóicas, espessura de 50 mm</v>
          </cell>
          <cell r="E9147" t="str">
            <v>M2</v>
          </cell>
          <cell r="F9147">
            <v>546.04999999999995</v>
          </cell>
          <cell r="G9147" t="str">
            <v>CDHU - 191</v>
          </cell>
          <cell r="H9147" t="str">
            <v>191</v>
          </cell>
        </row>
        <row r="9148">
          <cell r="B9148" t="str">
            <v>CDHU</v>
          </cell>
          <cell r="C9148" t="str">
            <v>32.07</v>
          </cell>
          <cell r="D9148" t="str">
            <v>Junta de dilatacao</v>
          </cell>
          <cell r="G9148" t="str">
            <v>CDHU - 191</v>
          </cell>
          <cell r="H9148" t="str">
            <v>191</v>
          </cell>
        </row>
        <row r="9149">
          <cell r="B9149" t="str">
            <v>CDHU</v>
          </cell>
          <cell r="C9149" t="str">
            <v>32.07.040</v>
          </cell>
          <cell r="D9149" t="str">
            <v>Junta plástica de 3/4´ x 1/8´</v>
          </cell>
          <cell r="E9149" t="str">
            <v>M</v>
          </cell>
          <cell r="F9149">
            <v>9.06</v>
          </cell>
          <cell r="G9149" t="str">
            <v>CDHU - 191</v>
          </cell>
          <cell r="H9149" t="str">
            <v>191</v>
          </cell>
        </row>
        <row r="9150">
          <cell r="B9150" t="str">
            <v>CDHU</v>
          </cell>
          <cell r="C9150" t="str">
            <v>32.07.060</v>
          </cell>
          <cell r="D9150" t="str">
            <v>Junta de latão bitola de 1/8´</v>
          </cell>
          <cell r="E9150" t="str">
            <v>M</v>
          </cell>
          <cell r="F9150">
            <v>75.27</v>
          </cell>
          <cell r="G9150" t="str">
            <v>CDHU - 191</v>
          </cell>
          <cell r="H9150" t="str">
            <v>191</v>
          </cell>
        </row>
        <row r="9151">
          <cell r="B9151" t="str">
            <v>CDHU</v>
          </cell>
          <cell r="C9151" t="str">
            <v>32.07.090</v>
          </cell>
          <cell r="D9151" t="str">
            <v>Junta de dilatação ou vedação com mastique de silicone, 1,0 x 0,5 cm - inclusive guia de apoio em polietileno</v>
          </cell>
          <cell r="E9151" t="str">
            <v>M</v>
          </cell>
          <cell r="F9151">
            <v>8.6300000000000008</v>
          </cell>
          <cell r="G9151" t="str">
            <v>CDHU - 191</v>
          </cell>
          <cell r="H9151" t="str">
            <v>191</v>
          </cell>
        </row>
        <row r="9152">
          <cell r="B9152" t="str">
            <v>CDHU</v>
          </cell>
          <cell r="C9152" t="str">
            <v>32.07.110</v>
          </cell>
          <cell r="D9152" t="str">
            <v>Junta a base de asfalto oxidado a quente</v>
          </cell>
          <cell r="E9152" t="str">
            <v>CM3</v>
          </cell>
          <cell r="F9152">
            <v>0.2</v>
          </cell>
          <cell r="G9152" t="str">
            <v>CDHU - 191</v>
          </cell>
          <cell r="H9152" t="str">
            <v>191</v>
          </cell>
        </row>
        <row r="9153">
          <cell r="B9153" t="str">
            <v>CDHU</v>
          </cell>
          <cell r="C9153" t="str">
            <v>32.07.120</v>
          </cell>
          <cell r="D9153" t="str">
            <v>Mangueira plástica flexível para junta de dilatação</v>
          </cell>
          <cell r="E9153" t="str">
            <v>M</v>
          </cell>
          <cell r="F9153">
            <v>12.25</v>
          </cell>
          <cell r="G9153" t="str">
            <v>CDHU - 191</v>
          </cell>
          <cell r="H9153" t="str">
            <v>191</v>
          </cell>
        </row>
        <row r="9154">
          <cell r="B9154" t="str">
            <v>CDHU</v>
          </cell>
          <cell r="C9154" t="str">
            <v>32.07.160</v>
          </cell>
          <cell r="D9154" t="str">
            <v>Junta de dilatação elástica a base de poliuretano</v>
          </cell>
          <cell r="E9154" t="str">
            <v>CM3</v>
          </cell>
          <cell r="F9154">
            <v>0.31</v>
          </cell>
          <cell r="G9154" t="str">
            <v>CDHU - 191</v>
          </cell>
          <cell r="H9154" t="str">
            <v>191</v>
          </cell>
        </row>
        <row r="9155">
          <cell r="B9155" t="str">
            <v>CDHU</v>
          </cell>
          <cell r="C9155" t="str">
            <v>32.07.230</v>
          </cell>
          <cell r="D9155" t="str">
            <v>Perfil de acabamento com borracha termoplástica vulcanizada contínua flexível, para junta de dilatação de embutir - piso-piso</v>
          </cell>
          <cell r="E9155" t="str">
            <v>M</v>
          </cell>
          <cell r="F9155">
            <v>217.34</v>
          </cell>
          <cell r="G9155" t="str">
            <v>CDHU - 191</v>
          </cell>
          <cell r="H9155" t="str">
            <v>191</v>
          </cell>
        </row>
        <row r="9156">
          <cell r="B9156" t="str">
            <v>CDHU</v>
          </cell>
          <cell r="C9156" t="str">
            <v>32.07.240</v>
          </cell>
          <cell r="D9156" t="str">
            <v>Perfil de acabamento com borracha termoplástica vulcanizada contínua flexível, para junta de dilatação de embutir - piso-parede</v>
          </cell>
          <cell r="E9156" t="str">
            <v>M</v>
          </cell>
          <cell r="F9156">
            <v>287.35000000000002</v>
          </cell>
          <cell r="G9156" t="str">
            <v>CDHU - 191</v>
          </cell>
          <cell r="H9156" t="str">
            <v>191</v>
          </cell>
        </row>
        <row r="9157">
          <cell r="B9157" t="str">
            <v>CDHU</v>
          </cell>
          <cell r="C9157" t="str">
            <v>32.07.250</v>
          </cell>
          <cell r="D9157" t="str">
            <v>Perfil de acabamento com borracha termoplástica vulcanizada contínua flexível, para junta de dilatação de embutir - parede-parede ou forro-forro</v>
          </cell>
          <cell r="E9157" t="str">
            <v>M</v>
          </cell>
          <cell r="F9157">
            <v>108.1</v>
          </cell>
          <cell r="G9157" t="str">
            <v>CDHU - 191</v>
          </cell>
          <cell r="H9157" t="str">
            <v>191</v>
          </cell>
        </row>
        <row r="9158">
          <cell r="B9158" t="str">
            <v>CDHU</v>
          </cell>
          <cell r="C9158" t="str">
            <v>32.07.260</v>
          </cell>
          <cell r="D9158" t="str">
            <v>Perfil de acabamento com borracha termoplástica vulcanizada contínua flexível, para junta de dilatação de embutir - parede-parede ou forro-forro - canto</v>
          </cell>
          <cell r="E9158" t="str">
            <v>M</v>
          </cell>
          <cell r="F9158">
            <v>106.57</v>
          </cell>
          <cell r="G9158" t="str">
            <v>CDHU - 191</v>
          </cell>
          <cell r="H9158" t="str">
            <v>191</v>
          </cell>
        </row>
        <row r="9159">
          <cell r="B9159" t="str">
            <v>CDHU</v>
          </cell>
          <cell r="C9159" t="str">
            <v>32.08</v>
          </cell>
          <cell r="D9159" t="str">
            <v>Junta de dilatacao estrutural</v>
          </cell>
          <cell r="G9159" t="str">
            <v>CDHU - 191</v>
          </cell>
          <cell r="H9159" t="str">
            <v>191</v>
          </cell>
        </row>
        <row r="9160">
          <cell r="B9160" t="str">
            <v>CDHU</v>
          </cell>
          <cell r="C9160" t="str">
            <v>32.08.010</v>
          </cell>
          <cell r="D9160" t="str">
            <v>Junta estrutural com poliestireno expandido de alta densidade P-III, espessura de 10 mm</v>
          </cell>
          <cell r="E9160" t="str">
            <v>M2</v>
          </cell>
          <cell r="F9160">
            <v>13.78</v>
          </cell>
          <cell r="G9160" t="str">
            <v>CDHU - 191</v>
          </cell>
          <cell r="H9160" t="str">
            <v>191</v>
          </cell>
        </row>
        <row r="9161">
          <cell r="B9161" t="str">
            <v>CDHU</v>
          </cell>
          <cell r="C9161" t="str">
            <v>32.08.030</v>
          </cell>
          <cell r="D9161" t="str">
            <v>Junta estrutural com poliestireno expandido de alta densidade P-III, espessura de 20 mm</v>
          </cell>
          <cell r="E9161" t="str">
            <v>M2</v>
          </cell>
          <cell r="F9161">
            <v>27.04</v>
          </cell>
          <cell r="G9161" t="str">
            <v>CDHU - 191</v>
          </cell>
          <cell r="H9161" t="str">
            <v>191</v>
          </cell>
        </row>
        <row r="9162">
          <cell r="B9162" t="str">
            <v>CDHU</v>
          </cell>
          <cell r="C9162" t="str">
            <v>32.08.050</v>
          </cell>
          <cell r="D9162" t="str">
            <v>Junta estrutural com perfilado termoplástico em PVC, perfil O-12</v>
          </cell>
          <cell r="E9162" t="str">
            <v>M</v>
          </cell>
          <cell r="F9162">
            <v>70.900000000000006</v>
          </cell>
          <cell r="G9162" t="str">
            <v>CDHU - 191</v>
          </cell>
          <cell r="H9162" t="str">
            <v>191</v>
          </cell>
        </row>
        <row r="9163">
          <cell r="B9163" t="str">
            <v>CDHU</v>
          </cell>
          <cell r="C9163" t="str">
            <v>32.08.060</v>
          </cell>
          <cell r="D9163" t="str">
            <v>Junta estrutural com perfilado termoplástico em PVC, perfil O-22</v>
          </cell>
          <cell r="E9163" t="str">
            <v>M</v>
          </cell>
          <cell r="F9163">
            <v>124.7</v>
          </cell>
          <cell r="G9163" t="str">
            <v>CDHU - 191</v>
          </cell>
          <cell r="H9163" t="str">
            <v>191</v>
          </cell>
        </row>
        <row r="9164">
          <cell r="B9164" t="str">
            <v>CDHU</v>
          </cell>
          <cell r="C9164" t="str">
            <v>32.08.070</v>
          </cell>
          <cell r="D9164" t="str">
            <v>Junta estrutural com perfil elastomérico para fissuras, painéis e estruturas em geral, movimentação máxima 15 mm</v>
          </cell>
          <cell r="E9164" t="str">
            <v>M</v>
          </cell>
          <cell r="F9164">
            <v>184.22</v>
          </cell>
          <cell r="G9164" t="str">
            <v>CDHU - 191</v>
          </cell>
          <cell r="H9164" t="str">
            <v>191</v>
          </cell>
        </row>
        <row r="9165">
          <cell r="B9165" t="str">
            <v>CDHU</v>
          </cell>
          <cell r="C9165" t="str">
            <v>32.08.090</v>
          </cell>
          <cell r="D9165" t="str">
            <v>Junta estrutural com perfil elastomérico para fissuras, painéis e estruturas em geral, movimentação máxima 30 mm</v>
          </cell>
          <cell r="E9165" t="str">
            <v>M</v>
          </cell>
          <cell r="F9165">
            <v>408.96</v>
          </cell>
          <cell r="G9165" t="str">
            <v>CDHU - 191</v>
          </cell>
          <cell r="H9165" t="str">
            <v>191</v>
          </cell>
        </row>
        <row r="9166">
          <cell r="B9166" t="str">
            <v>CDHU</v>
          </cell>
          <cell r="C9166" t="str">
            <v>32.08.110</v>
          </cell>
          <cell r="D9166" t="str">
            <v>Junta estrutural com perfil elastomérico e lábios poliméricos para obras de arte, movimentação máxima 40 mm</v>
          </cell>
          <cell r="E9166" t="str">
            <v>M</v>
          </cell>
          <cell r="F9166">
            <v>827.32</v>
          </cell>
          <cell r="G9166" t="str">
            <v>CDHU - 191</v>
          </cell>
          <cell r="H9166" t="str">
            <v>191</v>
          </cell>
        </row>
        <row r="9167">
          <cell r="B9167" t="str">
            <v>CDHU</v>
          </cell>
          <cell r="C9167" t="str">
            <v>32.08.130</v>
          </cell>
          <cell r="D9167" t="str">
            <v>Junta estrutural com perfil elastomérico e lábios poliméricos para obras de arte, movimentação máxima 55 mm</v>
          </cell>
          <cell r="E9167" t="str">
            <v>M</v>
          </cell>
          <cell r="F9167">
            <v>1254.22</v>
          </cell>
          <cell r="G9167" t="str">
            <v>CDHU - 191</v>
          </cell>
          <cell r="H9167" t="str">
            <v>191</v>
          </cell>
        </row>
        <row r="9168">
          <cell r="B9168" t="str">
            <v>CDHU</v>
          </cell>
          <cell r="C9168" t="str">
            <v>32.08.160</v>
          </cell>
          <cell r="D9168" t="str">
            <v>Junta elástica estrutural de neoprene</v>
          </cell>
          <cell r="E9168" t="str">
            <v>M</v>
          </cell>
          <cell r="F9168">
            <v>198.35</v>
          </cell>
          <cell r="G9168" t="str">
            <v>CDHU - 191</v>
          </cell>
          <cell r="H9168" t="str">
            <v>191</v>
          </cell>
        </row>
        <row r="9169">
          <cell r="B9169" t="str">
            <v>CDHU</v>
          </cell>
          <cell r="C9169" t="str">
            <v>32.09</v>
          </cell>
          <cell r="D9169" t="str">
            <v>Apoios e afins</v>
          </cell>
          <cell r="G9169" t="str">
            <v>CDHU - 191</v>
          </cell>
          <cell r="H9169" t="str">
            <v>191</v>
          </cell>
        </row>
        <row r="9170">
          <cell r="B9170" t="str">
            <v>CDHU</v>
          </cell>
          <cell r="C9170" t="str">
            <v>32.09.020</v>
          </cell>
          <cell r="D9170" t="str">
            <v>Chapa de aço em bitolas medias</v>
          </cell>
          <cell r="E9170" t="str">
            <v>KG</v>
          </cell>
          <cell r="F9170">
            <v>25.09</v>
          </cell>
          <cell r="G9170" t="str">
            <v>CDHU - 191</v>
          </cell>
          <cell r="H9170" t="str">
            <v>191</v>
          </cell>
        </row>
        <row r="9171">
          <cell r="B9171" t="str">
            <v>CDHU</v>
          </cell>
          <cell r="C9171" t="str">
            <v>32.09.040</v>
          </cell>
          <cell r="D9171" t="str">
            <v>Apoio em placa de neoprene fretado</v>
          </cell>
          <cell r="E9171" t="str">
            <v>DM3</v>
          </cell>
          <cell r="F9171">
            <v>141.91999999999999</v>
          </cell>
          <cell r="G9171" t="str">
            <v>CDHU - 191</v>
          </cell>
          <cell r="H9171" t="str">
            <v>191</v>
          </cell>
        </row>
        <row r="9172">
          <cell r="B9172" t="str">
            <v>CDHU</v>
          </cell>
          <cell r="C9172" t="str">
            <v>32.10</v>
          </cell>
          <cell r="D9172" t="str">
            <v>Envelope de concreto e protecao de tubos</v>
          </cell>
          <cell r="G9172" t="str">
            <v>CDHU - 191</v>
          </cell>
          <cell r="H9172" t="str">
            <v>191</v>
          </cell>
        </row>
        <row r="9173">
          <cell r="B9173" t="str">
            <v>CDHU</v>
          </cell>
          <cell r="C9173" t="str">
            <v>32.10.050</v>
          </cell>
          <cell r="D9173" t="str">
            <v>Proteção anticorrosiva, a base de resina epóxi com alcatrão, para ramais sob a terra, com DN até 1´</v>
          </cell>
          <cell r="E9173" t="str">
            <v>M</v>
          </cell>
          <cell r="F9173">
            <v>7.44</v>
          </cell>
          <cell r="G9173" t="str">
            <v>CDHU - 191</v>
          </cell>
          <cell r="H9173" t="str">
            <v>191</v>
          </cell>
        </row>
        <row r="9174">
          <cell r="B9174" t="str">
            <v>CDHU</v>
          </cell>
          <cell r="C9174" t="str">
            <v>32.10.060</v>
          </cell>
          <cell r="D9174" t="str">
            <v>Proteção anticorrosiva, a base de resina epóxi com alcatrão, para ramais sob a terra, com DN acima de 1´ até 2´</v>
          </cell>
          <cell r="E9174" t="str">
            <v>M</v>
          </cell>
          <cell r="F9174">
            <v>14.91</v>
          </cell>
          <cell r="G9174" t="str">
            <v>CDHU - 191</v>
          </cell>
          <cell r="H9174" t="str">
            <v>191</v>
          </cell>
        </row>
        <row r="9175">
          <cell r="B9175" t="str">
            <v>CDHU</v>
          </cell>
          <cell r="C9175" t="str">
            <v>32.10.070</v>
          </cell>
          <cell r="D9175" t="str">
            <v>Proteção anticorrosiva, a base de resina epóxi com alcatrão, para ramais sob a terra, com DN acima de 2´ até 3´</v>
          </cell>
          <cell r="E9175" t="str">
            <v>M</v>
          </cell>
          <cell r="F9175">
            <v>22.39</v>
          </cell>
          <cell r="G9175" t="str">
            <v>CDHU - 191</v>
          </cell>
          <cell r="H9175" t="str">
            <v>191</v>
          </cell>
        </row>
        <row r="9176">
          <cell r="B9176" t="str">
            <v>CDHU</v>
          </cell>
          <cell r="C9176" t="str">
            <v>32.10.080</v>
          </cell>
          <cell r="D9176" t="str">
            <v>Proteção anticorrosiva, a base de resina epóxi com alcatrão, para ramais sob a terra, com DN acima de 3´ até 4´</v>
          </cell>
          <cell r="E9176" t="str">
            <v>M</v>
          </cell>
          <cell r="F9176">
            <v>29.85</v>
          </cell>
          <cell r="G9176" t="str">
            <v>CDHU - 191</v>
          </cell>
          <cell r="H9176" t="str">
            <v>191</v>
          </cell>
        </row>
        <row r="9177">
          <cell r="B9177" t="str">
            <v>CDHU</v>
          </cell>
          <cell r="C9177" t="str">
            <v>32.10.082</v>
          </cell>
          <cell r="D9177" t="str">
            <v>Proteção anticorrosiva, a base de resina epóxi com alcatrão, para ramais sob a terra, com DN acima de 5´ até 6´</v>
          </cell>
          <cell r="E9177" t="str">
            <v>M</v>
          </cell>
          <cell r="F9177">
            <v>44.8</v>
          </cell>
          <cell r="G9177" t="str">
            <v>CDHU - 191</v>
          </cell>
          <cell r="H9177" t="str">
            <v>191</v>
          </cell>
        </row>
        <row r="9178">
          <cell r="B9178" t="str">
            <v>CDHU</v>
          </cell>
          <cell r="C9178" t="str">
            <v>32.10.090</v>
          </cell>
          <cell r="D9178" t="str">
            <v>Proteção anticorrosiva, com fita adesiva, para ramais sob a terra, com DN até 1´</v>
          </cell>
          <cell r="E9178" t="str">
            <v>M</v>
          </cell>
          <cell r="F9178">
            <v>29.61</v>
          </cell>
          <cell r="G9178" t="str">
            <v>CDHU - 191</v>
          </cell>
          <cell r="H9178" t="str">
            <v>191</v>
          </cell>
        </row>
        <row r="9179">
          <cell r="B9179" t="str">
            <v>CDHU</v>
          </cell>
          <cell r="C9179" t="str">
            <v>32.10.100</v>
          </cell>
          <cell r="D9179" t="str">
            <v>Proteção anticorrosiva, com fita adesiva, para ramais sob a terra, com DN acima de 1´ até 2´</v>
          </cell>
          <cell r="E9179" t="str">
            <v>M</v>
          </cell>
          <cell r="F9179">
            <v>52.73</v>
          </cell>
          <cell r="G9179" t="str">
            <v>CDHU - 191</v>
          </cell>
          <cell r="H9179" t="str">
            <v>191</v>
          </cell>
        </row>
        <row r="9180">
          <cell r="B9180" t="str">
            <v>CDHU</v>
          </cell>
          <cell r="C9180" t="str">
            <v>32.10.110</v>
          </cell>
          <cell r="D9180" t="str">
            <v>Proteção anticorrosiva, com fita adesiva, para ramais sob a terra, com DN acima de 2´ até 3´</v>
          </cell>
          <cell r="E9180" t="str">
            <v>M</v>
          </cell>
          <cell r="F9180">
            <v>77.25</v>
          </cell>
          <cell r="G9180" t="str">
            <v>CDHU - 191</v>
          </cell>
          <cell r="H9180" t="str">
            <v>191</v>
          </cell>
        </row>
        <row r="9181">
          <cell r="B9181" t="str">
            <v>CDHU</v>
          </cell>
          <cell r="C9181" t="str">
            <v>32.11</v>
          </cell>
          <cell r="D9181" t="str">
            <v>Isolante termico para tubos e dutos</v>
          </cell>
          <cell r="G9181" t="str">
            <v>CDHU - 191</v>
          </cell>
          <cell r="H9181" t="str">
            <v>191</v>
          </cell>
        </row>
        <row r="9182">
          <cell r="B9182" t="str">
            <v>CDHU</v>
          </cell>
          <cell r="C9182" t="str">
            <v>32.11.150</v>
          </cell>
          <cell r="D9182" t="str">
            <v>Proteção para isolamento térmico em alumínio</v>
          </cell>
          <cell r="E9182" t="str">
            <v>M2</v>
          </cell>
          <cell r="F9182">
            <v>45.61</v>
          </cell>
          <cell r="G9182" t="str">
            <v>CDHU - 191</v>
          </cell>
          <cell r="H9182" t="str">
            <v>191</v>
          </cell>
        </row>
        <row r="9183">
          <cell r="B9183" t="str">
            <v>CDHU</v>
          </cell>
          <cell r="C9183" t="str">
            <v>32.11.200</v>
          </cell>
          <cell r="D9183" t="str">
            <v>Isolamento térmico em polietileno expandido, espessura de 5 mm, para tubulação de 1/2´ (15 mm)</v>
          </cell>
          <cell r="E9183" t="str">
            <v>M</v>
          </cell>
          <cell r="F9183">
            <v>13.13</v>
          </cell>
          <cell r="G9183" t="str">
            <v>CDHU - 191</v>
          </cell>
          <cell r="H9183" t="str">
            <v>191</v>
          </cell>
        </row>
        <row r="9184">
          <cell r="B9184" t="str">
            <v>CDHU</v>
          </cell>
          <cell r="C9184" t="str">
            <v>32.11.210</v>
          </cell>
          <cell r="D9184" t="str">
            <v>Isolamento térmico em polietileno expandido, espessura de 5 mm, para tubulação de 3/4´ (22 mm)</v>
          </cell>
          <cell r="E9184" t="str">
            <v>M</v>
          </cell>
          <cell r="F9184">
            <v>14</v>
          </cell>
          <cell r="G9184" t="str">
            <v>CDHU - 191</v>
          </cell>
          <cell r="H9184" t="str">
            <v>191</v>
          </cell>
        </row>
        <row r="9185">
          <cell r="B9185" t="str">
            <v>CDHU</v>
          </cell>
          <cell r="C9185" t="str">
            <v>32.11.220</v>
          </cell>
          <cell r="D9185" t="str">
            <v>Isolamento térmico em polietileno expandido, espessura de 5 mm, para tubulação de 1´ (28 mm)</v>
          </cell>
          <cell r="E9185" t="str">
            <v>M</v>
          </cell>
          <cell r="F9185">
            <v>14.55</v>
          </cell>
          <cell r="G9185" t="str">
            <v>CDHU - 191</v>
          </cell>
          <cell r="H9185" t="str">
            <v>191</v>
          </cell>
        </row>
        <row r="9186">
          <cell r="B9186" t="str">
            <v>CDHU</v>
          </cell>
          <cell r="C9186" t="str">
            <v>32.11.230</v>
          </cell>
          <cell r="D9186" t="str">
            <v>Isolamento térmico em polietileno expandido, espessura de 10 mm, para tubulação de 1 1/4´ (35 mm)</v>
          </cell>
          <cell r="E9186" t="str">
            <v>M</v>
          </cell>
          <cell r="F9186">
            <v>14.7</v>
          </cell>
          <cell r="G9186" t="str">
            <v>CDHU - 191</v>
          </cell>
          <cell r="H9186" t="str">
            <v>191</v>
          </cell>
        </row>
        <row r="9187">
          <cell r="B9187" t="str">
            <v>CDHU</v>
          </cell>
          <cell r="C9187" t="str">
            <v>32.11.240</v>
          </cell>
          <cell r="D9187" t="str">
            <v>Isolamento térmico em polietileno expandido, espessura de 10 mm, para tubulação de 1 1/2´ (42 mm)</v>
          </cell>
          <cell r="E9187" t="str">
            <v>M</v>
          </cell>
          <cell r="F9187">
            <v>17.28</v>
          </cell>
          <cell r="G9187" t="str">
            <v>CDHU - 191</v>
          </cell>
          <cell r="H9187" t="str">
            <v>191</v>
          </cell>
        </row>
        <row r="9188">
          <cell r="B9188" t="str">
            <v>CDHU</v>
          </cell>
          <cell r="C9188" t="str">
            <v>32.11.250</v>
          </cell>
          <cell r="D9188" t="str">
            <v>Isolamento térmico em polietileno expandido, espessura de 10 mm, para tubulação de 2´ (54 mm)</v>
          </cell>
          <cell r="E9188" t="str">
            <v>M</v>
          </cell>
          <cell r="F9188">
            <v>19.04</v>
          </cell>
          <cell r="G9188" t="str">
            <v>CDHU - 191</v>
          </cell>
          <cell r="H9188" t="str">
            <v>191</v>
          </cell>
        </row>
        <row r="9189">
          <cell r="B9189" t="str">
            <v>CDHU</v>
          </cell>
          <cell r="C9189" t="str">
            <v>32.11.270</v>
          </cell>
          <cell r="D9189" t="str">
            <v>Isolamento térmico em espuma elastomérica, espessura de 9 a 12 mm, para tubulação de 1/4´ (cobre)</v>
          </cell>
          <cell r="E9189" t="str">
            <v>M</v>
          </cell>
          <cell r="F9189">
            <v>18.239999999999998</v>
          </cell>
          <cell r="G9189" t="str">
            <v>CDHU - 191</v>
          </cell>
          <cell r="H9189" t="str">
            <v>191</v>
          </cell>
        </row>
        <row r="9190">
          <cell r="B9190" t="str">
            <v>CDHU</v>
          </cell>
          <cell r="C9190" t="str">
            <v>32.11.280</v>
          </cell>
          <cell r="D9190" t="str">
            <v>Isolamento térmico em espuma elastomérica, espessura de 9 a 12 mm, para tubulação de 1/2´ (cobre)</v>
          </cell>
          <cell r="E9190" t="str">
            <v>M</v>
          </cell>
          <cell r="F9190">
            <v>18.27</v>
          </cell>
          <cell r="G9190" t="str">
            <v>CDHU - 191</v>
          </cell>
          <cell r="H9190" t="str">
            <v>191</v>
          </cell>
        </row>
        <row r="9191">
          <cell r="B9191" t="str">
            <v>CDHU</v>
          </cell>
          <cell r="C9191" t="str">
            <v>32.11.290</v>
          </cell>
          <cell r="D9191" t="str">
            <v>Isolamento térmico em espuma elastomérica, espessura de 9 a 12 mm, para tubulação de 5/8´ (cobre) ou 1/4´ (ferro)</v>
          </cell>
          <cell r="E9191" t="str">
            <v>M</v>
          </cell>
          <cell r="F9191">
            <v>19.59</v>
          </cell>
          <cell r="G9191" t="str">
            <v>CDHU - 191</v>
          </cell>
          <cell r="H9191" t="str">
            <v>191</v>
          </cell>
        </row>
        <row r="9192">
          <cell r="B9192" t="str">
            <v>CDHU</v>
          </cell>
          <cell r="C9192" t="str">
            <v>32.11.300</v>
          </cell>
          <cell r="D9192" t="str">
            <v>Isolamento térmico em espuma elastomérica, espessura de 9 a 12 mm, para tubulação de 1´ (cobre)</v>
          </cell>
          <cell r="E9192" t="str">
            <v>M</v>
          </cell>
          <cell r="F9192">
            <v>20.53</v>
          </cell>
          <cell r="G9192" t="str">
            <v>CDHU - 191</v>
          </cell>
          <cell r="H9192" t="str">
            <v>191</v>
          </cell>
        </row>
        <row r="9193">
          <cell r="B9193" t="str">
            <v>CDHU</v>
          </cell>
          <cell r="C9193" t="str">
            <v>32.11.310</v>
          </cell>
          <cell r="D9193" t="str">
            <v>Isolamento térmico em espuma elastomérica, espessura de 19 a 26 mm, para tubulação de 7/8´ (cobre) ou 1/2´ (ferro)</v>
          </cell>
          <cell r="E9193" t="str">
            <v>M</v>
          </cell>
          <cell r="F9193">
            <v>32.880000000000003</v>
          </cell>
          <cell r="G9193" t="str">
            <v>CDHU - 191</v>
          </cell>
          <cell r="H9193" t="str">
            <v>191</v>
          </cell>
        </row>
        <row r="9194">
          <cell r="B9194" t="str">
            <v>CDHU</v>
          </cell>
          <cell r="C9194" t="str">
            <v>32.11.320</v>
          </cell>
          <cell r="D9194" t="str">
            <v>Isolamento térmico em espuma elastomérica, espessura de 19 a 26 mm, para tubulação de 1 1/8´ (cobre) ou 3/4´ (ferro)</v>
          </cell>
          <cell r="E9194" t="str">
            <v>M</v>
          </cell>
          <cell r="F9194">
            <v>36.369999999999997</v>
          </cell>
          <cell r="G9194" t="str">
            <v>CDHU - 191</v>
          </cell>
          <cell r="H9194" t="str">
            <v>191</v>
          </cell>
        </row>
        <row r="9195">
          <cell r="B9195" t="str">
            <v>CDHU</v>
          </cell>
          <cell r="C9195" t="str">
            <v>32.11.330</v>
          </cell>
          <cell r="D9195" t="str">
            <v>Isolamento térmico em espuma elastomérica, espessura de 19 a 26 mm, para tubulação de 1 3/8´ (cobre) ou 1´ (ferro)</v>
          </cell>
          <cell r="E9195" t="str">
            <v>M</v>
          </cell>
          <cell r="F9195">
            <v>41.39</v>
          </cell>
          <cell r="G9195" t="str">
            <v>CDHU - 191</v>
          </cell>
          <cell r="H9195" t="str">
            <v>191</v>
          </cell>
        </row>
        <row r="9196">
          <cell r="B9196" t="str">
            <v>CDHU</v>
          </cell>
          <cell r="C9196" t="str">
            <v>32.11.340</v>
          </cell>
          <cell r="D9196" t="str">
            <v>Isolamento térmico em espuma elastomérica, espessura de 19 a 26 mm, para tubulação de 1 5/8´ (cobre) ou 1 1/4´ (ferro)</v>
          </cell>
          <cell r="E9196" t="str">
            <v>M</v>
          </cell>
          <cell r="F9196">
            <v>44.48</v>
          </cell>
          <cell r="G9196" t="str">
            <v>CDHU - 191</v>
          </cell>
          <cell r="H9196" t="str">
            <v>191</v>
          </cell>
        </row>
        <row r="9197">
          <cell r="B9197" t="str">
            <v>CDHU</v>
          </cell>
          <cell r="C9197" t="str">
            <v>32.11.350</v>
          </cell>
          <cell r="D9197" t="str">
            <v>Isolamento térmico em espuma elastomérica, espessura de 19 a 26 mm, para tubulação de 1 1/2´ (ferro)</v>
          </cell>
          <cell r="E9197" t="str">
            <v>M</v>
          </cell>
          <cell r="F9197">
            <v>51.13</v>
          </cell>
          <cell r="G9197" t="str">
            <v>CDHU - 191</v>
          </cell>
          <cell r="H9197" t="str">
            <v>191</v>
          </cell>
        </row>
        <row r="9198">
          <cell r="B9198" t="str">
            <v>CDHU</v>
          </cell>
          <cell r="C9198" t="str">
            <v>32.11.360</v>
          </cell>
          <cell r="D9198" t="str">
            <v>Isolamento térmico em espuma elastomérica, espessura de 19 a 26 mm, para tubulação de 2´ (ferro)</v>
          </cell>
          <cell r="E9198" t="str">
            <v>M</v>
          </cell>
          <cell r="F9198">
            <v>59.63</v>
          </cell>
          <cell r="G9198" t="str">
            <v>CDHU - 191</v>
          </cell>
          <cell r="H9198" t="str">
            <v>191</v>
          </cell>
        </row>
        <row r="9199">
          <cell r="B9199" t="str">
            <v>CDHU</v>
          </cell>
          <cell r="C9199" t="str">
            <v>32.11.370</v>
          </cell>
          <cell r="D9199" t="str">
            <v>Isolamento térmico em espuma elastomérica, espessura de 19 a 26 mm, para tubulação de 2 1/2´ (ferro)</v>
          </cell>
          <cell r="E9199" t="str">
            <v>M</v>
          </cell>
          <cell r="F9199">
            <v>66.45</v>
          </cell>
          <cell r="G9199" t="str">
            <v>CDHU - 191</v>
          </cell>
          <cell r="H9199" t="str">
            <v>191</v>
          </cell>
        </row>
        <row r="9200">
          <cell r="B9200" t="str">
            <v>CDHU</v>
          </cell>
          <cell r="C9200" t="str">
            <v>32.11.380</v>
          </cell>
          <cell r="D9200" t="str">
            <v>Isolamento térmico em espuma elastomérica, espessura de 19 a 26 mm, para tubulação de 3 1/2´ (cobre) ou 3´ (ferro)</v>
          </cell>
          <cell r="E9200" t="str">
            <v>M</v>
          </cell>
          <cell r="F9200">
            <v>72.61</v>
          </cell>
          <cell r="G9200" t="str">
            <v>CDHU - 191</v>
          </cell>
          <cell r="H9200" t="str">
            <v>191</v>
          </cell>
        </row>
        <row r="9201">
          <cell r="B9201" t="str">
            <v>CDHU</v>
          </cell>
          <cell r="C9201" t="str">
            <v>32.11.390</v>
          </cell>
          <cell r="D9201" t="str">
            <v>Isolamento térmico em espuma elastomérica, espessura de 19 a 26 mm, para tubulação de 4´ (ferro)</v>
          </cell>
          <cell r="E9201" t="str">
            <v>M</v>
          </cell>
          <cell r="F9201">
            <v>99.14</v>
          </cell>
          <cell r="G9201" t="str">
            <v>CDHU - 191</v>
          </cell>
          <cell r="H9201" t="str">
            <v>191</v>
          </cell>
        </row>
        <row r="9202">
          <cell r="B9202" t="str">
            <v>CDHU</v>
          </cell>
          <cell r="C9202" t="str">
            <v>32.11.400</v>
          </cell>
          <cell r="D9202" t="str">
            <v>Isolamento térmico em espuma elastomérica, espessura de 19 a 26 mm, para tubulação de 5´ (ferro)</v>
          </cell>
          <cell r="E9202" t="str">
            <v>M</v>
          </cell>
          <cell r="F9202">
            <v>114.67</v>
          </cell>
          <cell r="G9202" t="str">
            <v>CDHU - 191</v>
          </cell>
          <cell r="H9202" t="str">
            <v>191</v>
          </cell>
        </row>
        <row r="9203">
          <cell r="B9203" t="str">
            <v>CDHU</v>
          </cell>
          <cell r="C9203" t="str">
            <v>32.11.410</v>
          </cell>
          <cell r="D9203" t="str">
            <v>Isolamento térmico em espuma elastomérica, espessura de 19 a 26 mm, para tubulação de 6´ (ferro)</v>
          </cell>
          <cell r="E9203" t="str">
            <v>M</v>
          </cell>
          <cell r="F9203">
            <v>146.62</v>
          </cell>
          <cell r="G9203" t="str">
            <v>CDHU - 191</v>
          </cell>
          <cell r="H9203" t="str">
            <v>191</v>
          </cell>
        </row>
        <row r="9204">
          <cell r="B9204" t="str">
            <v>CDHU</v>
          </cell>
          <cell r="C9204" t="str">
            <v>32.11.420</v>
          </cell>
          <cell r="D9204" t="str">
            <v>Manta em espuma elastomérica, espessura de 19 a 26 mm, para isolamento térmico de tubulação acima de 6´</v>
          </cell>
          <cell r="E9204" t="str">
            <v>M2</v>
          </cell>
          <cell r="F9204">
            <v>213.2</v>
          </cell>
          <cell r="G9204" t="str">
            <v>CDHU - 191</v>
          </cell>
          <cell r="H9204" t="str">
            <v>191</v>
          </cell>
        </row>
        <row r="9205">
          <cell r="B9205" t="str">
            <v>CDHU</v>
          </cell>
          <cell r="C9205" t="str">
            <v>32.11.430</v>
          </cell>
          <cell r="D9205" t="str">
            <v>Isolamento térmico em espuma elastomérica, espessura de 19 a 26 mm, para tubulação de 3/8" (cobre) ou 1/8" (ferro)</v>
          </cell>
          <cell r="E9205" t="str">
            <v>M</v>
          </cell>
          <cell r="F9205">
            <v>27.91</v>
          </cell>
          <cell r="G9205" t="str">
            <v>CDHU - 191</v>
          </cell>
          <cell r="H9205" t="str">
            <v>191</v>
          </cell>
        </row>
        <row r="9206">
          <cell r="B9206" t="str">
            <v>CDHU</v>
          </cell>
          <cell r="C9206" t="str">
            <v>32.11.440</v>
          </cell>
          <cell r="D9206" t="str">
            <v>Isolamento térmico em espuma elastomérica, espessura de 19 a 26 mm, para tubulação de 3/4" (cobre) ou 3/8" (ferro)</v>
          </cell>
          <cell r="E9206" t="str">
            <v>M</v>
          </cell>
          <cell r="F9206">
            <v>30.27</v>
          </cell>
          <cell r="G9206" t="str">
            <v>CDHU - 191</v>
          </cell>
          <cell r="H9206" t="str">
            <v>191</v>
          </cell>
        </row>
        <row r="9207">
          <cell r="B9207" t="str">
            <v>CDHU</v>
          </cell>
          <cell r="C9207" t="str">
            <v>32.15</v>
          </cell>
          <cell r="D9207" t="str">
            <v>Impermeabilizacao flexivel com manta</v>
          </cell>
          <cell r="G9207" t="str">
            <v>CDHU - 191</v>
          </cell>
          <cell r="H9207" t="str">
            <v>191</v>
          </cell>
        </row>
        <row r="9208">
          <cell r="B9208" t="str">
            <v>CDHU</v>
          </cell>
          <cell r="C9208" t="str">
            <v>32.15.030</v>
          </cell>
          <cell r="D9208" t="str">
            <v>Impermeabilização em manta asfáltica com armadura, tipo III-B, espessura de 3 mm</v>
          </cell>
          <cell r="E9208" t="str">
            <v>M2</v>
          </cell>
          <cell r="F9208">
            <v>82.72</v>
          </cell>
          <cell r="G9208" t="str">
            <v>CDHU - 191</v>
          </cell>
          <cell r="H9208" t="str">
            <v>191</v>
          </cell>
        </row>
        <row r="9209">
          <cell r="B9209" t="str">
            <v>CDHU</v>
          </cell>
          <cell r="C9209" t="str">
            <v>32.15.040</v>
          </cell>
          <cell r="D9209" t="str">
            <v>Impermeabilização em manta asfáltica com armadura, tipo III-B, espessura de 4 mm</v>
          </cell>
          <cell r="E9209" t="str">
            <v>M2</v>
          </cell>
          <cell r="F9209">
            <v>88.61</v>
          </cell>
          <cell r="G9209" t="str">
            <v>CDHU - 191</v>
          </cell>
          <cell r="H9209" t="str">
            <v>191</v>
          </cell>
        </row>
        <row r="9210">
          <cell r="B9210" t="str">
            <v>CDHU</v>
          </cell>
          <cell r="C9210" t="str">
            <v>32.15.080</v>
          </cell>
          <cell r="D9210" t="str">
            <v>Impermeabilização em manta asfáltica tipo III-B, espessura de 3 mm, face exposta em geotêxtil, com membrana acrílica</v>
          </cell>
          <cell r="E9210" t="str">
            <v>M2</v>
          </cell>
          <cell r="F9210">
            <v>159.76</v>
          </cell>
          <cell r="G9210" t="str">
            <v>CDHU - 191</v>
          </cell>
          <cell r="H9210" t="str">
            <v>191</v>
          </cell>
        </row>
        <row r="9211">
          <cell r="B9211" t="str">
            <v>CDHU</v>
          </cell>
          <cell r="C9211" t="str">
            <v>32.15.100</v>
          </cell>
          <cell r="D9211" t="str">
            <v>Impermeabilização em manta asfáltica plastomérica com armadura, tipo III, espessura de 4 mm, face exposta em geotêxtil com membrana acrílica</v>
          </cell>
          <cell r="E9211" t="str">
            <v>M2</v>
          </cell>
          <cell r="F9211">
            <v>163.55000000000001</v>
          </cell>
          <cell r="G9211" t="str">
            <v>CDHU - 191</v>
          </cell>
          <cell r="H9211" t="str">
            <v>191</v>
          </cell>
        </row>
        <row r="9212">
          <cell r="B9212" t="str">
            <v>CDHU</v>
          </cell>
          <cell r="C9212" t="str">
            <v>32.15.240</v>
          </cell>
          <cell r="D9212" t="str">
            <v>Impermeabilização com manta asfáltica tipo III, anti raiz, espessura de 4 mm</v>
          </cell>
          <cell r="E9212" t="str">
            <v>M2</v>
          </cell>
          <cell r="F9212">
            <v>108.92</v>
          </cell>
          <cell r="G9212" t="str">
            <v>CDHU - 191</v>
          </cell>
          <cell r="H9212" t="str">
            <v>191</v>
          </cell>
        </row>
        <row r="9213">
          <cell r="B9213" t="str">
            <v>CDHU</v>
          </cell>
          <cell r="C9213" t="str">
            <v>32.16</v>
          </cell>
          <cell r="D9213" t="str">
            <v>Impermeabilizacao flexivel com membranas</v>
          </cell>
          <cell r="G9213" t="str">
            <v>CDHU - 191</v>
          </cell>
          <cell r="H9213" t="str">
            <v>191</v>
          </cell>
        </row>
        <row r="9214">
          <cell r="B9214" t="str">
            <v>CDHU</v>
          </cell>
          <cell r="C9214" t="str">
            <v>32.16.010</v>
          </cell>
          <cell r="D9214" t="str">
            <v>Impermeabilização em pintura de asfalto oxidado com solventes orgânicos, sobre massa</v>
          </cell>
          <cell r="E9214" t="str">
            <v>M2</v>
          </cell>
          <cell r="F9214">
            <v>19.97</v>
          </cell>
          <cell r="G9214" t="str">
            <v>CDHU - 191</v>
          </cell>
          <cell r="H9214" t="str">
            <v>191</v>
          </cell>
        </row>
        <row r="9215">
          <cell r="B9215" t="str">
            <v>CDHU</v>
          </cell>
          <cell r="C9215" t="str">
            <v>32.16.020</v>
          </cell>
          <cell r="D9215" t="str">
            <v>Impermeabilização em pintura de asfalto oxidado com solventes orgânicos, sobre metal</v>
          </cell>
          <cell r="E9215" t="str">
            <v>M2</v>
          </cell>
          <cell r="F9215">
            <v>16.420000000000002</v>
          </cell>
          <cell r="G9215" t="str">
            <v>CDHU - 191</v>
          </cell>
          <cell r="H9215" t="str">
            <v>191</v>
          </cell>
        </row>
        <row r="9216">
          <cell r="B9216" t="str">
            <v>CDHU</v>
          </cell>
          <cell r="C9216" t="str">
            <v>32.16.030</v>
          </cell>
          <cell r="D9216" t="str">
            <v>Impermeabilização em membrana de asfalto modificado com elastômeros, na cor preta</v>
          </cell>
          <cell r="E9216" t="str">
            <v>M2</v>
          </cell>
          <cell r="F9216">
            <v>63.14</v>
          </cell>
          <cell r="G9216" t="str">
            <v>CDHU - 191</v>
          </cell>
          <cell r="H9216" t="str">
            <v>191</v>
          </cell>
        </row>
        <row r="9217">
          <cell r="B9217" t="str">
            <v>CDHU</v>
          </cell>
          <cell r="C9217" t="str">
            <v>32.16.040</v>
          </cell>
          <cell r="D9217" t="str">
            <v>Impermeabilização em membrana de asfalto modificado com elastômeros, na cor preta e reforço em tela poliéster</v>
          </cell>
          <cell r="E9217" t="str">
            <v>M2</v>
          </cell>
          <cell r="F9217">
            <v>105.11</v>
          </cell>
          <cell r="G9217" t="str">
            <v>CDHU - 191</v>
          </cell>
          <cell r="H9217" t="str">
            <v>191</v>
          </cell>
        </row>
        <row r="9218">
          <cell r="B9218" t="str">
            <v>CDHU</v>
          </cell>
          <cell r="C9218" t="str">
            <v>32.16.050</v>
          </cell>
          <cell r="D9218" t="str">
            <v>Impermeabilização em membrana à base de polímeros acrílicos, na cor branca</v>
          </cell>
          <cell r="E9218" t="str">
            <v>M2</v>
          </cell>
          <cell r="F9218">
            <v>55.29</v>
          </cell>
          <cell r="G9218" t="str">
            <v>CDHU - 191</v>
          </cell>
          <cell r="H9218" t="str">
            <v>191</v>
          </cell>
        </row>
        <row r="9219">
          <cell r="B9219" t="str">
            <v>CDHU</v>
          </cell>
          <cell r="C9219" t="str">
            <v>32.16.060</v>
          </cell>
          <cell r="D9219" t="str">
            <v>Impermeabilização em membrana à base de polímeros acrílicos, na cor branca e reforço em tela poliéster</v>
          </cell>
          <cell r="E9219" t="str">
            <v>M2</v>
          </cell>
          <cell r="F9219">
            <v>94.12</v>
          </cell>
          <cell r="G9219" t="str">
            <v>CDHU - 191</v>
          </cell>
          <cell r="H9219" t="str">
            <v>191</v>
          </cell>
        </row>
        <row r="9220">
          <cell r="B9220" t="str">
            <v>CDHU</v>
          </cell>
          <cell r="C9220" t="str">
            <v>32.16.070</v>
          </cell>
          <cell r="D9220" t="str">
            <v>Impermeabilização em membrana à base de resina termoplástica e cimentos aditivados com reforço em tela poliéster</v>
          </cell>
          <cell r="E9220" t="str">
            <v>M2</v>
          </cell>
          <cell r="F9220">
            <v>68.83</v>
          </cell>
          <cell r="G9220" t="str">
            <v>CDHU - 191</v>
          </cell>
          <cell r="H9220" t="str">
            <v>191</v>
          </cell>
        </row>
        <row r="9221">
          <cell r="B9221" t="str">
            <v>CDHU</v>
          </cell>
          <cell r="C9221" t="str">
            <v>32.17</v>
          </cell>
          <cell r="D9221" t="str">
            <v>Impermeabilizacao rigida</v>
          </cell>
          <cell r="G9221" t="str">
            <v>CDHU - 191</v>
          </cell>
          <cell r="H9221" t="str">
            <v>191</v>
          </cell>
        </row>
        <row r="9222">
          <cell r="B9222" t="str">
            <v>CDHU</v>
          </cell>
          <cell r="C9222" t="str">
            <v>32.17.010</v>
          </cell>
          <cell r="D9222" t="str">
            <v>Impermeabilização em argamassa impermeável com aditivo hidrófugo</v>
          </cell>
          <cell r="E9222" t="str">
            <v>M3</v>
          </cell>
          <cell r="F9222">
            <v>816.68</v>
          </cell>
          <cell r="G9222" t="str">
            <v>CDHU - 191</v>
          </cell>
          <cell r="H9222" t="str">
            <v>191</v>
          </cell>
        </row>
        <row r="9223">
          <cell r="B9223" t="str">
            <v>CDHU</v>
          </cell>
          <cell r="C9223" t="str">
            <v>32.17.012</v>
          </cell>
          <cell r="D9223" t="str">
            <v>Impermeabilização em argamassa de concreto não estrutural com aditivo hidrófugo</v>
          </cell>
          <cell r="E9223" t="str">
            <v>M3</v>
          </cell>
          <cell r="F9223">
            <v>509.45</v>
          </cell>
          <cell r="G9223" t="str">
            <v>CDHU - 191</v>
          </cell>
          <cell r="H9223" t="str">
            <v>191</v>
          </cell>
        </row>
        <row r="9224">
          <cell r="B9224" t="str">
            <v>CDHU</v>
          </cell>
          <cell r="C9224" t="str">
            <v>32.17.030</v>
          </cell>
          <cell r="D9224" t="str">
            <v>Impermeabilização em argamassa polimérica para umidade e água de percolação</v>
          </cell>
          <cell r="E9224" t="str">
            <v>M2</v>
          </cell>
          <cell r="F9224">
            <v>14.01</v>
          </cell>
          <cell r="G9224" t="str">
            <v>CDHU - 191</v>
          </cell>
          <cell r="H9224" t="str">
            <v>191</v>
          </cell>
        </row>
        <row r="9225">
          <cell r="B9225" t="str">
            <v>CDHU</v>
          </cell>
          <cell r="C9225" t="str">
            <v>32.17.040</v>
          </cell>
          <cell r="D9225" t="str">
            <v>Impermeabilização em argamassa polimérica com reforço em tela poliéster para pressão hidrostática positiva</v>
          </cell>
          <cell r="E9225" t="str">
            <v>M2</v>
          </cell>
          <cell r="F9225">
            <v>33.549999999999997</v>
          </cell>
          <cell r="G9225" t="str">
            <v>CDHU - 191</v>
          </cell>
          <cell r="H9225" t="str">
            <v>191</v>
          </cell>
        </row>
        <row r="9226">
          <cell r="B9226" t="str">
            <v>CDHU</v>
          </cell>
          <cell r="C9226" t="str">
            <v>32.17.070</v>
          </cell>
          <cell r="D9226" t="str">
            <v>Impermeabilização anticorrosiva em membrana epoxídica com alcatrão de hulha, sobre massa</v>
          </cell>
          <cell r="E9226" t="str">
            <v>M2</v>
          </cell>
          <cell r="F9226">
            <v>64.5</v>
          </cell>
          <cell r="G9226" t="str">
            <v>CDHU - 191</v>
          </cell>
          <cell r="H9226" t="str">
            <v>191</v>
          </cell>
        </row>
        <row r="9227">
          <cell r="B9227" t="str">
            <v>CDHU</v>
          </cell>
          <cell r="C9227" t="str">
            <v>32.20</v>
          </cell>
          <cell r="D9227" t="str">
            <v>Reparos, conservacoes e complementos - GRUPO 32</v>
          </cell>
          <cell r="G9227" t="str">
            <v>CDHU - 191</v>
          </cell>
          <cell r="H9227" t="str">
            <v>191</v>
          </cell>
        </row>
        <row r="9228">
          <cell r="B9228" t="str">
            <v>CDHU</v>
          </cell>
          <cell r="C9228" t="str">
            <v>32.20.010</v>
          </cell>
          <cell r="D9228" t="str">
            <v>Recolocação de argila expandida</v>
          </cell>
          <cell r="E9228" t="str">
            <v>M3</v>
          </cell>
          <cell r="F9228">
            <v>81.44</v>
          </cell>
          <cell r="G9228" t="str">
            <v>CDHU - 191</v>
          </cell>
          <cell r="H9228" t="str">
            <v>191</v>
          </cell>
        </row>
        <row r="9229">
          <cell r="B9229" t="str">
            <v>CDHU</v>
          </cell>
          <cell r="C9229" t="str">
            <v>32.20.020</v>
          </cell>
          <cell r="D9229" t="str">
            <v>Aplicação de papel Kraft</v>
          </cell>
          <cell r="E9229" t="str">
            <v>M2</v>
          </cell>
          <cell r="F9229">
            <v>8.85</v>
          </cell>
          <cell r="G9229" t="str">
            <v>CDHU - 191</v>
          </cell>
          <cell r="H9229" t="str">
            <v>191</v>
          </cell>
        </row>
        <row r="9230">
          <cell r="B9230" t="str">
            <v>CDHU</v>
          </cell>
          <cell r="C9230" t="str">
            <v>32.20.050</v>
          </cell>
          <cell r="D9230" t="str">
            <v>Tela em polietileno, malha hexagonal de 1/2´, para armadura de argamassa</v>
          </cell>
          <cell r="E9230" t="str">
            <v>M2</v>
          </cell>
          <cell r="F9230">
            <v>8.4</v>
          </cell>
          <cell r="G9230" t="str">
            <v>CDHU - 191</v>
          </cell>
          <cell r="H9230" t="str">
            <v>191</v>
          </cell>
        </row>
        <row r="9231">
          <cell r="B9231" t="str">
            <v>CDHU</v>
          </cell>
          <cell r="C9231" t="str">
            <v>32.20.060</v>
          </cell>
          <cell r="D9231" t="str">
            <v>Tela galvanizada fio 24 BWG, malha hexagonal de 1/2´, para armadura de argamassa</v>
          </cell>
          <cell r="E9231" t="str">
            <v>M2</v>
          </cell>
          <cell r="F9231">
            <v>16.54</v>
          </cell>
          <cell r="G9231" t="str">
            <v>CDHU - 191</v>
          </cell>
          <cell r="H9231" t="str">
            <v>191</v>
          </cell>
        </row>
        <row r="9232">
          <cell r="B9232" t="str">
            <v>CDHU</v>
          </cell>
          <cell r="C9232">
            <v>33</v>
          </cell>
          <cell r="D9232" t="str">
            <v>PINTURA</v>
          </cell>
          <cell r="G9232" t="str">
            <v>CDHU - 191</v>
          </cell>
          <cell r="H9232" t="str">
            <v>191</v>
          </cell>
        </row>
        <row r="9233">
          <cell r="B9233" t="str">
            <v>CDHU</v>
          </cell>
          <cell r="C9233" t="str">
            <v>33.01</v>
          </cell>
          <cell r="D9233" t="str">
            <v>Preparo de base</v>
          </cell>
          <cell r="G9233" t="str">
            <v>CDHU - 191</v>
          </cell>
          <cell r="H9233" t="str">
            <v>191</v>
          </cell>
        </row>
        <row r="9234">
          <cell r="B9234" t="str">
            <v>CDHU</v>
          </cell>
          <cell r="C9234" t="str">
            <v>33.01.040</v>
          </cell>
          <cell r="D9234" t="str">
            <v>Estucamento e lixamento de concreto deteriorado</v>
          </cell>
          <cell r="E9234" t="str">
            <v>M2</v>
          </cell>
          <cell r="F9234">
            <v>42.77</v>
          </cell>
          <cell r="G9234" t="str">
            <v>CDHU - 191</v>
          </cell>
          <cell r="H9234" t="str">
            <v>191</v>
          </cell>
        </row>
        <row r="9235">
          <cell r="B9235" t="str">
            <v>CDHU</v>
          </cell>
          <cell r="C9235" t="str">
            <v>33.01.050</v>
          </cell>
          <cell r="D9235" t="str">
            <v>Estucamento e lixamento de concreto</v>
          </cell>
          <cell r="E9235" t="str">
            <v>M2</v>
          </cell>
          <cell r="F9235">
            <v>39.49</v>
          </cell>
          <cell r="G9235" t="str">
            <v>CDHU - 191</v>
          </cell>
          <cell r="H9235" t="str">
            <v>191</v>
          </cell>
        </row>
        <row r="9236">
          <cell r="B9236" t="str">
            <v>CDHU</v>
          </cell>
          <cell r="C9236" t="str">
            <v>33.01.060</v>
          </cell>
          <cell r="D9236" t="str">
            <v>Imunizante para madeira</v>
          </cell>
          <cell r="E9236" t="str">
            <v>M2</v>
          </cell>
          <cell r="F9236">
            <v>14.78</v>
          </cell>
          <cell r="G9236" t="str">
            <v>CDHU - 191</v>
          </cell>
          <cell r="H9236" t="str">
            <v>191</v>
          </cell>
        </row>
        <row r="9237">
          <cell r="B9237" t="str">
            <v>CDHU</v>
          </cell>
          <cell r="C9237" t="str">
            <v>33.01.280</v>
          </cell>
          <cell r="D9237" t="str">
            <v>Reparo de trincas rasas até 5 mm de largura, na massa</v>
          </cell>
          <cell r="E9237" t="str">
            <v>M</v>
          </cell>
          <cell r="F9237">
            <v>52.16</v>
          </cell>
          <cell r="G9237" t="str">
            <v>CDHU - 191</v>
          </cell>
          <cell r="H9237" t="str">
            <v>191</v>
          </cell>
        </row>
        <row r="9238">
          <cell r="B9238" t="str">
            <v>CDHU</v>
          </cell>
          <cell r="C9238" t="str">
            <v>33.01.350</v>
          </cell>
          <cell r="D9238" t="str">
            <v>Preparo de base para superfície metálica com fundo antioxidante</v>
          </cell>
          <cell r="E9238" t="str">
            <v>M2</v>
          </cell>
          <cell r="F9238">
            <v>17.72</v>
          </cell>
          <cell r="G9238" t="str">
            <v>CDHU - 191</v>
          </cell>
          <cell r="H9238" t="str">
            <v>191</v>
          </cell>
        </row>
        <row r="9239">
          <cell r="B9239" t="str">
            <v>CDHU</v>
          </cell>
          <cell r="C9239" t="str">
            <v>33.02</v>
          </cell>
          <cell r="D9239" t="str">
            <v>Massa corrida</v>
          </cell>
          <cell r="G9239" t="str">
            <v>CDHU - 191</v>
          </cell>
          <cell r="H9239" t="str">
            <v>191</v>
          </cell>
        </row>
        <row r="9240">
          <cell r="B9240" t="str">
            <v>CDHU</v>
          </cell>
          <cell r="C9240" t="str">
            <v>33.02.060</v>
          </cell>
          <cell r="D9240" t="str">
            <v>Massa corrida a base de PVA</v>
          </cell>
          <cell r="E9240" t="str">
            <v>M2</v>
          </cell>
          <cell r="F9240">
            <v>14.95</v>
          </cell>
          <cell r="G9240" t="str">
            <v>CDHU - 191</v>
          </cell>
          <cell r="H9240" t="str">
            <v>191</v>
          </cell>
        </row>
        <row r="9241">
          <cell r="B9241" t="str">
            <v>CDHU</v>
          </cell>
          <cell r="C9241" t="str">
            <v>33.02.080</v>
          </cell>
          <cell r="D9241" t="str">
            <v>Massa corrida à base de resina acrílica</v>
          </cell>
          <cell r="E9241" t="str">
            <v>M2</v>
          </cell>
          <cell r="F9241">
            <v>17.190000000000001</v>
          </cell>
          <cell r="G9241" t="str">
            <v>CDHU - 191</v>
          </cell>
          <cell r="H9241" t="str">
            <v>191</v>
          </cell>
        </row>
        <row r="9242">
          <cell r="B9242" t="str">
            <v>CDHU</v>
          </cell>
          <cell r="C9242" t="str">
            <v>33.03</v>
          </cell>
          <cell r="D9242" t="str">
            <v>Pintura em superficies de concreto / massa / gesso / pedras</v>
          </cell>
          <cell r="G9242" t="str">
            <v>CDHU - 191</v>
          </cell>
          <cell r="H9242" t="str">
            <v>191</v>
          </cell>
        </row>
        <row r="9243">
          <cell r="B9243" t="str">
            <v>CDHU</v>
          </cell>
          <cell r="C9243" t="str">
            <v>33.03.220</v>
          </cell>
          <cell r="D9243" t="str">
            <v>Tinta látex em elemento vazado</v>
          </cell>
          <cell r="E9243" t="str">
            <v>M2</v>
          </cell>
          <cell r="F9243">
            <v>33.06</v>
          </cell>
          <cell r="G9243" t="str">
            <v>CDHU - 191</v>
          </cell>
          <cell r="H9243" t="str">
            <v>191</v>
          </cell>
        </row>
        <row r="9244">
          <cell r="B9244" t="str">
            <v>CDHU</v>
          </cell>
          <cell r="C9244" t="str">
            <v>33.03.350</v>
          </cell>
          <cell r="D9244" t="str">
            <v>Pintura especial em esmalte para lousa cor verde</v>
          </cell>
          <cell r="E9244" t="str">
            <v>M2</v>
          </cell>
          <cell r="F9244">
            <v>31.13</v>
          </cell>
          <cell r="G9244" t="str">
            <v>CDHU - 191</v>
          </cell>
          <cell r="H9244" t="str">
            <v>191</v>
          </cell>
        </row>
        <row r="9245">
          <cell r="B9245" t="str">
            <v>CDHU</v>
          </cell>
          <cell r="C9245" t="str">
            <v>33.03.740</v>
          </cell>
          <cell r="D9245" t="str">
            <v>Resina acrílica plastificante</v>
          </cell>
          <cell r="E9245" t="str">
            <v>M2</v>
          </cell>
          <cell r="F9245">
            <v>29.13</v>
          </cell>
          <cell r="G9245" t="str">
            <v>CDHU - 191</v>
          </cell>
          <cell r="H9245" t="str">
            <v>191</v>
          </cell>
        </row>
        <row r="9246">
          <cell r="B9246" t="str">
            <v>CDHU</v>
          </cell>
          <cell r="C9246" t="str">
            <v>33.03.750</v>
          </cell>
          <cell r="D9246" t="str">
            <v>Verniz acrílico</v>
          </cell>
          <cell r="E9246" t="str">
            <v>M2</v>
          </cell>
          <cell r="F9246">
            <v>40.520000000000003</v>
          </cell>
          <cell r="G9246" t="str">
            <v>CDHU - 191</v>
          </cell>
          <cell r="H9246" t="str">
            <v>191</v>
          </cell>
        </row>
        <row r="9247">
          <cell r="B9247" t="str">
            <v>CDHU</v>
          </cell>
          <cell r="C9247" t="str">
            <v>33.03.760</v>
          </cell>
          <cell r="D9247" t="str">
            <v>Hidrorepelente incolor para fachada à base de silano-siloxano oligomérico disperso em água</v>
          </cell>
          <cell r="E9247" t="str">
            <v>M2</v>
          </cell>
          <cell r="F9247">
            <v>25.13</v>
          </cell>
          <cell r="G9247" t="str">
            <v>CDHU - 191</v>
          </cell>
          <cell r="H9247" t="str">
            <v>191</v>
          </cell>
        </row>
        <row r="9248">
          <cell r="B9248" t="str">
            <v>CDHU</v>
          </cell>
          <cell r="C9248" t="str">
            <v>33.03.770</v>
          </cell>
          <cell r="D9248" t="str">
            <v>Hidrorepelente incolor para fachada à base de silano-siloxano oligomérico disperso em solvente</v>
          </cell>
          <cell r="E9248" t="str">
            <v>M2</v>
          </cell>
          <cell r="F9248">
            <v>60.78</v>
          </cell>
          <cell r="G9248" t="str">
            <v>CDHU - 191</v>
          </cell>
          <cell r="H9248" t="str">
            <v>191</v>
          </cell>
        </row>
        <row r="9249">
          <cell r="B9249" t="str">
            <v>CDHU</v>
          </cell>
          <cell r="C9249" t="str">
            <v>33.03.780</v>
          </cell>
          <cell r="D9249" t="str">
            <v>Verniz de proteção antipichação</v>
          </cell>
          <cell r="E9249" t="str">
            <v>M2</v>
          </cell>
          <cell r="F9249">
            <v>47.7</v>
          </cell>
          <cell r="G9249" t="str">
            <v>CDHU - 191</v>
          </cell>
          <cell r="H9249" t="str">
            <v>191</v>
          </cell>
        </row>
        <row r="9250">
          <cell r="B9250" t="str">
            <v>CDHU</v>
          </cell>
          <cell r="C9250" t="str">
            <v>33.05</v>
          </cell>
          <cell r="D9250" t="str">
            <v>Pintura em superficies de madeira</v>
          </cell>
          <cell r="G9250" t="str">
            <v>CDHU - 191</v>
          </cell>
          <cell r="H9250" t="str">
            <v>191</v>
          </cell>
        </row>
        <row r="9251">
          <cell r="B9251" t="str">
            <v>CDHU</v>
          </cell>
          <cell r="C9251" t="str">
            <v>33.05.010</v>
          </cell>
          <cell r="D9251" t="str">
            <v>Verniz fungicida para madeira</v>
          </cell>
          <cell r="E9251" t="str">
            <v>M2</v>
          </cell>
          <cell r="F9251">
            <v>23.98</v>
          </cell>
          <cell r="G9251" t="str">
            <v>CDHU - 191</v>
          </cell>
          <cell r="H9251" t="str">
            <v>191</v>
          </cell>
        </row>
        <row r="9252">
          <cell r="B9252" t="str">
            <v>CDHU</v>
          </cell>
          <cell r="C9252" t="str">
            <v>33.05.120</v>
          </cell>
          <cell r="D9252" t="str">
            <v>Esmalte em rodapés, baguetes ou molduras de madeira</v>
          </cell>
          <cell r="E9252" t="str">
            <v>M</v>
          </cell>
          <cell r="F9252">
            <v>6.02</v>
          </cell>
          <cell r="G9252" t="str">
            <v>CDHU - 191</v>
          </cell>
          <cell r="H9252" t="str">
            <v>191</v>
          </cell>
        </row>
        <row r="9253">
          <cell r="B9253" t="str">
            <v>CDHU</v>
          </cell>
          <cell r="C9253" t="str">
            <v>33.05.330</v>
          </cell>
          <cell r="D9253" t="str">
            <v>Verniz em superfície de madeira</v>
          </cell>
          <cell r="E9253" t="str">
            <v>M2</v>
          </cell>
          <cell r="F9253">
            <v>28.52</v>
          </cell>
          <cell r="G9253" t="str">
            <v>CDHU - 191</v>
          </cell>
          <cell r="H9253" t="str">
            <v>191</v>
          </cell>
        </row>
        <row r="9254">
          <cell r="B9254" t="str">
            <v>CDHU</v>
          </cell>
          <cell r="C9254" t="str">
            <v>33.05.360</v>
          </cell>
          <cell r="D9254" t="str">
            <v>Verniz em rodapés, baguetes ou molduras de madeira</v>
          </cell>
          <cell r="E9254" t="str">
            <v>M</v>
          </cell>
          <cell r="F9254">
            <v>5.16</v>
          </cell>
          <cell r="G9254" t="str">
            <v>CDHU - 191</v>
          </cell>
          <cell r="H9254" t="str">
            <v>191</v>
          </cell>
        </row>
        <row r="9255">
          <cell r="B9255" t="str">
            <v>CDHU</v>
          </cell>
          <cell r="C9255" t="str">
            <v>33.06</v>
          </cell>
          <cell r="D9255" t="str">
            <v>Pintura em pisos</v>
          </cell>
          <cell r="G9255" t="str">
            <v>CDHU - 191</v>
          </cell>
          <cell r="H9255" t="str">
            <v>191</v>
          </cell>
        </row>
        <row r="9256">
          <cell r="B9256" t="str">
            <v>CDHU</v>
          </cell>
          <cell r="C9256" t="str">
            <v>33.06.020</v>
          </cell>
          <cell r="D9256" t="str">
            <v>Acrílico para quadras e pisos cimentados</v>
          </cell>
          <cell r="E9256" t="str">
            <v>M2</v>
          </cell>
          <cell r="F9256">
            <v>25.8</v>
          </cell>
          <cell r="G9256" t="str">
            <v>CDHU - 191</v>
          </cell>
          <cell r="H9256" t="str">
            <v>191</v>
          </cell>
        </row>
        <row r="9257">
          <cell r="B9257" t="str">
            <v>CDHU</v>
          </cell>
          <cell r="C9257" t="str">
            <v>33.07</v>
          </cell>
          <cell r="D9257" t="str">
            <v>Pintura em estruturas metalicas</v>
          </cell>
          <cell r="G9257" t="str">
            <v>CDHU - 191</v>
          </cell>
          <cell r="H9257" t="str">
            <v>191</v>
          </cell>
        </row>
        <row r="9258">
          <cell r="B9258" t="str">
            <v>CDHU</v>
          </cell>
          <cell r="C9258" t="str">
            <v>33.07.130</v>
          </cell>
          <cell r="D9258" t="str">
            <v>Pintura epóxi bicomponente em estruturas metálicas</v>
          </cell>
          <cell r="E9258" t="str">
            <v>KG</v>
          </cell>
          <cell r="F9258">
            <v>3.58</v>
          </cell>
          <cell r="G9258" t="str">
            <v>CDHU - 191</v>
          </cell>
          <cell r="H9258" t="str">
            <v>191</v>
          </cell>
        </row>
        <row r="9259">
          <cell r="B9259" t="str">
            <v>CDHU</v>
          </cell>
          <cell r="C9259" t="str">
            <v>33.07.140</v>
          </cell>
          <cell r="D9259" t="str">
            <v>Pintura com esmalte alquídico em estrutura metálica</v>
          </cell>
          <cell r="E9259" t="str">
            <v>KG</v>
          </cell>
          <cell r="F9259">
            <v>3.75</v>
          </cell>
          <cell r="G9259" t="str">
            <v>CDHU - 191</v>
          </cell>
          <cell r="H9259" t="str">
            <v>191</v>
          </cell>
        </row>
        <row r="9260">
          <cell r="B9260" t="str">
            <v>CDHU</v>
          </cell>
          <cell r="C9260" t="str">
            <v>33.07.303</v>
          </cell>
          <cell r="D9260" t="str">
            <v>Proteção passiva contra incêndio com tinta intumescente, com tempo requerido de resistência ao fogo TRRF = 60 min - aplicação em estrutura metálica</v>
          </cell>
          <cell r="E9260" t="str">
            <v>M2</v>
          </cell>
          <cell r="F9260">
            <v>382.21</v>
          </cell>
          <cell r="G9260" t="str">
            <v>CDHU - 191</v>
          </cell>
          <cell r="H9260" t="str">
            <v>191</v>
          </cell>
        </row>
        <row r="9261">
          <cell r="B9261" t="str">
            <v>CDHU</v>
          </cell>
          <cell r="C9261" t="str">
            <v>33.07.304</v>
          </cell>
          <cell r="D9261" t="str">
            <v>Proteção passiva contra incêndio com tinta intumescente, com tempo requerido de resistência ao fogo TRRF = 120 min - aplicação em estrutura metálica</v>
          </cell>
          <cell r="E9261" t="str">
            <v>M2</v>
          </cell>
          <cell r="F9261">
            <v>1104.3599999999999</v>
          </cell>
          <cell r="G9261" t="str">
            <v>CDHU - 191</v>
          </cell>
          <cell r="H9261" t="str">
            <v>191</v>
          </cell>
        </row>
        <row r="9262">
          <cell r="B9262" t="str">
            <v>CDHU</v>
          </cell>
          <cell r="C9262" t="str">
            <v>33.09</v>
          </cell>
          <cell r="D9262" t="str">
            <v>Pintura de sinalizacao</v>
          </cell>
          <cell r="G9262" t="str">
            <v>CDHU - 191</v>
          </cell>
          <cell r="H9262" t="str">
            <v>191</v>
          </cell>
        </row>
        <row r="9263">
          <cell r="B9263" t="str">
            <v>CDHU</v>
          </cell>
          <cell r="C9263" t="str">
            <v>33.09.020</v>
          </cell>
          <cell r="D9263" t="str">
            <v>Borracha clorada para faixas demarcatórias</v>
          </cell>
          <cell r="E9263" t="str">
            <v>M</v>
          </cell>
          <cell r="F9263">
            <v>3.24</v>
          </cell>
          <cell r="G9263" t="str">
            <v>CDHU - 191</v>
          </cell>
          <cell r="H9263" t="str">
            <v>191</v>
          </cell>
        </row>
        <row r="9264">
          <cell r="B9264" t="str">
            <v>CDHU</v>
          </cell>
          <cell r="C9264" t="str">
            <v>33.09.021</v>
          </cell>
          <cell r="D9264" t="str">
            <v>Tinta acrílica para faixas demarcatórias</v>
          </cell>
          <cell r="E9264" t="str">
            <v>M</v>
          </cell>
          <cell r="F9264">
            <v>4.25</v>
          </cell>
          <cell r="G9264" t="str">
            <v>CDHU - 191</v>
          </cell>
          <cell r="H9264" t="str">
            <v>191</v>
          </cell>
        </row>
        <row r="9265">
          <cell r="B9265" t="str">
            <v>CDHU</v>
          </cell>
          <cell r="C9265" t="str">
            <v>33.10</v>
          </cell>
          <cell r="D9265" t="str">
            <v>Pintura em superficie de concreto/massa/gesso/pedras, inclusive preparo</v>
          </cell>
          <cell r="G9265" t="str">
            <v>CDHU - 191</v>
          </cell>
          <cell r="H9265" t="str">
            <v>191</v>
          </cell>
        </row>
        <row r="9266">
          <cell r="B9266" t="str">
            <v>CDHU</v>
          </cell>
          <cell r="C9266" t="str">
            <v>33.10.010</v>
          </cell>
          <cell r="D9266" t="str">
            <v>Tinta látex antimofo em massa, inclusive preparo</v>
          </cell>
          <cell r="E9266" t="str">
            <v>M2</v>
          </cell>
          <cell r="F9266">
            <v>29.26</v>
          </cell>
          <cell r="G9266" t="str">
            <v>CDHU - 191</v>
          </cell>
          <cell r="H9266" t="str">
            <v>191</v>
          </cell>
        </row>
        <row r="9267">
          <cell r="B9267" t="str">
            <v>CDHU</v>
          </cell>
          <cell r="C9267" t="str">
            <v>33.10.020</v>
          </cell>
          <cell r="D9267" t="str">
            <v>Tinta látex em massa, inclusive preparo</v>
          </cell>
          <cell r="E9267" t="str">
            <v>M2</v>
          </cell>
          <cell r="F9267">
            <v>31.21</v>
          </cell>
          <cell r="G9267" t="str">
            <v>CDHU - 191</v>
          </cell>
          <cell r="H9267" t="str">
            <v>191</v>
          </cell>
        </row>
        <row r="9268">
          <cell r="B9268" t="str">
            <v>CDHU</v>
          </cell>
          <cell r="C9268" t="str">
            <v>33.10.030</v>
          </cell>
          <cell r="D9268" t="str">
            <v>Tinta acrílica antimofo em massa, inclusive preparo</v>
          </cell>
          <cell r="E9268" t="str">
            <v>M2</v>
          </cell>
          <cell r="F9268">
            <v>33.299999999999997</v>
          </cell>
          <cell r="G9268" t="str">
            <v>CDHU - 191</v>
          </cell>
          <cell r="H9268" t="str">
            <v>191</v>
          </cell>
        </row>
        <row r="9269">
          <cell r="B9269" t="str">
            <v>CDHU</v>
          </cell>
          <cell r="C9269" t="str">
            <v>33.10.041</v>
          </cell>
          <cell r="D9269" t="str">
            <v>Esmalte à base de água em massa, inclusive preparo</v>
          </cell>
          <cell r="E9269" t="str">
            <v>M2</v>
          </cell>
          <cell r="F9269">
            <v>35.340000000000003</v>
          </cell>
          <cell r="G9269" t="str">
            <v>CDHU - 191</v>
          </cell>
          <cell r="H9269" t="str">
            <v>191</v>
          </cell>
        </row>
        <row r="9270">
          <cell r="B9270" t="str">
            <v>CDHU</v>
          </cell>
          <cell r="C9270" t="str">
            <v>33.10.050</v>
          </cell>
          <cell r="D9270" t="str">
            <v>Tinta acrílica em massa, inclusive preparo</v>
          </cell>
          <cell r="E9270" t="str">
            <v>M2</v>
          </cell>
          <cell r="F9270">
            <v>32.58</v>
          </cell>
          <cell r="G9270" t="str">
            <v>CDHU - 191</v>
          </cell>
          <cell r="H9270" t="str">
            <v>191</v>
          </cell>
        </row>
        <row r="9271">
          <cell r="B9271" t="str">
            <v>CDHU</v>
          </cell>
          <cell r="C9271" t="str">
            <v>33.10.060</v>
          </cell>
          <cell r="D9271" t="str">
            <v>Epóxi em massa, inclusive preparo</v>
          </cell>
          <cell r="E9271" t="str">
            <v>M2</v>
          </cell>
          <cell r="F9271">
            <v>121.8</v>
          </cell>
          <cell r="G9271" t="str">
            <v>CDHU - 191</v>
          </cell>
          <cell r="H9271" t="str">
            <v>191</v>
          </cell>
        </row>
        <row r="9272">
          <cell r="B9272" t="str">
            <v>CDHU</v>
          </cell>
          <cell r="C9272" t="str">
            <v>33.10.070</v>
          </cell>
          <cell r="D9272" t="str">
            <v>Borracha clorada em massa, inclusive preparo</v>
          </cell>
          <cell r="E9272" t="str">
            <v>M2</v>
          </cell>
          <cell r="F9272">
            <v>40.19</v>
          </cell>
          <cell r="G9272" t="str">
            <v>CDHU - 191</v>
          </cell>
          <cell r="H9272" t="str">
            <v>191</v>
          </cell>
        </row>
        <row r="9273">
          <cell r="B9273" t="str">
            <v>CDHU</v>
          </cell>
          <cell r="C9273" t="str">
            <v>33.10.100</v>
          </cell>
          <cell r="D9273" t="str">
            <v>Textura acrílica para uso interno / externo, inclusive preparo</v>
          </cell>
          <cell r="E9273" t="str">
            <v>M2</v>
          </cell>
          <cell r="F9273">
            <v>45.17</v>
          </cell>
          <cell r="G9273" t="str">
            <v>CDHU - 191</v>
          </cell>
          <cell r="H9273" t="str">
            <v>191</v>
          </cell>
        </row>
        <row r="9274">
          <cell r="B9274" t="str">
            <v>CDHU</v>
          </cell>
          <cell r="C9274" t="str">
            <v>33.10.120</v>
          </cell>
          <cell r="D9274" t="str">
            <v>Proteção passiva contra incêndio com tinta intumescente, tempo requerido de resistência ao fogo TRRF = 60 minutos - aplicação em painéis de gesso acartonado</v>
          </cell>
          <cell r="E9274" t="str">
            <v>M2</v>
          </cell>
          <cell r="F9274">
            <v>244.51</v>
          </cell>
          <cell r="G9274" t="str">
            <v>CDHU - 191</v>
          </cell>
          <cell r="H9274" t="str">
            <v>191</v>
          </cell>
        </row>
        <row r="9275">
          <cell r="B9275" t="str">
            <v>CDHU</v>
          </cell>
          <cell r="C9275" t="str">
            <v>33.10.130</v>
          </cell>
          <cell r="D9275" t="str">
            <v>Proteção passiva contra incêndio com tinta intumescente, tempo requerido de resistência ao fogo TRRF = 120 minutos - aplicação em painéis de gesso acartonado</v>
          </cell>
          <cell r="E9275" t="str">
            <v>M2</v>
          </cell>
          <cell r="F9275">
            <v>484.82</v>
          </cell>
          <cell r="G9275" t="str">
            <v>CDHU - 191</v>
          </cell>
          <cell r="H9275" t="str">
            <v>191</v>
          </cell>
        </row>
        <row r="9276">
          <cell r="B9276" t="str">
            <v>CDHU</v>
          </cell>
          <cell r="C9276" t="str">
            <v>33.11</v>
          </cell>
          <cell r="D9276" t="str">
            <v>Pintura em superficie metalica, inclusive preparo</v>
          </cell>
          <cell r="G9276" t="str">
            <v>CDHU - 191</v>
          </cell>
          <cell r="H9276" t="str">
            <v>191</v>
          </cell>
        </row>
        <row r="9277">
          <cell r="B9277" t="str">
            <v>CDHU</v>
          </cell>
          <cell r="C9277" t="str">
            <v>33.11.050</v>
          </cell>
          <cell r="D9277" t="str">
            <v>Esmalte à base água em superfície metálica, inclusive preparo</v>
          </cell>
          <cell r="E9277" t="str">
            <v>M2</v>
          </cell>
          <cell r="F9277">
            <v>47.68</v>
          </cell>
          <cell r="G9277" t="str">
            <v>CDHU - 191</v>
          </cell>
          <cell r="H9277" t="str">
            <v>191</v>
          </cell>
        </row>
        <row r="9278">
          <cell r="B9278" t="str">
            <v>CDHU</v>
          </cell>
          <cell r="C9278" t="str">
            <v>33.12</v>
          </cell>
          <cell r="D9278" t="str">
            <v>Pintura em superficie de madeira, inclusive preparo</v>
          </cell>
          <cell r="G9278" t="str">
            <v>CDHU - 191</v>
          </cell>
          <cell r="H9278" t="str">
            <v>191</v>
          </cell>
        </row>
        <row r="9279">
          <cell r="B9279" t="str">
            <v>CDHU</v>
          </cell>
          <cell r="C9279" t="str">
            <v>33.12.011</v>
          </cell>
          <cell r="D9279" t="str">
            <v>Esmalte à base de água em madeira, inclusive preparo</v>
          </cell>
          <cell r="E9279" t="str">
            <v>M2</v>
          </cell>
          <cell r="F9279">
            <v>48.08</v>
          </cell>
          <cell r="G9279" t="str">
            <v>CDHU - 191</v>
          </cell>
          <cell r="H9279" t="str">
            <v>191</v>
          </cell>
        </row>
        <row r="9280">
          <cell r="B9280" t="str">
            <v>CDHU</v>
          </cell>
          <cell r="C9280">
            <v>34</v>
          </cell>
          <cell r="D9280" t="str">
            <v>PAISAGISMO E FECHAMENTOS</v>
          </cell>
          <cell r="G9280" t="str">
            <v>CDHU - 191</v>
          </cell>
          <cell r="H9280" t="str">
            <v>191</v>
          </cell>
        </row>
        <row r="9281">
          <cell r="B9281" t="str">
            <v>CDHU</v>
          </cell>
          <cell r="C9281" t="str">
            <v>34.01</v>
          </cell>
          <cell r="D9281" t="str">
            <v>Preparacao de solo</v>
          </cell>
          <cell r="G9281" t="str">
            <v>CDHU - 191</v>
          </cell>
          <cell r="H9281" t="str">
            <v>191</v>
          </cell>
        </row>
        <row r="9282">
          <cell r="B9282" t="str">
            <v>CDHU</v>
          </cell>
          <cell r="C9282" t="str">
            <v>34.01.010</v>
          </cell>
          <cell r="D9282" t="str">
            <v>Terra vegetal orgânica comum</v>
          </cell>
          <cell r="E9282" t="str">
            <v>M3</v>
          </cell>
          <cell r="F9282">
            <v>221.38</v>
          </cell>
          <cell r="G9282" t="str">
            <v>CDHU - 191</v>
          </cell>
          <cell r="H9282" t="str">
            <v>191</v>
          </cell>
        </row>
        <row r="9283">
          <cell r="B9283" t="str">
            <v>CDHU</v>
          </cell>
          <cell r="C9283" t="str">
            <v>34.01.020</v>
          </cell>
          <cell r="D9283" t="str">
            <v>Limpeza e regularização de áreas para ajardinamento (jardins e canteiros)</v>
          </cell>
          <cell r="E9283" t="str">
            <v>M2</v>
          </cell>
          <cell r="F9283">
            <v>2.04</v>
          </cell>
          <cell r="G9283" t="str">
            <v>CDHU - 191</v>
          </cell>
          <cell r="H9283" t="str">
            <v>191</v>
          </cell>
        </row>
        <row r="9284">
          <cell r="B9284" t="str">
            <v>CDHU</v>
          </cell>
          <cell r="C9284" t="str">
            <v>34.02</v>
          </cell>
          <cell r="D9284" t="str">
            <v>Vegetacao rasteira</v>
          </cell>
          <cell r="G9284" t="str">
            <v>CDHU - 191</v>
          </cell>
          <cell r="H9284" t="str">
            <v>191</v>
          </cell>
        </row>
        <row r="9285">
          <cell r="B9285" t="str">
            <v>CDHU</v>
          </cell>
          <cell r="C9285" t="str">
            <v>34.02.020</v>
          </cell>
          <cell r="D9285" t="str">
            <v>Plantio de grama batatais em placas (praças e áreas abertas)</v>
          </cell>
          <cell r="E9285" t="str">
            <v>M2</v>
          </cell>
          <cell r="F9285">
            <v>14.16</v>
          </cell>
          <cell r="G9285" t="str">
            <v>CDHU - 191</v>
          </cell>
          <cell r="H9285" t="str">
            <v>191</v>
          </cell>
        </row>
        <row r="9286">
          <cell r="B9286" t="str">
            <v>CDHU</v>
          </cell>
          <cell r="C9286" t="str">
            <v>34.02.040</v>
          </cell>
          <cell r="D9286" t="str">
            <v>Plantio de grama batatais em placas (jardins e canteiros)</v>
          </cell>
          <cell r="E9286" t="str">
            <v>M2</v>
          </cell>
          <cell r="F9286">
            <v>15.05</v>
          </cell>
          <cell r="G9286" t="str">
            <v>CDHU - 191</v>
          </cell>
          <cell r="H9286" t="str">
            <v>191</v>
          </cell>
        </row>
        <row r="9287">
          <cell r="B9287" t="str">
            <v>CDHU</v>
          </cell>
          <cell r="C9287" t="str">
            <v>34.02.070</v>
          </cell>
          <cell r="D9287" t="str">
            <v>Forração com Lírio Amarelo, mínimo 18 mudas / m² - h= 0,50 m</v>
          </cell>
          <cell r="E9287" t="str">
            <v>M2</v>
          </cell>
          <cell r="F9287">
            <v>87.19</v>
          </cell>
          <cell r="G9287" t="str">
            <v>CDHU - 191</v>
          </cell>
          <cell r="H9287" t="str">
            <v>191</v>
          </cell>
        </row>
        <row r="9288">
          <cell r="B9288" t="str">
            <v>CDHU</v>
          </cell>
          <cell r="C9288" t="str">
            <v>34.02.080</v>
          </cell>
          <cell r="D9288" t="str">
            <v>Plantio de grama São Carlos em placas (jardins e canteiros)</v>
          </cell>
          <cell r="E9288" t="str">
            <v>M2</v>
          </cell>
          <cell r="F9288">
            <v>22.71</v>
          </cell>
          <cell r="G9288" t="str">
            <v>CDHU - 191</v>
          </cell>
          <cell r="H9288" t="str">
            <v>191</v>
          </cell>
        </row>
        <row r="9289">
          <cell r="B9289" t="str">
            <v>CDHU</v>
          </cell>
          <cell r="C9289" t="str">
            <v>34.02.090</v>
          </cell>
          <cell r="D9289" t="str">
            <v>Forração com Hera Inglesa, mínimo 18 mudas / m² - h= 0,15 m</v>
          </cell>
          <cell r="E9289" t="str">
            <v>M2</v>
          </cell>
          <cell r="F9289">
            <v>56.59</v>
          </cell>
          <cell r="G9289" t="str">
            <v>CDHU - 191</v>
          </cell>
          <cell r="H9289" t="str">
            <v>191</v>
          </cell>
        </row>
        <row r="9290">
          <cell r="B9290" t="str">
            <v>CDHU</v>
          </cell>
          <cell r="C9290" t="str">
            <v>34.02.100</v>
          </cell>
          <cell r="D9290" t="str">
            <v>Plantio de grama esmeralda em placas (jardins e canteiros)</v>
          </cell>
          <cell r="E9290" t="str">
            <v>M2</v>
          </cell>
          <cell r="F9290">
            <v>17.71</v>
          </cell>
          <cell r="G9290" t="str">
            <v>CDHU - 191</v>
          </cell>
          <cell r="H9290" t="str">
            <v>191</v>
          </cell>
        </row>
        <row r="9291">
          <cell r="B9291" t="str">
            <v>CDHU</v>
          </cell>
          <cell r="C9291" t="str">
            <v>34.02.110</v>
          </cell>
          <cell r="D9291" t="str">
            <v>Forração com clorofito, mínimo de 20 mudas / m² - h= 0,15 m</v>
          </cell>
          <cell r="E9291" t="str">
            <v>M2</v>
          </cell>
          <cell r="F9291">
            <v>61.65</v>
          </cell>
          <cell r="G9291" t="str">
            <v>CDHU - 191</v>
          </cell>
          <cell r="H9291" t="str">
            <v>191</v>
          </cell>
        </row>
        <row r="9292">
          <cell r="B9292" t="str">
            <v>CDHU</v>
          </cell>
          <cell r="C9292" t="str">
            <v>34.02.400</v>
          </cell>
          <cell r="D9292" t="str">
            <v>Plantio de grama pelo processo hidrossemeadura</v>
          </cell>
          <cell r="E9292" t="str">
            <v>M2</v>
          </cell>
          <cell r="F9292">
            <v>8.99</v>
          </cell>
          <cell r="G9292" t="str">
            <v>CDHU - 191</v>
          </cell>
          <cell r="H9292" t="str">
            <v>191</v>
          </cell>
        </row>
        <row r="9293">
          <cell r="B9293" t="str">
            <v>CDHU</v>
          </cell>
          <cell r="C9293" t="str">
            <v>34.03</v>
          </cell>
          <cell r="D9293" t="str">
            <v>Vegetacao arbustiva</v>
          </cell>
          <cell r="G9293" t="str">
            <v>CDHU - 191</v>
          </cell>
          <cell r="H9293" t="str">
            <v>191</v>
          </cell>
        </row>
        <row r="9294">
          <cell r="B9294" t="str">
            <v>CDHU</v>
          </cell>
          <cell r="C9294" t="str">
            <v>34.03.020</v>
          </cell>
          <cell r="D9294" t="str">
            <v>Arbusto Azaléa - h= 0,60 a 0,80 m</v>
          </cell>
          <cell r="E9294" t="str">
            <v>UN</v>
          </cell>
          <cell r="F9294">
            <v>60.95</v>
          </cell>
          <cell r="G9294" t="str">
            <v>CDHU - 191</v>
          </cell>
          <cell r="H9294" t="str">
            <v>191</v>
          </cell>
        </row>
        <row r="9295">
          <cell r="B9295" t="str">
            <v>CDHU</v>
          </cell>
          <cell r="C9295" t="str">
            <v>34.03.120</v>
          </cell>
          <cell r="D9295" t="str">
            <v>Arbusto Moréia - h= 0,50 m</v>
          </cell>
          <cell r="E9295" t="str">
            <v>UN</v>
          </cell>
          <cell r="F9295">
            <v>43.26</v>
          </cell>
          <cell r="G9295" t="str">
            <v>CDHU - 191</v>
          </cell>
          <cell r="H9295" t="str">
            <v>191</v>
          </cell>
        </row>
        <row r="9296">
          <cell r="B9296" t="str">
            <v>CDHU</v>
          </cell>
          <cell r="C9296" t="str">
            <v>34.03.130</v>
          </cell>
          <cell r="D9296" t="str">
            <v>Arbusto Alamanda - h= 0,60 a 0,80 m</v>
          </cell>
          <cell r="E9296" t="str">
            <v>UN</v>
          </cell>
          <cell r="F9296">
            <v>46.11</v>
          </cell>
          <cell r="G9296" t="str">
            <v>CDHU - 191</v>
          </cell>
          <cell r="H9296" t="str">
            <v>191</v>
          </cell>
        </row>
        <row r="9297">
          <cell r="B9297" t="str">
            <v>CDHU</v>
          </cell>
          <cell r="C9297" t="str">
            <v>34.03.150</v>
          </cell>
          <cell r="D9297" t="str">
            <v>Arbusto Curcúligo - h= 0,60 a 0,80 m</v>
          </cell>
          <cell r="E9297" t="str">
            <v>UN</v>
          </cell>
          <cell r="F9297">
            <v>66.8</v>
          </cell>
          <cell r="G9297" t="str">
            <v>CDHU - 191</v>
          </cell>
          <cell r="H9297" t="str">
            <v>191</v>
          </cell>
        </row>
        <row r="9298">
          <cell r="B9298" t="str">
            <v>CDHU</v>
          </cell>
          <cell r="C9298" t="str">
            <v>34.04</v>
          </cell>
          <cell r="D9298" t="str">
            <v>arvores</v>
          </cell>
          <cell r="G9298" t="str">
            <v>CDHU - 191</v>
          </cell>
          <cell r="H9298" t="str">
            <v>191</v>
          </cell>
        </row>
        <row r="9299">
          <cell r="B9299" t="str">
            <v>CDHU</v>
          </cell>
          <cell r="C9299" t="str">
            <v>34.04.050</v>
          </cell>
          <cell r="D9299" t="str">
            <v>Árvore ornamental tipo Pata de Vaca - h= 2,00 m</v>
          </cell>
          <cell r="E9299" t="str">
            <v>UN</v>
          </cell>
          <cell r="F9299">
            <v>118.28</v>
          </cell>
          <cell r="G9299" t="str">
            <v>CDHU - 191</v>
          </cell>
          <cell r="H9299" t="str">
            <v>191</v>
          </cell>
        </row>
        <row r="9300">
          <cell r="B9300" t="str">
            <v>CDHU</v>
          </cell>
          <cell r="C9300" t="str">
            <v>34.04.130</v>
          </cell>
          <cell r="D9300" t="str">
            <v>Árvore ornamental tipo Ipê Amarelo - h= 2,00 m</v>
          </cell>
          <cell r="E9300" t="str">
            <v>UN</v>
          </cell>
          <cell r="F9300">
            <v>128.03</v>
          </cell>
          <cell r="G9300" t="str">
            <v>CDHU - 191</v>
          </cell>
          <cell r="H9300" t="str">
            <v>191</v>
          </cell>
        </row>
        <row r="9301">
          <cell r="B9301" t="str">
            <v>CDHU</v>
          </cell>
          <cell r="C9301" t="str">
            <v>34.04.160</v>
          </cell>
          <cell r="D9301" t="str">
            <v>Árvore ornamental tipo Areca Bambu - h= 2,00 m</v>
          </cell>
          <cell r="E9301" t="str">
            <v>UN</v>
          </cell>
          <cell r="F9301">
            <v>172.95</v>
          </cell>
          <cell r="G9301" t="str">
            <v>CDHU - 191</v>
          </cell>
          <cell r="H9301" t="str">
            <v>191</v>
          </cell>
        </row>
        <row r="9302">
          <cell r="B9302" t="str">
            <v>CDHU</v>
          </cell>
          <cell r="C9302" t="str">
            <v>34.04.164</v>
          </cell>
          <cell r="D9302" t="str">
            <v>Árvore ornamental tipo Falso barbatimão - h= 2,00 m</v>
          </cell>
          <cell r="E9302" t="str">
            <v>UN</v>
          </cell>
          <cell r="F9302">
            <v>219.38</v>
          </cell>
          <cell r="G9302" t="str">
            <v>CDHU - 191</v>
          </cell>
          <cell r="H9302" t="str">
            <v>191</v>
          </cell>
        </row>
        <row r="9303">
          <cell r="B9303" t="str">
            <v>CDHU</v>
          </cell>
          <cell r="C9303" t="str">
            <v>34.04.166</v>
          </cell>
          <cell r="D9303" t="str">
            <v>Árvore ornamental tipo Aroeira salsa - h= 2,00 m</v>
          </cell>
          <cell r="E9303" t="str">
            <v>UN</v>
          </cell>
          <cell r="F9303">
            <v>116.13</v>
          </cell>
          <cell r="G9303" t="str">
            <v>CDHU - 191</v>
          </cell>
          <cell r="H9303" t="str">
            <v>191</v>
          </cell>
        </row>
        <row r="9304">
          <cell r="B9304" t="str">
            <v>CDHU</v>
          </cell>
          <cell r="C9304" t="str">
            <v>34.04.280</v>
          </cell>
          <cell r="D9304" t="str">
            <v>Árvore ornamental tipo Manacá-da-serra - h= 2,00 m</v>
          </cell>
          <cell r="E9304" t="str">
            <v>UN</v>
          </cell>
          <cell r="F9304">
            <v>98.58</v>
          </cell>
          <cell r="G9304" t="str">
            <v>CDHU - 191</v>
          </cell>
          <cell r="H9304" t="str">
            <v>191</v>
          </cell>
        </row>
        <row r="9305">
          <cell r="B9305" t="str">
            <v>CDHU</v>
          </cell>
          <cell r="C9305" t="str">
            <v>34.04.360</v>
          </cell>
          <cell r="D9305" t="str">
            <v>Árvore ornamental tipo coqueiro Jerivá - h= 4,00 m</v>
          </cell>
          <cell r="E9305" t="str">
            <v>UN</v>
          </cell>
          <cell r="F9305">
            <v>386.34</v>
          </cell>
          <cell r="G9305" t="str">
            <v>CDHU - 191</v>
          </cell>
          <cell r="H9305" t="str">
            <v>191</v>
          </cell>
        </row>
        <row r="9306">
          <cell r="B9306" t="str">
            <v>CDHU</v>
          </cell>
          <cell r="C9306" t="str">
            <v>34.04.370</v>
          </cell>
          <cell r="D9306" t="str">
            <v>Árvore ornamental tipo Quaresmeira - h= 1,50 / 2,00 m</v>
          </cell>
          <cell r="E9306" t="str">
            <v>UN</v>
          </cell>
          <cell r="F9306">
            <v>89.52</v>
          </cell>
          <cell r="G9306" t="str">
            <v>CDHU - 191</v>
          </cell>
          <cell r="H9306" t="str">
            <v>191</v>
          </cell>
        </row>
        <row r="9307">
          <cell r="B9307" t="str">
            <v>CDHU</v>
          </cell>
          <cell r="C9307" t="str">
            <v>34.05</v>
          </cell>
          <cell r="D9307" t="str">
            <v>Cercas e fechamentos</v>
          </cell>
          <cell r="G9307" t="str">
            <v>CDHU - 191</v>
          </cell>
          <cell r="H9307" t="str">
            <v>191</v>
          </cell>
        </row>
        <row r="9308">
          <cell r="B9308" t="str">
            <v>CDHU</v>
          </cell>
          <cell r="C9308" t="str">
            <v>34.05.020</v>
          </cell>
          <cell r="D9308" t="str">
            <v>Cerca em arame farpado com mourões de concreto</v>
          </cell>
          <cell r="E9308" t="str">
            <v>M</v>
          </cell>
          <cell r="F9308">
            <v>63.99</v>
          </cell>
          <cell r="G9308" t="str">
            <v>CDHU - 191</v>
          </cell>
          <cell r="H9308" t="str">
            <v>191</v>
          </cell>
        </row>
        <row r="9309">
          <cell r="B9309" t="str">
            <v>CDHU</v>
          </cell>
          <cell r="C9309" t="str">
            <v>34.05.030</v>
          </cell>
          <cell r="D9309" t="str">
            <v>Cerca em arame farpado com mourões de concreto, com ponta inclinada</v>
          </cell>
          <cell r="E9309" t="str">
            <v>M</v>
          </cell>
          <cell r="F9309">
            <v>76.05</v>
          </cell>
          <cell r="G9309" t="str">
            <v>CDHU - 191</v>
          </cell>
          <cell r="H9309" t="str">
            <v>191</v>
          </cell>
        </row>
        <row r="9310">
          <cell r="B9310" t="str">
            <v>CDHU</v>
          </cell>
          <cell r="C9310" t="str">
            <v>34.05.032</v>
          </cell>
          <cell r="D9310" t="str">
            <v>Cerca em arame farpado com mourões de concreto, com ponta inclinada - 12 fiadas</v>
          </cell>
          <cell r="E9310" t="str">
            <v>M</v>
          </cell>
          <cell r="F9310">
            <v>82.81</v>
          </cell>
          <cell r="G9310" t="str">
            <v>CDHU - 191</v>
          </cell>
          <cell r="H9310" t="str">
            <v>191</v>
          </cell>
        </row>
        <row r="9311">
          <cell r="B9311" t="str">
            <v>CDHU</v>
          </cell>
          <cell r="C9311" t="str">
            <v>34.05.050</v>
          </cell>
          <cell r="D9311" t="str">
            <v>Cerca em tela de aço galvanizado de 2´, montantes em mourões de concreto com ponta inclinada e arame farpado</v>
          </cell>
          <cell r="E9311" t="str">
            <v>M</v>
          </cell>
          <cell r="F9311">
            <v>214.19</v>
          </cell>
          <cell r="G9311" t="str">
            <v>CDHU - 191</v>
          </cell>
          <cell r="H9311" t="str">
            <v>191</v>
          </cell>
        </row>
        <row r="9312">
          <cell r="B9312" t="str">
            <v>CDHU</v>
          </cell>
          <cell r="C9312" t="str">
            <v>34.05.080</v>
          </cell>
          <cell r="D9312" t="str">
            <v>Alambrado em tela de aço galvanizado de 2´, montantes metálicos e arame farpado, até 4,00 m de altura</v>
          </cell>
          <cell r="E9312" t="str">
            <v>M2</v>
          </cell>
          <cell r="F9312">
            <v>238.41</v>
          </cell>
          <cell r="G9312" t="str">
            <v>CDHU - 191</v>
          </cell>
          <cell r="H9312" t="str">
            <v>191</v>
          </cell>
        </row>
        <row r="9313">
          <cell r="B9313" t="str">
            <v>CDHU</v>
          </cell>
          <cell r="C9313" t="str">
            <v>34.05.110</v>
          </cell>
          <cell r="D9313" t="str">
            <v>Alambrado em tela de aço galvanizado de 2´, montantes metálicos e arame farpado, acima de 4,00 m de altura</v>
          </cell>
          <cell r="E9313" t="str">
            <v>M2</v>
          </cell>
          <cell r="F9313">
            <v>247.29</v>
          </cell>
          <cell r="G9313" t="str">
            <v>CDHU - 191</v>
          </cell>
          <cell r="H9313" t="str">
            <v>191</v>
          </cell>
        </row>
        <row r="9314">
          <cell r="B9314" t="str">
            <v>CDHU</v>
          </cell>
          <cell r="C9314" t="str">
            <v>34.05.120</v>
          </cell>
          <cell r="D9314" t="str">
            <v>Alambrado em tela de aço galvanizado de 1´, montantes metálicos e arame farpado</v>
          </cell>
          <cell r="E9314" t="str">
            <v>M2</v>
          </cell>
          <cell r="F9314">
            <v>226.01</v>
          </cell>
          <cell r="G9314" t="str">
            <v>CDHU - 191</v>
          </cell>
          <cell r="H9314" t="str">
            <v>191</v>
          </cell>
        </row>
        <row r="9315">
          <cell r="B9315" t="str">
            <v>CDHU</v>
          </cell>
          <cell r="C9315" t="str">
            <v>34.05.170</v>
          </cell>
          <cell r="D9315" t="str">
            <v>Barreira de proteção perimetral em aço inoxidável AISI 430, dupla</v>
          </cell>
          <cell r="E9315" t="str">
            <v>M</v>
          </cell>
          <cell r="F9315">
            <v>37.04</v>
          </cell>
          <cell r="G9315" t="str">
            <v>CDHU - 191</v>
          </cell>
          <cell r="H9315" t="str">
            <v>191</v>
          </cell>
        </row>
        <row r="9316">
          <cell r="B9316" t="str">
            <v>CDHU</v>
          </cell>
          <cell r="C9316" t="str">
            <v>34.05.210</v>
          </cell>
          <cell r="D9316" t="str">
            <v>Alambrado em tela de aço galvanizado de 2´, montantes metálicos com extremo superior duplo e arame farpado, acima de 4,00 m de altura</v>
          </cell>
          <cell r="E9316" t="str">
            <v>M2</v>
          </cell>
          <cell r="F9316">
            <v>328.09</v>
          </cell>
          <cell r="G9316" t="str">
            <v>CDHU - 191</v>
          </cell>
          <cell r="H9316" t="str">
            <v>191</v>
          </cell>
        </row>
        <row r="9317">
          <cell r="B9317" t="str">
            <v>CDHU</v>
          </cell>
          <cell r="C9317" t="str">
            <v>34.05.260</v>
          </cell>
          <cell r="D9317" t="str">
            <v>Gradil em aço galvanizado eletrofundido, malha 65 x 132 mm e pintura eletrostática</v>
          </cell>
          <cell r="E9317" t="str">
            <v>M2</v>
          </cell>
          <cell r="F9317">
            <v>473.86</v>
          </cell>
          <cell r="G9317" t="str">
            <v>CDHU - 191</v>
          </cell>
          <cell r="H9317" t="str">
            <v>191</v>
          </cell>
        </row>
        <row r="9318">
          <cell r="B9318" t="str">
            <v>CDHU</v>
          </cell>
          <cell r="C9318" t="str">
            <v>34.05.270</v>
          </cell>
          <cell r="D9318" t="str">
            <v>Alambrado em tela de aço galvanizado de 2´, montantes metálicos retos</v>
          </cell>
          <cell r="E9318" t="str">
            <v>M2</v>
          </cell>
          <cell r="F9318">
            <v>243.55</v>
          </cell>
          <cell r="G9318" t="str">
            <v>CDHU - 191</v>
          </cell>
          <cell r="H9318" t="str">
            <v>191</v>
          </cell>
        </row>
        <row r="9319">
          <cell r="B9319" t="str">
            <v>CDHU</v>
          </cell>
          <cell r="C9319" t="str">
            <v>34.05.290</v>
          </cell>
          <cell r="D9319" t="str">
            <v>Portão de abrir em grade de aço galvanizado eletrofundida, malha 65 x 132 mm, e pintura eletrostática</v>
          </cell>
          <cell r="E9319" t="str">
            <v>M2</v>
          </cell>
          <cell r="F9319">
            <v>2124.11</v>
          </cell>
          <cell r="G9319" t="str">
            <v>CDHU - 191</v>
          </cell>
          <cell r="H9319" t="str">
            <v>191</v>
          </cell>
        </row>
        <row r="9320">
          <cell r="B9320" t="str">
            <v>CDHU</v>
          </cell>
          <cell r="C9320" t="str">
            <v>34.05.300</v>
          </cell>
          <cell r="D9320" t="str">
            <v>Portão de correr em grade de aço galvanizado eletrofundida, malha 65 x 132 mm, e pintura eletrostática</v>
          </cell>
          <cell r="E9320" t="str">
            <v>M2</v>
          </cell>
          <cell r="F9320">
            <v>1988.16</v>
          </cell>
          <cell r="G9320" t="str">
            <v>CDHU - 191</v>
          </cell>
          <cell r="H9320" t="str">
            <v>191</v>
          </cell>
        </row>
        <row r="9321">
          <cell r="B9321" t="str">
            <v>CDHU</v>
          </cell>
          <cell r="C9321" t="str">
            <v>34.05.310</v>
          </cell>
          <cell r="D9321" t="str">
            <v>Gradil de ferro perfilado, tipo parque</v>
          </cell>
          <cell r="E9321" t="str">
            <v>M2</v>
          </cell>
          <cell r="F9321">
            <v>651.33000000000004</v>
          </cell>
          <cell r="G9321" t="str">
            <v>CDHU - 191</v>
          </cell>
          <cell r="H9321" t="str">
            <v>191</v>
          </cell>
        </row>
        <row r="9322">
          <cell r="B9322" t="str">
            <v>CDHU</v>
          </cell>
          <cell r="C9322" t="str">
            <v>34.05.320</v>
          </cell>
          <cell r="D9322" t="str">
            <v>Portão de ferro perfilado, tipo parque</v>
          </cell>
          <cell r="E9322" t="str">
            <v>M2</v>
          </cell>
          <cell r="F9322">
            <v>887.74</v>
          </cell>
          <cell r="G9322" t="str">
            <v>CDHU - 191</v>
          </cell>
          <cell r="H9322" t="str">
            <v>191</v>
          </cell>
        </row>
        <row r="9323">
          <cell r="B9323" t="str">
            <v>CDHU</v>
          </cell>
          <cell r="C9323" t="str">
            <v>34.05.322</v>
          </cell>
          <cell r="D9323" t="str">
            <v>Gradil rígido modular em aço 2" - H=1,10m, C=1,65m, padrão CET SP</v>
          </cell>
          <cell r="E9323" t="str">
            <v>UN</v>
          </cell>
          <cell r="F9323">
            <v>995.35</v>
          </cell>
          <cell r="G9323" t="str">
            <v>CDHU - 191</v>
          </cell>
          <cell r="H9323" t="str">
            <v>191</v>
          </cell>
        </row>
        <row r="9324">
          <cell r="B9324" t="str">
            <v>CDHU</v>
          </cell>
          <cell r="C9324" t="str">
            <v>34.05.350</v>
          </cell>
          <cell r="D9324" t="str">
            <v>Portão de abrir em gradil eletrofundido, malha 5 x 15 cm</v>
          </cell>
          <cell r="E9324" t="str">
            <v>M2</v>
          </cell>
          <cell r="F9324">
            <v>1557.85</v>
          </cell>
          <cell r="G9324" t="str">
            <v>CDHU - 191</v>
          </cell>
          <cell r="H9324" t="str">
            <v>191</v>
          </cell>
        </row>
        <row r="9325">
          <cell r="B9325" t="str">
            <v>CDHU</v>
          </cell>
          <cell r="C9325" t="str">
            <v>34.05.360</v>
          </cell>
          <cell r="D9325" t="str">
            <v>Gradil tela eletrosoldado, malha de 5 x 15cm, galvanizado</v>
          </cell>
          <cell r="E9325" t="str">
            <v>M2</v>
          </cell>
          <cell r="F9325">
            <v>210.14</v>
          </cell>
          <cell r="G9325" t="str">
            <v>CDHU - 191</v>
          </cell>
          <cell r="H9325" t="str">
            <v>191</v>
          </cell>
        </row>
        <row r="9326">
          <cell r="B9326" t="str">
            <v>CDHU</v>
          </cell>
          <cell r="C9326" t="str">
            <v>34.05.370</v>
          </cell>
          <cell r="D9326" t="str">
            <v>Fechamento de divisa - mourão com placas pré moldadas</v>
          </cell>
          <cell r="E9326" t="str">
            <v>M</v>
          </cell>
          <cell r="F9326">
            <v>225.28</v>
          </cell>
          <cell r="G9326" t="str">
            <v>CDHU - 191</v>
          </cell>
          <cell r="H9326" t="str">
            <v>191</v>
          </cell>
        </row>
        <row r="9327">
          <cell r="B9327" t="str">
            <v>CDHU</v>
          </cell>
          <cell r="C9327" t="str">
            <v>34.13</v>
          </cell>
          <cell r="D9327" t="str">
            <v>Corte, recorte e remocao</v>
          </cell>
          <cell r="G9327" t="str">
            <v>CDHU - 191</v>
          </cell>
          <cell r="H9327" t="str">
            <v>191</v>
          </cell>
        </row>
        <row r="9328">
          <cell r="B9328" t="str">
            <v>CDHU</v>
          </cell>
          <cell r="C9328" t="str">
            <v>34.13.011</v>
          </cell>
          <cell r="D9328" t="str">
            <v>Corte, recorte e remoção de árvore  inclusive as raízes - diâmetro (DAP)&gt;5cm&lt;15cm</v>
          </cell>
          <cell r="E9328" t="str">
            <v>UN</v>
          </cell>
          <cell r="F9328">
            <v>257.98</v>
          </cell>
          <cell r="G9328" t="str">
            <v>CDHU - 191</v>
          </cell>
          <cell r="H9328" t="str">
            <v>191</v>
          </cell>
        </row>
        <row r="9329">
          <cell r="B9329" t="str">
            <v>CDHU</v>
          </cell>
          <cell r="C9329" t="str">
            <v>34.13.021</v>
          </cell>
          <cell r="D9329" t="str">
            <v>Corte, recorte e remoção de árvore inclusive as raízes - diâmetro (DAP)&gt;15cm&lt;30cm</v>
          </cell>
          <cell r="E9329" t="str">
            <v>UN</v>
          </cell>
          <cell r="F9329">
            <v>713.35</v>
          </cell>
          <cell r="G9329" t="str">
            <v>CDHU - 191</v>
          </cell>
          <cell r="H9329" t="str">
            <v>191</v>
          </cell>
        </row>
        <row r="9330">
          <cell r="B9330" t="str">
            <v>CDHU</v>
          </cell>
          <cell r="C9330" t="str">
            <v>34.13.031</v>
          </cell>
          <cell r="D9330" t="str">
            <v>Corte, recorte e remoção de árvore inclusive as raízes - diâmetro (DAP)&gt;30cm&lt;45cm</v>
          </cell>
          <cell r="E9330" t="str">
            <v>UN</v>
          </cell>
          <cell r="F9330">
            <v>2161.46</v>
          </cell>
          <cell r="G9330" t="str">
            <v>CDHU - 191</v>
          </cell>
          <cell r="H9330" t="str">
            <v>191</v>
          </cell>
        </row>
        <row r="9331">
          <cell r="B9331" t="str">
            <v>CDHU</v>
          </cell>
          <cell r="C9331" t="str">
            <v>34.13.041</v>
          </cell>
          <cell r="D9331" t="str">
            <v>Corte, recorte e remoção de árvore inclusive as raízes - diâmetro (DAP)&gt;45cm&lt;60cm</v>
          </cell>
          <cell r="E9331" t="str">
            <v>UN</v>
          </cell>
          <cell r="F9331">
            <v>3894.17</v>
          </cell>
          <cell r="G9331" t="str">
            <v>CDHU - 191</v>
          </cell>
          <cell r="H9331" t="str">
            <v>191</v>
          </cell>
        </row>
        <row r="9332">
          <cell r="B9332" t="str">
            <v>CDHU</v>
          </cell>
          <cell r="C9332" t="str">
            <v>34.13.051</v>
          </cell>
          <cell r="D9332" t="str">
            <v>Corte, recorte e remoção de árvore inclusive as raízes - diâmetro (DAP)&gt;60cm&lt;100cm</v>
          </cell>
          <cell r="E9332" t="str">
            <v>UN</v>
          </cell>
          <cell r="F9332">
            <v>7822.52</v>
          </cell>
          <cell r="G9332" t="str">
            <v>CDHU - 191</v>
          </cell>
          <cell r="H9332" t="str">
            <v>191</v>
          </cell>
        </row>
        <row r="9333">
          <cell r="B9333" t="str">
            <v>CDHU</v>
          </cell>
          <cell r="C9333" t="str">
            <v>34.13.060</v>
          </cell>
          <cell r="D9333" t="str">
            <v>Corte, recorte e remoção de árvore inclusive as raízes - diâmetro (DAP) acima de 100 cm</v>
          </cell>
          <cell r="E9333" t="str">
            <v>UN</v>
          </cell>
          <cell r="F9333">
            <v>10946.23</v>
          </cell>
          <cell r="G9333" t="str">
            <v>CDHU - 191</v>
          </cell>
          <cell r="H9333" t="str">
            <v>191</v>
          </cell>
        </row>
        <row r="9334">
          <cell r="B9334" t="str">
            <v>CDHU</v>
          </cell>
          <cell r="C9334" t="str">
            <v>34.20</v>
          </cell>
          <cell r="D9334" t="str">
            <v>Reparos, conservacoes e complementos - GRUPO 34</v>
          </cell>
          <cell r="G9334" t="str">
            <v>CDHU - 191</v>
          </cell>
          <cell r="H9334" t="str">
            <v>191</v>
          </cell>
        </row>
        <row r="9335">
          <cell r="B9335" t="str">
            <v>CDHU</v>
          </cell>
          <cell r="C9335" t="str">
            <v>34.20.050</v>
          </cell>
          <cell r="D9335" t="str">
            <v>Tela de arame galvanizado fio nº 22 BWG, malha de 2´, tipo galinheiro</v>
          </cell>
          <cell r="E9335" t="str">
            <v>M2</v>
          </cell>
          <cell r="F9335">
            <v>16.5</v>
          </cell>
          <cell r="G9335" t="str">
            <v>CDHU - 191</v>
          </cell>
          <cell r="H9335" t="str">
            <v>191</v>
          </cell>
        </row>
        <row r="9336">
          <cell r="B9336" t="str">
            <v>CDHU</v>
          </cell>
          <cell r="C9336" t="str">
            <v>34.20.080</v>
          </cell>
          <cell r="D9336" t="str">
            <v>Tela de aço galvanizado fio nº 10 BWG, malha de 2´, tipo alambrado de segurança</v>
          </cell>
          <cell r="E9336" t="str">
            <v>M2</v>
          </cell>
          <cell r="F9336">
            <v>79.650000000000006</v>
          </cell>
          <cell r="G9336" t="str">
            <v>CDHU - 191</v>
          </cell>
          <cell r="H9336" t="str">
            <v>191</v>
          </cell>
        </row>
        <row r="9337">
          <cell r="B9337" t="str">
            <v>CDHU</v>
          </cell>
          <cell r="C9337" t="str">
            <v>34.20.110</v>
          </cell>
          <cell r="D9337" t="str">
            <v>Recolocação de barreira de proteção perimetral, simples ou dupla</v>
          </cell>
          <cell r="E9337" t="str">
            <v>M</v>
          </cell>
          <cell r="F9337">
            <v>11.09</v>
          </cell>
          <cell r="G9337" t="str">
            <v>CDHU - 191</v>
          </cell>
          <cell r="H9337" t="str">
            <v>191</v>
          </cell>
        </row>
        <row r="9338">
          <cell r="B9338" t="str">
            <v>CDHU</v>
          </cell>
          <cell r="C9338" t="str">
            <v>34.20.160</v>
          </cell>
          <cell r="D9338" t="str">
            <v>Recolocação de alambrado, com altura até 4,50 m</v>
          </cell>
          <cell r="E9338" t="str">
            <v>M2</v>
          </cell>
          <cell r="F9338">
            <v>18.88</v>
          </cell>
          <cell r="G9338" t="str">
            <v>CDHU - 191</v>
          </cell>
          <cell r="H9338" t="str">
            <v>191</v>
          </cell>
        </row>
        <row r="9339">
          <cell r="B9339" t="str">
            <v>CDHU</v>
          </cell>
          <cell r="C9339" t="str">
            <v>34.20.170</v>
          </cell>
          <cell r="D9339" t="str">
            <v>Recolocação de alambrado, com altura acima de 4,50 m</v>
          </cell>
          <cell r="E9339" t="str">
            <v>M2</v>
          </cell>
          <cell r="F9339">
            <v>24.63</v>
          </cell>
          <cell r="G9339" t="str">
            <v>CDHU - 191</v>
          </cell>
          <cell r="H9339" t="str">
            <v>191</v>
          </cell>
        </row>
        <row r="9340">
          <cell r="B9340" t="str">
            <v>CDHU</v>
          </cell>
          <cell r="C9340" t="str">
            <v>34.20.380</v>
          </cell>
          <cell r="D9340" t="str">
            <v>Suporte para apoio de bicicletas em tubo de aço galvanizado, diâmetro de 2 1/2´</v>
          </cell>
          <cell r="E9340" t="str">
            <v>UN</v>
          </cell>
          <cell r="F9340">
            <v>609.77</v>
          </cell>
          <cell r="G9340" t="str">
            <v>CDHU - 191</v>
          </cell>
          <cell r="H9340" t="str">
            <v>191</v>
          </cell>
        </row>
        <row r="9341">
          <cell r="B9341" t="str">
            <v>CDHU</v>
          </cell>
          <cell r="C9341" t="str">
            <v>34.20.382</v>
          </cell>
          <cell r="D9341" t="str">
            <v>Suporte para apoio de bicicletas em aço carbono 2", modelo U invertido sem emendas, com acabamento em pintura eletrostática para fixação chumbada/parafusada</v>
          </cell>
          <cell r="E9341" t="str">
            <v>UN</v>
          </cell>
          <cell r="F9341">
            <v>1391.83</v>
          </cell>
          <cell r="G9341" t="str">
            <v>CDHU - 191</v>
          </cell>
          <cell r="H9341" t="str">
            <v>191</v>
          </cell>
        </row>
        <row r="9342">
          <cell r="B9342" t="str">
            <v>CDHU</v>
          </cell>
          <cell r="C9342" t="str">
            <v>34.20.390</v>
          </cell>
          <cell r="D9342" t="str">
            <v>Grelha arvoreira em ferro fundido</v>
          </cell>
          <cell r="E9342" t="str">
            <v>M2</v>
          </cell>
          <cell r="F9342">
            <v>867.09</v>
          </cell>
          <cell r="G9342" t="str">
            <v>CDHU - 191</v>
          </cell>
          <cell r="H9342" t="str">
            <v>191</v>
          </cell>
        </row>
        <row r="9343">
          <cell r="B9343" t="str">
            <v>CDHU</v>
          </cell>
          <cell r="C9343">
            <v>35</v>
          </cell>
          <cell r="D9343" t="str">
            <v>PLAYGROUND E EQUIPAMENTO RECREATIVO</v>
          </cell>
          <cell r="G9343" t="str">
            <v>CDHU - 191</v>
          </cell>
          <cell r="H9343" t="str">
            <v>191</v>
          </cell>
        </row>
        <row r="9344">
          <cell r="B9344" t="str">
            <v>CDHU</v>
          </cell>
          <cell r="C9344" t="str">
            <v>35.01</v>
          </cell>
          <cell r="D9344" t="str">
            <v>Quadra e equipamento de esportes</v>
          </cell>
          <cell r="G9344" t="str">
            <v>CDHU - 191</v>
          </cell>
          <cell r="H9344" t="str">
            <v>191</v>
          </cell>
        </row>
        <row r="9345">
          <cell r="B9345" t="str">
            <v>CDHU</v>
          </cell>
          <cell r="C9345" t="str">
            <v>35.01.070</v>
          </cell>
          <cell r="D9345" t="str">
            <v>Tela de arame galvanizado fio nº 12 BWG, malha de 2´</v>
          </cell>
          <cell r="E9345" t="str">
            <v>M2</v>
          </cell>
          <cell r="F9345">
            <v>55.96</v>
          </cell>
          <cell r="G9345" t="str">
            <v>CDHU - 191</v>
          </cell>
          <cell r="H9345" t="str">
            <v>191</v>
          </cell>
        </row>
        <row r="9346">
          <cell r="B9346" t="str">
            <v>CDHU</v>
          </cell>
          <cell r="C9346" t="str">
            <v>35.01.150</v>
          </cell>
          <cell r="D9346" t="str">
            <v>Trave oficial completa com rede para futebol de salão</v>
          </cell>
          <cell r="E9346" t="str">
            <v>CJ</v>
          </cell>
          <cell r="F9346">
            <v>2166.89</v>
          </cell>
          <cell r="G9346" t="str">
            <v>CDHU - 191</v>
          </cell>
          <cell r="H9346" t="str">
            <v>191</v>
          </cell>
        </row>
        <row r="9347">
          <cell r="B9347" t="str">
            <v>CDHU</v>
          </cell>
          <cell r="C9347" t="str">
            <v>35.01.160</v>
          </cell>
          <cell r="D9347" t="str">
            <v>Tabela completa com suporte e rede para basquete</v>
          </cell>
          <cell r="E9347" t="str">
            <v>UN</v>
          </cell>
          <cell r="F9347">
            <v>4298.95</v>
          </cell>
          <cell r="G9347" t="str">
            <v>CDHU - 191</v>
          </cell>
          <cell r="H9347" t="str">
            <v>191</v>
          </cell>
        </row>
        <row r="9348">
          <cell r="B9348" t="str">
            <v>CDHU</v>
          </cell>
          <cell r="C9348" t="str">
            <v>35.01.170</v>
          </cell>
          <cell r="D9348" t="str">
            <v>Poste oficial completo com rede para voleibol</v>
          </cell>
          <cell r="E9348" t="str">
            <v>CJ</v>
          </cell>
          <cell r="F9348">
            <v>1962.89</v>
          </cell>
          <cell r="G9348" t="str">
            <v>CDHU - 191</v>
          </cell>
          <cell r="H9348" t="str">
            <v>191</v>
          </cell>
        </row>
        <row r="9349">
          <cell r="B9349" t="str">
            <v>CDHU</v>
          </cell>
          <cell r="C9349" t="str">
            <v>35.01.550</v>
          </cell>
          <cell r="D9349" t="str">
            <v>Piso em fibra de polipropileno corrugado para quadra de esportes, inclusive pintura</v>
          </cell>
          <cell r="E9349" t="str">
            <v>M2</v>
          </cell>
          <cell r="F9349">
            <v>178.03</v>
          </cell>
          <cell r="G9349" t="str">
            <v>CDHU - 191</v>
          </cell>
          <cell r="H9349" t="str">
            <v>191</v>
          </cell>
        </row>
        <row r="9350">
          <cell r="B9350" t="str">
            <v>CDHU</v>
          </cell>
          <cell r="C9350" t="str">
            <v>35.03</v>
          </cell>
          <cell r="D9350" t="str">
            <v>Abrigo, guarita e quiosque</v>
          </cell>
          <cell r="G9350" t="str">
            <v>CDHU - 191</v>
          </cell>
          <cell r="H9350" t="str">
            <v>191</v>
          </cell>
        </row>
        <row r="9351">
          <cell r="B9351" t="str">
            <v>CDHU</v>
          </cell>
          <cell r="C9351" t="str">
            <v>35.03.030</v>
          </cell>
          <cell r="D9351" t="str">
            <v>Cancela automática metálica com barreira de alumínio de 3,50 até 4,00 m</v>
          </cell>
          <cell r="E9351" t="str">
            <v>UN</v>
          </cell>
          <cell r="F9351">
            <v>4065.7</v>
          </cell>
          <cell r="G9351" t="str">
            <v>CDHU - 191</v>
          </cell>
          <cell r="H9351" t="str">
            <v>191</v>
          </cell>
        </row>
        <row r="9352">
          <cell r="B9352" t="str">
            <v>CDHU</v>
          </cell>
          <cell r="C9352" t="str">
            <v>35.04</v>
          </cell>
          <cell r="D9352" t="str">
            <v>Bancos</v>
          </cell>
          <cell r="G9352" t="str">
            <v>CDHU - 191</v>
          </cell>
          <cell r="H9352" t="str">
            <v>191</v>
          </cell>
        </row>
        <row r="9353">
          <cell r="B9353" t="str">
            <v>CDHU</v>
          </cell>
          <cell r="C9353" t="str">
            <v>35.04.020</v>
          </cell>
          <cell r="D9353" t="str">
            <v>Banco contínuo em concreto vazado</v>
          </cell>
          <cell r="E9353" t="str">
            <v>M</v>
          </cell>
          <cell r="F9353">
            <v>221.79</v>
          </cell>
          <cell r="G9353" t="str">
            <v>CDHU - 191</v>
          </cell>
          <cell r="H9353" t="str">
            <v>191</v>
          </cell>
        </row>
        <row r="9354">
          <cell r="B9354" t="str">
            <v>CDHU</v>
          </cell>
          <cell r="C9354" t="str">
            <v>35.04.120</v>
          </cell>
          <cell r="D9354" t="str">
            <v>Banco em concreto pré-moldado, comprimento 150 cm</v>
          </cell>
          <cell r="E9354" t="str">
            <v>UN</v>
          </cell>
          <cell r="F9354">
            <v>554.84</v>
          </cell>
          <cell r="G9354" t="str">
            <v>CDHU - 191</v>
          </cell>
          <cell r="H9354" t="str">
            <v>191</v>
          </cell>
        </row>
        <row r="9355">
          <cell r="B9355" t="str">
            <v>CDHU</v>
          </cell>
          <cell r="C9355" t="str">
            <v>35.04.130</v>
          </cell>
          <cell r="D9355" t="str">
            <v>Banco de madeira sobre alvenaria</v>
          </cell>
          <cell r="E9355" t="str">
            <v>M2</v>
          </cell>
          <cell r="F9355">
            <v>254.79</v>
          </cell>
          <cell r="G9355" t="str">
            <v>CDHU - 191</v>
          </cell>
          <cell r="H9355" t="str">
            <v>191</v>
          </cell>
        </row>
        <row r="9356">
          <cell r="B9356" t="str">
            <v>CDHU</v>
          </cell>
          <cell r="C9356" t="str">
            <v>35.04.140</v>
          </cell>
          <cell r="D9356" t="str">
            <v>Banco em concreto pré-moldado com pés vazados, comprimento 200 cm</v>
          </cell>
          <cell r="E9356" t="str">
            <v>UN</v>
          </cell>
          <cell r="F9356">
            <v>611.32000000000005</v>
          </cell>
          <cell r="G9356" t="str">
            <v>CDHU - 191</v>
          </cell>
          <cell r="H9356" t="str">
            <v>191</v>
          </cell>
        </row>
        <row r="9357">
          <cell r="B9357" t="str">
            <v>CDHU</v>
          </cell>
          <cell r="C9357" t="str">
            <v>35.04.150</v>
          </cell>
          <cell r="D9357" t="str">
            <v>Banco em concreto pré-moldado com 3 pés, comprimento 300 cm</v>
          </cell>
          <cell r="E9357" t="str">
            <v>UN</v>
          </cell>
          <cell r="F9357">
            <v>825.75</v>
          </cell>
          <cell r="G9357" t="str">
            <v>CDHU - 191</v>
          </cell>
          <cell r="H9357" t="str">
            <v>191</v>
          </cell>
        </row>
        <row r="9358">
          <cell r="B9358" t="str">
            <v>CDHU</v>
          </cell>
          <cell r="C9358" t="str">
            <v>35.05</v>
          </cell>
          <cell r="D9358" t="str">
            <v>Equipamento recreativo</v>
          </cell>
          <cell r="G9358" t="str">
            <v>CDHU - 191</v>
          </cell>
          <cell r="H9358" t="str">
            <v>191</v>
          </cell>
        </row>
        <row r="9359">
          <cell r="B9359" t="str">
            <v>CDHU</v>
          </cell>
          <cell r="C9359" t="str">
            <v>35.05.200</v>
          </cell>
          <cell r="D9359" t="str">
            <v>Centro de atividades em madeira rústica</v>
          </cell>
          <cell r="E9359" t="str">
            <v>CJ</v>
          </cell>
          <cell r="F9359">
            <v>6064.95</v>
          </cell>
          <cell r="G9359" t="str">
            <v>CDHU - 191</v>
          </cell>
          <cell r="H9359" t="str">
            <v>191</v>
          </cell>
        </row>
        <row r="9360">
          <cell r="B9360" t="str">
            <v>CDHU</v>
          </cell>
          <cell r="C9360" t="str">
            <v>35.05.210</v>
          </cell>
          <cell r="D9360" t="str">
            <v>Balanço duplo em madeira rústica</v>
          </cell>
          <cell r="E9360" t="str">
            <v>CJ</v>
          </cell>
          <cell r="F9360">
            <v>2707.37</v>
          </cell>
          <cell r="G9360" t="str">
            <v>CDHU - 191</v>
          </cell>
          <cell r="H9360" t="str">
            <v>191</v>
          </cell>
        </row>
        <row r="9361">
          <cell r="B9361" t="str">
            <v>CDHU</v>
          </cell>
          <cell r="C9361" t="str">
            <v>35.05.220</v>
          </cell>
          <cell r="D9361" t="str">
            <v>Gangorra dupla em madeira rústica</v>
          </cell>
          <cell r="E9361" t="str">
            <v>CJ</v>
          </cell>
          <cell r="F9361">
            <v>1734.61</v>
          </cell>
          <cell r="G9361" t="str">
            <v>CDHU - 191</v>
          </cell>
          <cell r="H9361" t="str">
            <v>191</v>
          </cell>
        </row>
        <row r="9362">
          <cell r="B9362" t="str">
            <v>CDHU</v>
          </cell>
          <cell r="C9362" t="str">
            <v>35.05.240</v>
          </cell>
          <cell r="D9362" t="str">
            <v>Gira-gira em ferro com assento de madeira (8 lugares)</v>
          </cell>
          <cell r="E9362" t="str">
            <v>CJ</v>
          </cell>
          <cell r="F9362">
            <v>2805.71</v>
          </cell>
          <cell r="G9362" t="str">
            <v>CDHU - 191</v>
          </cell>
          <cell r="H9362" t="str">
            <v>191</v>
          </cell>
        </row>
        <row r="9363">
          <cell r="B9363" t="str">
            <v>CDHU</v>
          </cell>
          <cell r="C9363" t="str">
            <v>35.07</v>
          </cell>
          <cell r="D9363" t="str">
            <v>Mastro para bandeiras</v>
          </cell>
          <cell r="G9363" t="str">
            <v>CDHU - 191</v>
          </cell>
          <cell r="H9363" t="str">
            <v>191</v>
          </cell>
        </row>
        <row r="9364">
          <cell r="B9364" t="str">
            <v>CDHU</v>
          </cell>
          <cell r="C9364" t="str">
            <v>35.07.020</v>
          </cell>
          <cell r="D9364" t="str">
            <v>Plataforma com 3 mastros galvanizados, h= 7,00 m</v>
          </cell>
          <cell r="E9364" t="str">
            <v>CJ</v>
          </cell>
          <cell r="F9364">
            <v>6241.11</v>
          </cell>
          <cell r="G9364" t="str">
            <v>CDHU - 191</v>
          </cell>
          <cell r="H9364" t="str">
            <v>191</v>
          </cell>
        </row>
        <row r="9365">
          <cell r="B9365" t="str">
            <v>CDHU</v>
          </cell>
          <cell r="C9365" t="str">
            <v>35.07.030</v>
          </cell>
          <cell r="D9365" t="str">
            <v>Plataforma com 3 mastros galvanizados, h= 9,00 m</v>
          </cell>
          <cell r="E9365" t="str">
            <v>CJ</v>
          </cell>
          <cell r="F9365">
            <v>9802.16</v>
          </cell>
          <cell r="G9365" t="str">
            <v>CDHU - 191</v>
          </cell>
          <cell r="H9365" t="str">
            <v>191</v>
          </cell>
        </row>
        <row r="9366">
          <cell r="B9366" t="str">
            <v>CDHU</v>
          </cell>
          <cell r="C9366" t="str">
            <v>35.07.060</v>
          </cell>
          <cell r="D9366" t="str">
            <v>Mastro para bandeira galvanizado, h= 9,00 m</v>
          </cell>
          <cell r="E9366" t="str">
            <v>UN</v>
          </cell>
          <cell r="F9366">
            <v>3186.8</v>
          </cell>
          <cell r="G9366" t="str">
            <v>CDHU - 191</v>
          </cell>
          <cell r="H9366" t="str">
            <v>191</v>
          </cell>
        </row>
        <row r="9367">
          <cell r="B9367" t="str">
            <v>CDHU</v>
          </cell>
          <cell r="C9367" t="str">
            <v>35.07.070</v>
          </cell>
          <cell r="D9367" t="str">
            <v>Mastro para bandeira galvanizado, h= 7,00 m</v>
          </cell>
          <cell r="E9367" t="str">
            <v>UN</v>
          </cell>
          <cell r="F9367">
            <v>1999.83</v>
          </cell>
          <cell r="G9367" t="str">
            <v>CDHU - 191</v>
          </cell>
          <cell r="H9367" t="str">
            <v>191</v>
          </cell>
        </row>
        <row r="9368">
          <cell r="B9368" t="str">
            <v>CDHU</v>
          </cell>
          <cell r="C9368" t="str">
            <v>35.20</v>
          </cell>
          <cell r="D9368" t="str">
            <v>Reparos, conservacoes e complementos - GRUPO 35</v>
          </cell>
          <cell r="G9368" t="str">
            <v>CDHU - 191</v>
          </cell>
          <cell r="H9368" t="str">
            <v>191</v>
          </cell>
        </row>
        <row r="9369">
          <cell r="B9369" t="str">
            <v>CDHU</v>
          </cell>
          <cell r="C9369" t="str">
            <v>35.20.010</v>
          </cell>
          <cell r="D9369" t="str">
            <v>Tela em polietileno, malha 10 x 10 cm, fio 2 mm</v>
          </cell>
          <cell r="E9369" t="str">
            <v>M2</v>
          </cell>
          <cell r="F9369">
            <v>12.62</v>
          </cell>
          <cell r="G9369" t="str">
            <v>CDHU - 191</v>
          </cell>
          <cell r="H9369" t="str">
            <v>191</v>
          </cell>
        </row>
        <row r="9370">
          <cell r="B9370" t="str">
            <v>CDHU</v>
          </cell>
          <cell r="C9370" t="str">
            <v>35.20.050</v>
          </cell>
          <cell r="D9370" t="str">
            <v>Conjunto de 4 lixeiras para coleta seletiva, com tampa basculante, capacidade 50 litros</v>
          </cell>
          <cell r="E9370" t="str">
            <v>UN</v>
          </cell>
          <cell r="F9370">
            <v>1210.5</v>
          </cell>
          <cell r="G9370" t="str">
            <v>CDHU - 191</v>
          </cell>
          <cell r="H9370" t="str">
            <v>191</v>
          </cell>
        </row>
        <row r="9371">
          <cell r="B9371" t="str">
            <v>CDHU</v>
          </cell>
          <cell r="C9371">
            <v>36</v>
          </cell>
          <cell r="D9371" t="str">
            <v>ENTRADA DE ENERGIA ELETRICA E TELEFONIA</v>
          </cell>
          <cell r="G9371" t="str">
            <v>CDHU - 191</v>
          </cell>
          <cell r="H9371" t="str">
            <v>191</v>
          </cell>
        </row>
        <row r="9372">
          <cell r="B9372" t="str">
            <v>CDHU</v>
          </cell>
          <cell r="C9372" t="str">
            <v>36.01</v>
          </cell>
          <cell r="D9372" t="str">
            <v>Entrada de energia - componentes</v>
          </cell>
          <cell r="G9372" t="str">
            <v>CDHU - 191</v>
          </cell>
          <cell r="H9372" t="str">
            <v>191</v>
          </cell>
        </row>
        <row r="9373">
          <cell r="B9373" t="str">
            <v>CDHU</v>
          </cell>
          <cell r="C9373" t="str">
            <v>36.01.242</v>
          </cell>
          <cell r="D9373" t="str">
            <v>Cubículo de média tensão, para uso ao tempo, classe 24 kV</v>
          </cell>
          <cell r="E9373" t="str">
            <v>CJ</v>
          </cell>
          <cell r="F9373">
            <v>124594.33</v>
          </cell>
          <cell r="G9373" t="str">
            <v>CDHU - 191</v>
          </cell>
          <cell r="H9373" t="str">
            <v>191</v>
          </cell>
        </row>
        <row r="9374">
          <cell r="B9374" t="str">
            <v>CDHU</v>
          </cell>
          <cell r="C9374" t="str">
            <v>36.01.252</v>
          </cell>
          <cell r="D9374" t="str">
            <v>Cubículo de média tensão, para uso ao tempo, classe 17,5 kV</v>
          </cell>
          <cell r="E9374" t="str">
            <v>CJ</v>
          </cell>
          <cell r="F9374">
            <v>102934.77</v>
          </cell>
          <cell r="G9374" t="str">
            <v>CDHU - 191</v>
          </cell>
          <cell r="H9374" t="str">
            <v>191</v>
          </cell>
        </row>
        <row r="9375">
          <cell r="B9375" t="str">
            <v>CDHU</v>
          </cell>
          <cell r="C9375" t="str">
            <v>36.01.260</v>
          </cell>
          <cell r="D9375" t="str">
            <v>Cubículo de entrada e medição para uso abrigado, classe 15 kV</v>
          </cell>
          <cell r="E9375" t="str">
            <v>CJ</v>
          </cell>
          <cell r="F9375">
            <v>137523.07</v>
          </cell>
          <cell r="G9375" t="str">
            <v>CDHU - 191</v>
          </cell>
          <cell r="H9375" t="str">
            <v>191</v>
          </cell>
        </row>
        <row r="9376">
          <cell r="B9376" t="str">
            <v>CDHU</v>
          </cell>
          <cell r="C9376" t="str">
            <v>36.03</v>
          </cell>
          <cell r="D9376" t="str">
            <v>Caixas de entrada / medicao</v>
          </cell>
          <cell r="G9376" t="str">
            <v>CDHU - 191</v>
          </cell>
          <cell r="H9376" t="str">
            <v>191</v>
          </cell>
        </row>
        <row r="9377">
          <cell r="B9377" t="str">
            <v>CDHU</v>
          </cell>
          <cell r="C9377" t="str">
            <v>36.03.010</v>
          </cell>
          <cell r="D9377" t="str">
            <v>Caixa de medição tipo II (300 x 560 x 200) mm, padrão concessionárias</v>
          </cell>
          <cell r="E9377" t="str">
            <v>UN</v>
          </cell>
          <cell r="F9377">
            <v>301.43</v>
          </cell>
          <cell r="G9377" t="str">
            <v>CDHU - 191</v>
          </cell>
          <cell r="H9377" t="str">
            <v>191</v>
          </cell>
        </row>
        <row r="9378">
          <cell r="B9378" t="str">
            <v>CDHU</v>
          </cell>
          <cell r="C9378" t="str">
            <v>36.03.020</v>
          </cell>
          <cell r="D9378" t="str">
            <v>Caixa de medição polifásica (500 x 600 x 200) mm, padrão concessionárias</v>
          </cell>
          <cell r="E9378" t="str">
            <v>UN</v>
          </cell>
          <cell r="F9378">
            <v>387.14</v>
          </cell>
          <cell r="G9378" t="str">
            <v>CDHU - 191</v>
          </cell>
          <cell r="H9378" t="str">
            <v>191</v>
          </cell>
        </row>
        <row r="9379">
          <cell r="B9379" t="str">
            <v>CDHU</v>
          </cell>
          <cell r="C9379" t="str">
            <v>36.03.030</v>
          </cell>
          <cell r="D9379" t="str">
            <v>Caixa de medição externa tipo ´L´ (900 x 600 x 270) mm, padrão Concessionárias</v>
          </cell>
          <cell r="E9379" t="str">
            <v>UN</v>
          </cell>
          <cell r="F9379">
            <v>1209.6600000000001</v>
          </cell>
          <cell r="G9379" t="str">
            <v>CDHU - 191</v>
          </cell>
          <cell r="H9379" t="str">
            <v>191</v>
          </cell>
        </row>
        <row r="9380">
          <cell r="B9380" t="str">
            <v>CDHU</v>
          </cell>
          <cell r="C9380" t="str">
            <v>36.03.050</v>
          </cell>
          <cell r="D9380" t="str">
            <v>Caixa de medição externa tipo ´N´ (1300 x 1200 x 270) mm, padrão Concessionárias</v>
          </cell>
          <cell r="E9380" t="str">
            <v>UN</v>
          </cell>
          <cell r="F9380">
            <v>2918.99</v>
          </cell>
          <cell r="G9380" t="str">
            <v>CDHU - 191</v>
          </cell>
          <cell r="H9380" t="str">
            <v>191</v>
          </cell>
        </row>
        <row r="9381">
          <cell r="B9381" t="str">
            <v>CDHU</v>
          </cell>
          <cell r="C9381" t="str">
            <v>36.03.060</v>
          </cell>
          <cell r="D9381" t="str">
            <v>Caixa de medição externa tipo ´M´ (900 x 1200 x 270) mm, padrão Concessionárias</v>
          </cell>
          <cell r="E9381" t="str">
            <v>UN</v>
          </cell>
          <cell r="F9381">
            <v>1850.84</v>
          </cell>
          <cell r="G9381" t="str">
            <v>CDHU - 191</v>
          </cell>
          <cell r="H9381" t="str">
            <v>191</v>
          </cell>
        </row>
        <row r="9382">
          <cell r="B9382" t="str">
            <v>CDHU</v>
          </cell>
          <cell r="C9382" t="str">
            <v>36.03.080</v>
          </cell>
          <cell r="D9382" t="str">
            <v>Caixa para seccionadora tipo ´T´ (900 x 600 x 250) mm, padrão Concessionárias</v>
          </cell>
          <cell r="E9382" t="str">
            <v>UN</v>
          </cell>
          <cell r="F9382">
            <v>764.37</v>
          </cell>
          <cell r="G9382" t="str">
            <v>CDHU - 191</v>
          </cell>
          <cell r="H9382" t="str">
            <v>191</v>
          </cell>
        </row>
        <row r="9383">
          <cell r="B9383" t="str">
            <v>CDHU</v>
          </cell>
          <cell r="C9383" t="str">
            <v>36.03.090</v>
          </cell>
          <cell r="D9383" t="str">
            <v>Caixa de medição interna tipo ´A1´ (1000 x 1000 x 300) mm, padrão Concessionárias</v>
          </cell>
          <cell r="E9383" t="str">
            <v>UN</v>
          </cell>
          <cell r="F9383">
            <v>2034.81</v>
          </cell>
          <cell r="G9383" t="str">
            <v>CDHU - 191</v>
          </cell>
          <cell r="H9383" t="str">
            <v>191</v>
          </cell>
        </row>
        <row r="9384">
          <cell r="B9384" t="str">
            <v>CDHU</v>
          </cell>
          <cell r="C9384" t="str">
            <v>36.03.120</v>
          </cell>
          <cell r="D9384" t="str">
            <v>Caixa de proteção para transformador de corrente, (1000 x 750 x 300) mm, padrão Concessionárias</v>
          </cell>
          <cell r="E9384" t="str">
            <v>UN</v>
          </cell>
          <cell r="F9384">
            <v>1389.57</v>
          </cell>
          <cell r="G9384" t="str">
            <v>CDHU - 191</v>
          </cell>
          <cell r="H9384" t="str">
            <v>191</v>
          </cell>
        </row>
        <row r="9385">
          <cell r="B9385" t="str">
            <v>CDHU</v>
          </cell>
          <cell r="C9385" t="str">
            <v>36.03.130</v>
          </cell>
          <cell r="D9385" t="str">
            <v>Caixa de proteção dos bornes do medidor, (300 x 250 x 90) mm, padrão Concessionárias</v>
          </cell>
          <cell r="E9385" t="str">
            <v>UN</v>
          </cell>
          <cell r="F9385">
            <v>244.72</v>
          </cell>
          <cell r="G9385" t="str">
            <v>CDHU - 191</v>
          </cell>
          <cell r="H9385" t="str">
            <v>191</v>
          </cell>
        </row>
        <row r="9386">
          <cell r="B9386" t="str">
            <v>CDHU</v>
          </cell>
          <cell r="C9386" t="str">
            <v>36.03.150</v>
          </cell>
          <cell r="D9386" t="str">
            <v>Caixa de entrada tipo ´E´ (560 x 350 x 210) mm - padrão Concessionárias</v>
          </cell>
          <cell r="E9386" t="str">
            <v>UN</v>
          </cell>
          <cell r="F9386">
            <v>396.54</v>
          </cell>
          <cell r="G9386" t="str">
            <v>CDHU - 191</v>
          </cell>
          <cell r="H9386" t="str">
            <v>191</v>
          </cell>
        </row>
        <row r="9387">
          <cell r="B9387" t="str">
            <v>CDHU</v>
          </cell>
          <cell r="C9387" t="str">
            <v>36.03.160</v>
          </cell>
          <cell r="D9387" t="str">
            <v>Caixa base lateral tipo ´N´ (1300 x 400 x 250) mm</v>
          </cell>
          <cell r="E9387" t="str">
            <v>UN</v>
          </cell>
          <cell r="F9387">
            <v>890.29</v>
          </cell>
          <cell r="G9387" t="str">
            <v>CDHU - 191</v>
          </cell>
          <cell r="H9387" t="str">
            <v>191</v>
          </cell>
        </row>
        <row r="9388">
          <cell r="B9388" t="str">
            <v>CDHU</v>
          </cell>
          <cell r="C9388" t="str">
            <v>36.04</v>
          </cell>
          <cell r="D9388" t="str">
            <v>Suporte (Braquet)</v>
          </cell>
          <cell r="G9388" t="str">
            <v>CDHU - 191</v>
          </cell>
          <cell r="H9388" t="str">
            <v>191</v>
          </cell>
        </row>
        <row r="9389">
          <cell r="B9389" t="str">
            <v>CDHU</v>
          </cell>
          <cell r="C9389" t="str">
            <v>36.04.010</v>
          </cell>
          <cell r="D9389" t="str">
            <v>Suporte para 1 isolador de baixa tensão</v>
          </cell>
          <cell r="E9389" t="str">
            <v>UN</v>
          </cell>
          <cell r="F9389">
            <v>49.27</v>
          </cell>
          <cell r="G9389" t="str">
            <v>CDHU - 191</v>
          </cell>
          <cell r="H9389" t="str">
            <v>191</v>
          </cell>
        </row>
        <row r="9390">
          <cell r="B9390" t="str">
            <v>CDHU</v>
          </cell>
          <cell r="C9390" t="str">
            <v>36.04.030</v>
          </cell>
          <cell r="D9390" t="str">
            <v>Suporte para 2 isoladores de baixa tensão</v>
          </cell>
          <cell r="E9390" t="str">
            <v>UN</v>
          </cell>
          <cell r="F9390">
            <v>57.99</v>
          </cell>
          <cell r="G9390" t="str">
            <v>CDHU - 191</v>
          </cell>
          <cell r="H9390" t="str">
            <v>191</v>
          </cell>
        </row>
        <row r="9391">
          <cell r="B9391" t="str">
            <v>CDHU</v>
          </cell>
          <cell r="C9391" t="str">
            <v>36.04.050</v>
          </cell>
          <cell r="D9391" t="str">
            <v>Suporte para 3 isoladores de baixa tensão</v>
          </cell>
          <cell r="E9391" t="str">
            <v>UN</v>
          </cell>
          <cell r="F9391">
            <v>78.86</v>
          </cell>
          <cell r="G9391" t="str">
            <v>CDHU - 191</v>
          </cell>
          <cell r="H9391" t="str">
            <v>191</v>
          </cell>
        </row>
        <row r="9392">
          <cell r="B9392" t="str">
            <v>CDHU</v>
          </cell>
          <cell r="C9392" t="str">
            <v>36.04.070</v>
          </cell>
          <cell r="D9392" t="str">
            <v>Suporte para 4 isoladores de baixa tensão</v>
          </cell>
          <cell r="E9392" t="str">
            <v>UN</v>
          </cell>
          <cell r="F9392">
            <v>124.17</v>
          </cell>
          <cell r="G9392" t="str">
            <v>CDHU - 191</v>
          </cell>
          <cell r="H9392" t="str">
            <v>191</v>
          </cell>
        </row>
        <row r="9393">
          <cell r="B9393" t="str">
            <v>CDHU</v>
          </cell>
          <cell r="C9393" t="str">
            <v>36.05</v>
          </cell>
          <cell r="D9393" t="str">
            <v>Isoladores</v>
          </cell>
          <cell r="G9393" t="str">
            <v>CDHU - 191</v>
          </cell>
          <cell r="H9393" t="str">
            <v>191</v>
          </cell>
        </row>
        <row r="9394">
          <cell r="B9394" t="str">
            <v>CDHU</v>
          </cell>
          <cell r="C9394" t="str">
            <v>36.05.010</v>
          </cell>
          <cell r="D9394" t="str">
            <v>Isolador tipo roldana para baixa tensão de 76 x 79 mm</v>
          </cell>
          <cell r="E9394" t="str">
            <v>UN</v>
          </cell>
          <cell r="F9394">
            <v>53.18</v>
          </cell>
          <cell r="G9394" t="str">
            <v>CDHU - 191</v>
          </cell>
          <cell r="H9394" t="str">
            <v>191</v>
          </cell>
        </row>
        <row r="9395">
          <cell r="B9395" t="str">
            <v>CDHU</v>
          </cell>
          <cell r="C9395" t="str">
            <v>36.05.040</v>
          </cell>
          <cell r="D9395" t="str">
            <v>Isolador tipo disco para 15 kV de 6´ - 150 mm</v>
          </cell>
          <cell r="E9395" t="str">
            <v>UN</v>
          </cell>
          <cell r="F9395">
            <v>104.82</v>
          </cell>
          <cell r="G9395" t="str">
            <v>CDHU - 191</v>
          </cell>
          <cell r="H9395" t="str">
            <v>191</v>
          </cell>
        </row>
        <row r="9396">
          <cell r="B9396" t="str">
            <v>CDHU</v>
          </cell>
          <cell r="C9396" t="str">
            <v>36.05.080</v>
          </cell>
          <cell r="D9396" t="str">
            <v>Isolador tipo pino para 15 kV, inclusive pino (poste)</v>
          </cell>
          <cell r="E9396" t="str">
            <v>UN</v>
          </cell>
          <cell r="F9396">
            <v>109.72</v>
          </cell>
          <cell r="G9396" t="str">
            <v>CDHU - 191</v>
          </cell>
          <cell r="H9396" t="str">
            <v>191</v>
          </cell>
        </row>
        <row r="9397">
          <cell r="B9397" t="str">
            <v>CDHU</v>
          </cell>
          <cell r="C9397" t="str">
            <v>36.05.100</v>
          </cell>
          <cell r="D9397" t="str">
            <v>Isolador pedestal para 15 kV</v>
          </cell>
          <cell r="E9397" t="str">
            <v>UN</v>
          </cell>
          <cell r="F9397">
            <v>131.93</v>
          </cell>
          <cell r="G9397" t="str">
            <v>CDHU - 191</v>
          </cell>
          <cell r="H9397" t="str">
            <v>191</v>
          </cell>
        </row>
        <row r="9398">
          <cell r="B9398" t="str">
            <v>CDHU</v>
          </cell>
          <cell r="C9398" t="str">
            <v>36.05.110</v>
          </cell>
          <cell r="D9398" t="str">
            <v>Isolador pedestal para 25 kV</v>
          </cell>
          <cell r="E9398" t="str">
            <v>UN</v>
          </cell>
          <cell r="F9398">
            <v>177.08</v>
          </cell>
          <cell r="G9398" t="str">
            <v>CDHU - 191</v>
          </cell>
          <cell r="H9398" t="str">
            <v>191</v>
          </cell>
        </row>
        <row r="9399">
          <cell r="B9399" t="str">
            <v>CDHU</v>
          </cell>
          <cell r="C9399" t="str">
            <v>36.06</v>
          </cell>
          <cell r="D9399" t="str">
            <v>Muflas e terminais</v>
          </cell>
          <cell r="G9399" t="str">
            <v>CDHU - 191</v>
          </cell>
          <cell r="H9399" t="str">
            <v>191</v>
          </cell>
        </row>
        <row r="9400">
          <cell r="B9400" t="str">
            <v>CDHU</v>
          </cell>
          <cell r="C9400" t="str">
            <v>36.06.060</v>
          </cell>
          <cell r="D9400" t="str">
            <v>Terminal modular (mufla) unipolar externo para cabo até 70 mm²/15 kV</v>
          </cell>
          <cell r="E9400" t="str">
            <v>CJ</v>
          </cell>
          <cell r="F9400">
            <v>524.08000000000004</v>
          </cell>
          <cell r="G9400" t="str">
            <v>CDHU - 191</v>
          </cell>
          <cell r="H9400" t="str">
            <v>191</v>
          </cell>
        </row>
        <row r="9401">
          <cell r="B9401" t="str">
            <v>CDHU</v>
          </cell>
          <cell r="C9401" t="str">
            <v>36.06.080</v>
          </cell>
          <cell r="D9401" t="str">
            <v>Terminal modular (mufla) unipolar interno para cabo até 70 mm²/15 kV</v>
          </cell>
          <cell r="E9401" t="str">
            <v>CJ</v>
          </cell>
          <cell r="F9401">
            <v>476.63</v>
          </cell>
          <cell r="G9401" t="str">
            <v>CDHU - 191</v>
          </cell>
          <cell r="H9401" t="str">
            <v>191</v>
          </cell>
        </row>
        <row r="9402">
          <cell r="B9402" t="str">
            <v>CDHU</v>
          </cell>
          <cell r="C9402" t="str">
            <v>36.07</v>
          </cell>
          <cell r="D9402" t="str">
            <v>Para-raios de media tensao</v>
          </cell>
          <cell r="G9402" t="str">
            <v>CDHU - 191</v>
          </cell>
          <cell r="H9402" t="str">
            <v>191</v>
          </cell>
        </row>
        <row r="9403">
          <cell r="B9403" t="str">
            <v>CDHU</v>
          </cell>
          <cell r="C9403" t="str">
            <v>36.07.010</v>
          </cell>
          <cell r="D9403" t="str">
            <v>Para-raios de distribuição, classe 12 kV/5 kA, completo, encapsulado com polímero</v>
          </cell>
          <cell r="E9403" t="str">
            <v>UN</v>
          </cell>
          <cell r="F9403">
            <v>203.3</v>
          </cell>
          <cell r="G9403" t="str">
            <v>CDHU - 191</v>
          </cell>
          <cell r="H9403" t="str">
            <v>191</v>
          </cell>
        </row>
        <row r="9404">
          <cell r="B9404" t="str">
            <v>CDHU</v>
          </cell>
          <cell r="C9404" t="str">
            <v>36.07.030</v>
          </cell>
          <cell r="D9404" t="str">
            <v>Para-raios de distribuição, classe 12 kV/10 kA, completo, encapsulado com polímero</v>
          </cell>
          <cell r="E9404" t="str">
            <v>UN</v>
          </cell>
          <cell r="F9404">
            <v>210.27</v>
          </cell>
          <cell r="G9404" t="str">
            <v>CDHU - 191</v>
          </cell>
          <cell r="H9404" t="str">
            <v>191</v>
          </cell>
        </row>
        <row r="9405">
          <cell r="B9405" t="str">
            <v>CDHU</v>
          </cell>
          <cell r="C9405" t="str">
            <v>36.07.050</v>
          </cell>
          <cell r="D9405" t="str">
            <v>Para-raios de distribuição, classe 15 kV/5 kA, completo, encapsulado com polímero</v>
          </cell>
          <cell r="E9405" t="str">
            <v>UN</v>
          </cell>
          <cell r="F9405">
            <v>209.82</v>
          </cell>
          <cell r="G9405" t="str">
            <v>CDHU - 191</v>
          </cell>
          <cell r="H9405" t="str">
            <v>191</v>
          </cell>
        </row>
        <row r="9406">
          <cell r="B9406" t="str">
            <v>CDHU</v>
          </cell>
          <cell r="C9406" t="str">
            <v>36.07.060</v>
          </cell>
          <cell r="D9406" t="str">
            <v>Para-raios de distribuição, classe 15 kV/10 kA, completo, encapsulado com polímero</v>
          </cell>
          <cell r="E9406" t="str">
            <v>UN</v>
          </cell>
          <cell r="F9406">
            <v>215.92</v>
          </cell>
          <cell r="G9406" t="str">
            <v>CDHU - 191</v>
          </cell>
          <cell r="H9406" t="str">
            <v>191</v>
          </cell>
        </row>
        <row r="9407">
          <cell r="B9407" t="str">
            <v>CDHU</v>
          </cell>
          <cell r="C9407" t="str">
            <v>36.08</v>
          </cell>
          <cell r="D9407" t="str">
            <v>Gerador e grupo gerador</v>
          </cell>
          <cell r="G9407" t="str">
            <v>CDHU - 191</v>
          </cell>
          <cell r="H9407" t="str">
            <v>191</v>
          </cell>
        </row>
        <row r="9408">
          <cell r="B9408" t="str">
            <v>CDHU</v>
          </cell>
          <cell r="C9408" t="str">
            <v>36.08.030</v>
          </cell>
          <cell r="D9408" t="str">
            <v>Grupo gerador com potência de 250/228 kVA, variação de + ou - 5% - completo</v>
          </cell>
          <cell r="E9408" t="str">
            <v>UN</v>
          </cell>
          <cell r="F9408">
            <v>197354.54</v>
          </cell>
          <cell r="G9408" t="str">
            <v>CDHU - 191</v>
          </cell>
          <cell r="H9408" t="str">
            <v>191</v>
          </cell>
        </row>
        <row r="9409">
          <cell r="B9409" t="str">
            <v>CDHU</v>
          </cell>
          <cell r="C9409" t="str">
            <v>36.08.040</v>
          </cell>
          <cell r="D9409" t="str">
            <v>Grupo gerador com potência de 350/320 kVA, variação de + ou - 10% - completo</v>
          </cell>
          <cell r="E9409" t="str">
            <v>UN</v>
          </cell>
          <cell r="F9409">
            <v>265324.88</v>
          </cell>
          <cell r="G9409" t="str">
            <v>CDHU - 191</v>
          </cell>
          <cell r="H9409" t="str">
            <v>191</v>
          </cell>
        </row>
        <row r="9410">
          <cell r="B9410" t="str">
            <v>CDHU</v>
          </cell>
          <cell r="C9410" t="str">
            <v>36.08.050</v>
          </cell>
          <cell r="D9410" t="str">
            <v>Grupo gerador com potência de 88/80 kVA, variação de + ou - 10% - completo</v>
          </cell>
          <cell r="E9410" t="str">
            <v>UN</v>
          </cell>
          <cell r="F9410">
            <v>90490.44</v>
          </cell>
          <cell r="G9410" t="str">
            <v>CDHU - 191</v>
          </cell>
          <cell r="H9410" t="str">
            <v>191</v>
          </cell>
        </row>
        <row r="9411">
          <cell r="B9411" t="str">
            <v>CDHU</v>
          </cell>
          <cell r="C9411" t="str">
            <v>36.08.060</v>
          </cell>
          <cell r="D9411" t="str">
            <v>Grupo gerador com potência de 165/150 kVA, variação de + ou - 5% - completo</v>
          </cell>
          <cell r="E9411" t="str">
            <v>UN</v>
          </cell>
          <cell r="F9411">
            <v>136129.01</v>
          </cell>
          <cell r="G9411" t="str">
            <v>CDHU - 191</v>
          </cell>
          <cell r="H9411" t="str">
            <v>191</v>
          </cell>
        </row>
        <row r="9412">
          <cell r="B9412" t="str">
            <v>CDHU</v>
          </cell>
          <cell r="C9412" t="str">
            <v>36.08.100</v>
          </cell>
          <cell r="D9412" t="str">
            <v>Grupo gerador com potência de 55/50 kVA, variação de + ou - 10% - completo</v>
          </cell>
          <cell r="E9412" t="str">
            <v>UN</v>
          </cell>
          <cell r="F9412">
            <v>77080.2</v>
          </cell>
          <cell r="G9412" t="str">
            <v>CDHU - 191</v>
          </cell>
          <cell r="H9412" t="str">
            <v>191</v>
          </cell>
        </row>
        <row r="9413">
          <cell r="B9413" t="str">
            <v>CDHU</v>
          </cell>
          <cell r="C9413" t="str">
            <v>36.08.110</v>
          </cell>
          <cell r="D9413" t="str">
            <v>Grupo gerador com potência de 180/168 kVA, variação de + ou - 5% - completo</v>
          </cell>
          <cell r="E9413" t="str">
            <v>UN</v>
          </cell>
          <cell r="F9413">
            <v>138867.48000000001</v>
          </cell>
          <cell r="G9413" t="str">
            <v>CDHU - 191</v>
          </cell>
          <cell r="H9413" t="str">
            <v>191</v>
          </cell>
        </row>
        <row r="9414">
          <cell r="B9414" t="str">
            <v>CDHU</v>
          </cell>
          <cell r="C9414" t="str">
            <v>36.08.290</v>
          </cell>
          <cell r="D9414" t="str">
            <v>Grupo gerador com potência de 563/513 kVA, variação de + ou - 10% - completo</v>
          </cell>
          <cell r="E9414" t="str">
            <v>UN</v>
          </cell>
          <cell r="F9414">
            <v>403200.97</v>
          </cell>
          <cell r="G9414" t="str">
            <v>CDHU - 191</v>
          </cell>
          <cell r="H9414" t="str">
            <v>191</v>
          </cell>
        </row>
        <row r="9415">
          <cell r="B9415" t="str">
            <v>CDHU</v>
          </cell>
          <cell r="C9415" t="str">
            <v>36.08.350</v>
          </cell>
          <cell r="D9415" t="str">
            <v>Grupo gerador carenado com potência de 150/136 kVA, variação de + ou - 5% - completo</v>
          </cell>
          <cell r="E9415" t="str">
            <v>UN</v>
          </cell>
          <cell r="F9415">
            <v>152618.82</v>
          </cell>
          <cell r="G9415" t="str">
            <v>CDHU - 191</v>
          </cell>
          <cell r="H9415" t="str">
            <v>191</v>
          </cell>
        </row>
        <row r="9416">
          <cell r="B9416" t="str">
            <v>CDHU</v>
          </cell>
          <cell r="C9416" t="str">
            <v>36.08.360</v>
          </cell>
          <cell r="D9416" t="str">
            <v>Grupo gerador carenado com potência de 460/434 kVA, variação de + ou - 10% - completo</v>
          </cell>
          <cell r="E9416" t="str">
            <v>UN</v>
          </cell>
          <cell r="F9416">
            <v>396277.36</v>
          </cell>
          <cell r="G9416" t="str">
            <v>CDHU - 191</v>
          </cell>
          <cell r="H9416" t="str">
            <v>191</v>
          </cell>
        </row>
        <row r="9417">
          <cell r="B9417" t="str">
            <v>CDHU</v>
          </cell>
          <cell r="C9417" t="str">
            <v>36.08.540</v>
          </cell>
          <cell r="D9417" t="str">
            <v>Grupo gerador com potência de 460/434 kVA, variação de + ou - 10% - completo</v>
          </cell>
          <cell r="E9417" t="str">
            <v>UN</v>
          </cell>
          <cell r="F9417">
            <v>320099.15000000002</v>
          </cell>
          <cell r="G9417" t="str">
            <v>CDHU - 191</v>
          </cell>
          <cell r="H9417" t="str">
            <v>191</v>
          </cell>
        </row>
        <row r="9418">
          <cell r="B9418" t="str">
            <v>CDHU</v>
          </cell>
          <cell r="C9418" t="str">
            <v>36.09</v>
          </cell>
          <cell r="D9418" t="str">
            <v>Transformador de entrada</v>
          </cell>
          <cell r="G9418" t="str">
            <v>CDHU - 191</v>
          </cell>
          <cell r="H9418" t="str">
            <v>191</v>
          </cell>
        </row>
        <row r="9419">
          <cell r="B9419" t="str">
            <v>CDHU</v>
          </cell>
          <cell r="C9419" t="str">
            <v>36.09.020</v>
          </cell>
          <cell r="D9419" t="str">
            <v>Transformador de potência trifásico de 225 kVA, classe 15 kV, a óleo</v>
          </cell>
          <cell r="E9419" t="str">
            <v>UN</v>
          </cell>
          <cell r="F9419">
            <v>37342.03</v>
          </cell>
          <cell r="G9419" t="str">
            <v>CDHU - 191</v>
          </cell>
          <cell r="H9419" t="str">
            <v>191</v>
          </cell>
        </row>
        <row r="9420">
          <cell r="B9420" t="str">
            <v>CDHU</v>
          </cell>
          <cell r="C9420" t="str">
            <v>36.09.050</v>
          </cell>
          <cell r="D9420" t="str">
            <v>Transformador de potência trifásico de 150 kVA, classe 15 kV, a óleo</v>
          </cell>
          <cell r="E9420" t="str">
            <v>UN</v>
          </cell>
          <cell r="F9420">
            <v>27183.759999999998</v>
          </cell>
          <cell r="G9420" t="str">
            <v>CDHU - 191</v>
          </cell>
          <cell r="H9420" t="str">
            <v>191</v>
          </cell>
        </row>
        <row r="9421">
          <cell r="B9421" t="str">
            <v>CDHU</v>
          </cell>
          <cell r="C9421" t="str">
            <v>36.09.060</v>
          </cell>
          <cell r="D9421" t="str">
            <v>Transformador de potência trifásico de 500 kVA, classe 15 kV, a seco</v>
          </cell>
          <cell r="E9421" t="str">
            <v>UN</v>
          </cell>
          <cell r="F9421">
            <v>73556.460000000006</v>
          </cell>
          <cell r="G9421" t="str">
            <v>CDHU - 191</v>
          </cell>
          <cell r="H9421" t="str">
            <v>191</v>
          </cell>
        </row>
        <row r="9422">
          <cell r="B9422" t="str">
            <v>CDHU</v>
          </cell>
          <cell r="C9422" t="str">
            <v>36.09.070</v>
          </cell>
          <cell r="D9422" t="str">
            <v>Transformador de potência trifásico de 1000 kVA, classe 15 kV, a seco com cabine</v>
          </cell>
          <cell r="E9422" t="str">
            <v>UN</v>
          </cell>
          <cell r="F9422">
            <v>128830.87</v>
          </cell>
          <cell r="G9422" t="str">
            <v>CDHU - 191</v>
          </cell>
          <cell r="H9422" t="str">
            <v>191</v>
          </cell>
        </row>
        <row r="9423">
          <cell r="B9423" t="str">
            <v>CDHU</v>
          </cell>
          <cell r="C9423" t="str">
            <v>36.09.100</v>
          </cell>
          <cell r="D9423" t="str">
            <v>Transformador de potência trifásico de 5 kVA, classe 0,6 kV, a seco com cabine</v>
          </cell>
          <cell r="E9423" t="str">
            <v>UN</v>
          </cell>
          <cell r="F9423">
            <v>6909.23</v>
          </cell>
          <cell r="G9423" t="str">
            <v>CDHU - 191</v>
          </cell>
          <cell r="H9423" t="str">
            <v>191</v>
          </cell>
        </row>
        <row r="9424">
          <cell r="B9424" t="str">
            <v>CDHU</v>
          </cell>
          <cell r="C9424" t="str">
            <v>36.09.110</v>
          </cell>
          <cell r="D9424" t="str">
            <v>Transformador de potência trifásico de 7,5 kVA, classe 0,6 kV, a seco com cabine</v>
          </cell>
          <cell r="E9424" t="str">
            <v>UN</v>
          </cell>
          <cell r="F9424">
            <v>7726.18</v>
          </cell>
          <cell r="G9424" t="str">
            <v>CDHU - 191</v>
          </cell>
          <cell r="H9424" t="str">
            <v>191</v>
          </cell>
        </row>
        <row r="9425">
          <cell r="B9425" t="str">
            <v>CDHU</v>
          </cell>
          <cell r="C9425" t="str">
            <v>36.09.150</v>
          </cell>
          <cell r="D9425" t="str">
            <v>Transformador de potência trifásico de 75 kVA, classe 15 kV, a óleo</v>
          </cell>
          <cell r="E9425" t="str">
            <v>UN</v>
          </cell>
          <cell r="F9425">
            <v>23265.73</v>
          </cell>
          <cell r="G9425" t="str">
            <v>CDHU - 191</v>
          </cell>
          <cell r="H9425" t="str">
            <v>191</v>
          </cell>
        </row>
        <row r="9426">
          <cell r="B9426" t="str">
            <v>CDHU</v>
          </cell>
          <cell r="C9426" t="str">
            <v>36.09.170</v>
          </cell>
          <cell r="D9426" t="str">
            <v>Transformador de potência trifásico de 300 kVA, classe 15 kV, a óleo</v>
          </cell>
          <cell r="E9426" t="str">
            <v>UN</v>
          </cell>
          <cell r="F9426">
            <v>43203.73</v>
          </cell>
          <cell r="G9426" t="str">
            <v>CDHU - 191</v>
          </cell>
          <cell r="H9426" t="str">
            <v>191</v>
          </cell>
        </row>
        <row r="9427">
          <cell r="B9427" t="str">
            <v>CDHU</v>
          </cell>
          <cell r="C9427" t="str">
            <v>36.09.180</v>
          </cell>
          <cell r="D9427" t="str">
            <v>Transformador de potência trifásico de 112,5 kVA, classe 15 kV, a óleo</v>
          </cell>
          <cell r="E9427" t="str">
            <v>UN</v>
          </cell>
          <cell r="F9427">
            <v>20677.27</v>
          </cell>
          <cell r="G9427" t="str">
            <v>CDHU - 191</v>
          </cell>
          <cell r="H9427" t="str">
            <v>191</v>
          </cell>
        </row>
        <row r="9428">
          <cell r="B9428" t="str">
            <v>CDHU</v>
          </cell>
          <cell r="C9428" t="str">
            <v>36.09.220</v>
          </cell>
          <cell r="D9428" t="str">
            <v>Transformador de potência trifásico de 500 kVA, classe 15 kV, a seco com cabine</v>
          </cell>
          <cell r="E9428" t="str">
            <v>UN</v>
          </cell>
          <cell r="F9428">
            <v>96129.12</v>
          </cell>
          <cell r="G9428" t="str">
            <v>CDHU - 191</v>
          </cell>
          <cell r="H9428" t="str">
            <v>191</v>
          </cell>
        </row>
        <row r="9429">
          <cell r="B9429" t="str">
            <v>CDHU</v>
          </cell>
          <cell r="C9429" t="str">
            <v>36.09.230</v>
          </cell>
          <cell r="D9429" t="str">
            <v>Transformador de potência trifásico de 30 kVA, classe 1,2 KV, a seco com cabine</v>
          </cell>
          <cell r="E9429" t="str">
            <v>UN</v>
          </cell>
          <cell r="F9429">
            <v>19333.13</v>
          </cell>
          <cell r="G9429" t="str">
            <v>CDHU - 191</v>
          </cell>
          <cell r="H9429" t="str">
            <v>191</v>
          </cell>
        </row>
        <row r="9430">
          <cell r="B9430" t="str">
            <v>CDHU</v>
          </cell>
          <cell r="C9430" t="str">
            <v>36.09.250</v>
          </cell>
          <cell r="D9430" t="str">
            <v>Transformador de potência trifásico de 500 kVA, classe 15 kV, a óleo</v>
          </cell>
          <cell r="E9430" t="str">
            <v>UN</v>
          </cell>
          <cell r="F9430">
            <v>67122.740000000005</v>
          </cell>
          <cell r="G9430" t="str">
            <v>CDHU - 191</v>
          </cell>
          <cell r="H9430" t="str">
            <v>191</v>
          </cell>
        </row>
        <row r="9431">
          <cell r="B9431" t="str">
            <v>CDHU</v>
          </cell>
          <cell r="C9431" t="str">
            <v>36.09.300</v>
          </cell>
          <cell r="D9431" t="str">
            <v>Transformador de potência trifásico de 750 kVA, classe 15 kV, a óleo</v>
          </cell>
          <cell r="E9431" t="str">
            <v>UN</v>
          </cell>
          <cell r="F9431">
            <v>89957.07</v>
          </cell>
          <cell r="G9431" t="str">
            <v>CDHU - 191</v>
          </cell>
          <cell r="H9431" t="str">
            <v>191</v>
          </cell>
        </row>
        <row r="9432">
          <cell r="B9432" t="str">
            <v>CDHU</v>
          </cell>
          <cell r="C9432" t="str">
            <v>36.09.360</v>
          </cell>
          <cell r="D9432" t="str">
            <v>Transformador de potência trifásico de 750 kVA, classe 15 kV, a seco</v>
          </cell>
          <cell r="E9432" t="str">
            <v>UN</v>
          </cell>
          <cell r="F9432">
            <v>122967.49</v>
          </cell>
          <cell r="G9432" t="str">
            <v>CDHU - 191</v>
          </cell>
          <cell r="H9432" t="str">
            <v>191</v>
          </cell>
        </row>
        <row r="9433">
          <cell r="B9433" t="str">
            <v>CDHU</v>
          </cell>
          <cell r="C9433" t="str">
            <v>36.09.370</v>
          </cell>
          <cell r="D9433" t="str">
            <v>Transformador de potência trifásico de 300 kVA, classe 15 kV, a seco</v>
          </cell>
          <cell r="E9433" t="str">
            <v>UN</v>
          </cell>
          <cell r="F9433">
            <v>69583.570000000007</v>
          </cell>
          <cell r="G9433" t="str">
            <v>CDHU - 191</v>
          </cell>
          <cell r="H9433" t="str">
            <v>191</v>
          </cell>
        </row>
        <row r="9434">
          <cell r="B9434" t="str">
            <v>CDHU</v>
          </cell>
          <cell r="C9434" t="str">
            <v>36.09.410</v>
          </cell>
          <cell r="D9434" t="str">
            <v>Transformador de potência trifásico de 45 kVA, classe 15 kV, a seco</v>
          </cell>
          <cell r="E9434" t="str">
            <v>UN</v>
          </cell>
          <cell r="F9434">
            <v>32026.48</v>
          </cell>
          <cell r="G9434" t="str">
            <v>CDHU - 191</v>
          </cell>
          <cell r="H9434" t="str">
            <v>191</v>
          </cell>
        </row>
        <row r="9435">
          <cell r="B9435" t="str">
            <v>CDHU</v>
          </cell>
          <cell r="C9435" t="str">
            <v>36.09.440</v>
          </cell>
          <cell r="D9435" t="str">
            <v>Transformador de potência trifásico de 500 kVA, classe 15 kV, a óleo - tipo pedestal</v>
          </cell>
          <cell r="E9435" t="str">
            <v>UN</v>
          </cell>
          <cell r="F9435">
            <v>160050.01</v>
          </cell>
          <cell r="G9435" t="str">
            <v>CDHU - 191</v>
          </cell>
          <cell r="H9435" t="str">
            <v>191</v>
          </cell>
        </row>
        <row r="9436">
          <cell r="B9436" t="str">
            <v>CDHU</v>
          </cell>
          <cell r="C9436" t="str">
            <v>36.09.480</v>
          </cell>
          <cell r="D9436" t="str">
            <v>Transformador trifásico a seco de 112,5 kVA, encapsulado em resina epóxi sob vácuo</v>
          </cell>
          <cell r="E9436" t="str">
            <v>UN</v>
          </cell>
          <cell r="F9436">
            <v>41602.99</v>
          </cell>
          <cell r="G9436" t="str">
            <v>CDHU - 191</v>
          </cell>
          <cell r="H9436" t="str">
            <v>191</v>
          </cell>
        </row>
        <row r="9437">
          <cell r="B9437" t="str">
            <v>CDHU</v>
          </cell>
          <cell r="C9437" t="str">
            <v>36.09.490</v>
          </cell>
          <cell r="D9437" t="str">
            <v>Transformador trifásico a seco de 150 kVA, encapsulado em resina epóxi sob vácuo</v>
          </cell>
          <cell r="E9437" t="str">
            <v>UN</v>
          </cell>
          <cell r="F9437">
            <v>46247.27</v>
          </cell>
          <cell r="G9437" t="str">
            <v>CDHU - 191</v>
          </cell>
          <cell r="H9437" t="str">
            <v>191</v>
          </cell>
        </row>
        <row r="9438">
          <cell r="B9438" t="str">
            <v>CDHU</v>
          </cell>
          <cell r="C9438" t="str">
            <v>36.20</v>
          </cell>
          <cell r="D9438" t="str">
            <v>Reparos, conservacoes e complementos - GRUPO 36</v>
          </cell>
          <cell r="G9438" t="str">
            <v>CDHU - 191</v>
          </cell>
          <cell r="H9438" t="str">
            <v>191</v>
          </cell>
        </row>
        <row r="9439">
          <cell r="B9439" t="str">
            <v>CDHU</v>
          </cell>
          <cell r="C9439" t="str">
            <v>36.20.010</v>
          </cell>
          <cell r="D9439" t="str">
            <v>Vergalhão de cobre eletrolítico, diâmetro de 3/8´</v>
          </cell>
          <cell r="E9439" t="str">
            <v>M</v>
          </cell>
          <cell r="F9439">
            <v>97.64</v>
          </cell>
          <cell r="G9439" t="str">
            <v>CDHU - 191</v>
          </cell>
          <cell r="H9439" t="str">
            <v>191</v>
          </cell>
        </row>
        <row r="9440">
          <cell r="B9440" t="str">
            <v>CDHU</v>
          </cell>
          <cell r="C9440" t="str">
            <v>36.20.030</v>
          </cell>
          <cell r="D9440" t="str">
            <v>União angular para vergalhão, diâmetro de 3/8´</v>
          </cell>
          <cell r="E9440" t="str">
            <v>UN</v>
          </cell>
          <cell r="F9440">
            <v>56.4</v>
          </cell>
          <cell r="G9440" t="str">
            <v>CDHU - 191</v>
          </cell>
          <cell r="H9440" t="str">
            <v>191</v>
          </cell>
        </row>
        <row r="9441">
          <cell r="B9441" t="str">
            <v>CDHU</v>
          </cell>
          <cell r="C9441" t="str">
            <v>36.20.040</v>
          </cell>
          <cell r="D9441" t="str">
            <v>Bobina mínima para disjuntor (a óleo)</v>
          </cell>
          <cell r="E9441" t="str">
            <v>UN</v>
          </cell>
          <cell r="F9441">
            <v>1578.91</v>
          </cell>
          <cell r="G9441" t="str">
            <v>CDHU - 191</v>
          </cell>
          <cell r="H9441" t="str">
            <v>191</v>
          </cell>
        </row>
        <row r="9442">
          <cell r="B9442" t="str">
            <v>CDHU</v>
          </cell>
          <cell r="C9442" t="str">
            <v>36.20.050</v>
          </cell>
          <cell r="D9442" t="str">
            <v>Terminal para vergalhão, diâmetro de 3/8´</v>
          </cell>
          <cell r="E9442" t="str">
            <v>UN</v>
          </cell>
          <cell r="F9442">
            <v>35.21</v>
          </cell>
          <cell r="G9442" t="str">
            <v>CDHU - 191</v>
          </cell>
          <cell r="H9442" t="str">
            <v>191</v>
          </cell>
        </row>
        <row r="9443">
          <cell r="B9443" t="str">
            <v>CDHU</v>
          </cell>
          <cell r="C9443" t="str">
            <v>36.20.060</v>
          </cell>
          <cell r="D9443" t="str">
            <v>Braçadeira para fixação de eletroduto, até 4´</v>
          </cell>
          <cell r="E9443" t="str">
            <v>UN</v>
          </cell>
          <cell r="F9443">
            <v>11.12</v>
          </cell>
          <cell r="G9443" t="str">
            <v>CDHU - 191</v>
          </cell>
          <cell r="H9443" t="str">
            <v>191</v>
          </cell>
        </row>
        <row r="9444">
          <cell r="B9444" t="str">
            <v>CDHU</v>
          </cell>
          <cell r="C9444" t="str">
            <v>36.20.070</v>
          </cell>
          <cell r="D9444" t="str">
            <v>Prensa vergalhão ´T´, diâmetro de 3/8´</v>
          </cell>
          <cell r="E9444" t="str">
            <v>UN</v>
          </cell>
          <cell r="F9444">
            <v>27.32</v>
          </cell>
          <cell r="G9444" t="str">
            <v>CDHU - 191</v>
          </cell>
          <cell r="H9444" t="str">
            <v>191</v>
          </cell>
        </row>
        <row r="9445">
          <cell r="B9445" t="str">
            <v>CDHU</v>
          </cell>
          <cell r="C9445" t="str">
            <v>36.20.090</v>
          </cell>
          <cell r="D9445" t="str">
            <v>Vara para manobra em cabine em fibra de vidro, para tensão até 36 kV</v>
          </cell>
          <cell r="E9445" t="str">
            <v>UN</v>
          </cell>
          <cell r="F9445">
            <v>625.16999999999996</v>
          </cell>
          <cell r="G9445" t="str">
            <v>CDHU - 191</v>
          </cell>
          <cell r="H9445" t="str">
            <v>191</v>
          </cell>
        </row>
        <row r="9446">
          <cell r="B9446" t="str">
            <v>CDHU</v>
          </cell>
          <cell r="C9446" t="str">
            <v>36.20.100</v>
          </cell>
          <cell r="D9446" t="str">
            <v>Bucha para passagem interna/externa com isolação para 15 kV</v>
          </cell>
          <cell r="E9446" t="str">
            <v>UN</v>
          </cell>
          <cell r="F9446">
            <v>505.31</v>
          </cell>
          <cell r="G9446" t="str">
            <v>CDHU - 191</v>
          </cell>
          <cell r="H9446" t="str">
            <v>191</v>
          </cell>
        </row>
        <row r="9447">
          <cell r="B9447" t="str">
            <v>CDHU</v>
          </cell>
          <cell r="C9447" t="str">
            <v>36.20.120</v>
          </cell>
          <cell r="D9447" t="str">
            <v>Chapa de ferro de 1,50 x 0,50 m para bucha de passagem</v>
          </cell>
          <cell r="E9447" t="str">
            <v>UN</v>
          </cell>
          <cell r="F9447">
            <v>326.73</v>
          </cell>
          <cell r="G9447" t="str">
            <v>CDHU - 191</v>
          </cell>
          <cell r="H9447" t="str">
            <v>191</v>
          </cell>
        </row>
        <row r="9448">
          <cell r="B9448" t="str">
            <v>CDHU</v>
          </cell>
          <cell r="C9448" t="str">
            <v>36.20.140</v>
          </cell>
          <cell r="D9448" t="str">
            <v>Cruzeta de madeira de 2400 mm</v>
          </cell>
          <cell r="E9448" t="str">
            <v>UN</v>
          </cell>
          <cell r="F9448">
            <v>439.76</v>
          </cell>
          <cell r="G9448" t="str">
            <v>CDHU - 191</v>
          </cell>
          <cell r="H9448" t="str">
            <v>191</v>
          </cell>
        </row>
        <row r="9449">
          <cell r="B9449" t="str">
            <v>CDHU</v>
          </cell>
          <cell r="C9449" t="str">
            <v>36.20.180</v>
          </cell>
          <cell r="D9449" t="str">
            <v>Luva isolante de borracha, acima de 10 até 20 kV</v>
          </cell>
          <cell r="E9449" t="str">
            <v>PAR</v>
          </cell>
          <cell r="F9449">
            <v>596.02</v>
          </cell>
          <cell r="G9449" t="str">
            <v>CDHU - 191</v>
          </cell>
          <cell r="H9449" t="str">
            <v>191</v>
          </cell>
        </row>
        <row r="9450">
          <cell r="B9450" t="str">
            <v>CDHU</v>
          </cell>
          <cell r="C9450" t="str">
            <v>36.20.200</v>
          </cell>
          <cell r="D9450" t="str">
            <v>Mão francesa de 700 mm</v>
          </cell>
          <cell r="E9450" t="str">
            <v>UN</v>
          </cell>
          <cell r="F9450">
            <v>74.75</v>
          </cell>
          <cell r="G9450" t="str">
            <v>CDHU - 191</v>
          </cell>
          <cell r="H9450" t="str">
            <v>191</v>
          </cell>
        </row>
        <row r="9451">
          <cell r="B9451" t="str">
            <v>CDHU</v>
          </cell>
          <cell r="C9451" t="str">
            <v>36.20.210</v>
          </cell>
          <cell r="D9451" t="str">
            <v>Luva isolante de borracha, até 10 kV</v>
          </cell>
          <cell r="E9451" t="str">
            <v>PAR</v>
          </cell>
          <cell r="F9451">
            <v>462.29</v>
          </cell>
          <cell r="G9451" t="str">
            <v>CDHU - 191</v>
          </cell>
          <cell r="H9451" t="str">
            <v>191</v>
          </cell>
        </row>
        <row r="9452">
          <cell r="B9452" t="str">
            <v>CDHU</v>
          </cell>
          <cell r="C9452" t="str">
            <v>36.20.220</v>
          </cell>
          <cell r="D9452" t="str">
            <v>Mudança de tap do transformador</v>
          </cell>
          <cell r="E9452" t="str">
            <v>UN</v>
          </cell>
          <cell r="F9452">
            <v>281.64</v>
          </cell>
          <cell r="G9452" t="str">
            <v>CDHU - 191</v>
          </cell>
          <cell r="H9452" t="str">
            <v>191</v>
          </cell>
        </row>
        <row r="9453">
          <cell r="B9453" t="str">
            <v>CDHU</v>
          </cell>
          <cell r="C9453" t="str">
            <v>36.20.240</v>
          </cell>
          <cell r="D9453" t="str">
            <v>Óleo para disjuntor</v>
          </cell>
          <cell r="E9453" t="str">
            <v>L</v>
          </cell>
          <cell r="F9453">
            <v>19.670000000000002</v>
          </cell>
          <cell r="G9453" t="str">
            <v>CDHU - 191</v>
          </cell>
          <cell r="H9453" t="str">
            <v>191</v>
          </cell>
        </row>
        <row r="9454">
          <cell r="B9454" t="str">
            <v>CDHU</v>
          </cell>
          <cell r="C9454" t="str">
            <v>36.20.260</v>
          </cell>
          <cell r="D9454" t="str">
            <v>Óleo para transformador</v>
          </cell>
          <cell r="E9454" t="str">
            <v>L</v>
          </cell>
          <cell r="F9454">
            <v>20.079999999999998</v>
          </cell>
          <cell r="G9454" t="str">
            <v>CDHU - 191</v>
          </cell>
          <cell r="H9454" t="str">
            <v>191</v>
          </cell>
        </row>
        <row r="9455">
          <cell r="B9455" t="str">
            <v>CDHU</v>
          </cell>
          <cell r="C9455" t="str">
            <v>36.20.282</v>
          </cell>
          <cell r="D9455" t="str">
            <v>Placa de advertência em chapa de aço, com pintura refletiva "Perigo Alta Tensão"</v>
          </cell>
          <cell r="E9455" t="str">
            <v>M2</v>
          </cell>
          <cell r="F9455">
            <v>587.67999999999995</v>
          </cell>
          <cell r="G9455" t="str">
            <v>CDHU - 191</v>
          </cell>
          <cell r="H9455" t="str">
            <v>191</v>
          </cell>
        </row>
        <row r="9456">
          <cell r="B9456" t="str">
            <v>CDHU</v>
          </cell>
          <cell r="C9456" t="str">
            <v>36.20.284</v>
          </cell>
          <cell r="D9456" t="str">
            <v>Placa de advertência em chapa de alumínio, com pintura refletiva "Perigo Alta Tensão"</v>
          </cell>
          <cell r="E9456" t="str">
            <v>M2</v>
          </cell>
          <cell r="F9456">
            <v>730.18</v>
          </cell>
          <cell r="G9456" t="str">
            <v>CDHU - 191</v>
          </cell>
          <cell r="H9456" t="str">
            <v>191</v>
          </cell>
        </row>
        <row r="9457">
          <cell r="B9457" t="str">
            <v>CDHU</v>
          </cell>
          <cell r="C9457" t="str">
            <v>36.20.330</v>
          </cell>
          <cell r="D9457" t="str">
            <v>Luva de couro para proteção de luva isolante</v>
          </cell>
          <cell r="E9457" t="str">
            <v>PAR</v>
          </cell>
          <cell r="F9457">
            <v>36.880000000000003</v>
          </cell>
          <cell r="G9457" t="str">
            <v>CDHU - 191</v>
          </cell>
          <cell r="H9457" t="str">
            <v>191</v>
          </cell>
        </row>
        <row r="9458">
          <cell r="B9458" t="str">
            <v>CDHU</v>
          </cell>
          <cell r="C9458" t="str">
            <v>36.20.340</v>
          </cell>
          <cell r="D9458" t="str">
            <v>Sela para cruzeta de madeira</v>
          </cell>
          <cell r="E9458" t="str">
            <v>UN</v>
          </cell>
          <cell r="F9458">
            <v>89.02</v>
          </cell>
          <cell r="G9458" t="str">
            <v>CDHU - 191</v>
          </cell>
          <cell r="H9458" t="str">
            <v>191</v>
          </cell>
        </row>
        <row r="9459">
          <cell r="B9459" t="str">
            <v>CDHU</v>
          </cell>
          <cell r="C9459" t="str">
            <v>36.20.350</v>
          </cell>
          <cell r="D9459" t="str">
            <v>Caixa porta luvas em madeira, com tampa</v>
          </cell>
          <cell r="E9459" t="str">
            <v>UN</v>
          </cell>
          <cell r="F9459">
            <v>73</v>
          </cell>
          <cell r="G9459" t="str">
            <v>CDHU - 191</v>
          </cell>
          <cell r="H9459" t="str">
            <v>191</v>
          </cell>
        </row>
        <row r="9460">
          <cell r="B9460" t="str">
            <v>CDHU</v>
          </cell>
          <cell r="C9460" t="str">
            <v>36.20.360</v>
          </cell>
          <cell r="D9460" t="str">
            <v>Suporte de transformador em poste ou estaleiro</v>
          </cell>
          <cell r="E9460" t="str">
            <v>UN</v>
          </cell>
          <cell r="F9460">
            <v>350.2</v>
          </cell>
          <cell r="G9460" t="str">
            <v>CDHU - 191</v>
          </cell>
          <cell r="H9460" t="str">
            <v>191</v>
          </cell>
        </row>
        <row r="9461">
          <cell r="B9461" t="str">
            <v>CDHU</v>
          </cell>
          <cell r="C9461" t="str">
            <v>36.20.380</v>
          </cell>
          <cell r="D9461" t="str">
            <v>Tapete de borracha isolante elétrico de 1000 x 1000 mm</v>
          </cell>
          <cell r="E9461" t="str">
            <v>UN</v>
          </cell>
          <cell r="F9461">
            <v>478.89</v>
          </cell>
          <cell r="G9461" t="str">
            <v>CDHU - 191</v>
          </cell>
          <cell r="H9461" t="str">
            <v>191</v>
          </cell>
        </row>
        <row r="9462">
          <cell r="B9462" t="str">
            <v>CDHU</v>
          </cell>
          <cell r="C9462" t="str">
            <v>36.20.540</v>
          </cell>
          <cell r="D9462" t="str">
            <v>Cruzeta metálica de 2400 mm, para fixação de mufla ou para-raios</v>
          </cell>
          <cell r="E9462" t="str">
            <v>UN</v>
          </cell>
          <cell r="F9462">
            <v>617.95000000000005</v>
          </cell>
          <cell r="G9462" t="str">
            <v>CDHU - 191</v>
          </cell>
          <cell r="H9462" t="str">
            <v>191</v>
          </cell>
        </row>
        <row r="9463">
          <cell r="B9463" t="str">
            <v>CDHU</v>
          </cell>
          <cell r="C9463" t="str">
            <v>36.20.560</v>
          </cell>
          <cell r="D9463" t="str">
            <v>Dispositivo Soft Starter para motor 15 cv, trifásico 220 V</v>
          </cell>
          <cell r="E9463" t="str">
            <v>UN</v>
          </cell>
          <cell r="F9463">
            <v>2747.49</v>
          </cell>
          <cell r="G9463" t="str">
            <v>CDHU - 191</v>
          </cell>
          <cell r="H9463" t="str">
            <v>191</v>
          </cell>
        </row>
        <row r="9464">
          <cell r="B9464" t="str">
            <v>CDHU</v>
          </cell>
          <cell r="C9464" t="str">
            <v>36.20.570</v>
          </cell>
          <cell r="D9464" t="str">
            <v>Dispositivo Soft Starter para motor 25 cv, trifásico 220 V</v>
          </cell>
          <cell r="E9464" t="str">
            <v>UN</v>
          </cell>
          <cell r="F9464">
            <v>4115.22</v>
          </cell>
          <cell r="G9464" t="str">
            <v>CDHU - 191</v>
          </cell>
          <cell r="H9464" t="str">
            <v>191</v>
          </cell>
        </row>
        <row r="9465">
          <cell r="B9465" t="str">
            <v>CDHU</v>
          </cell>
          <cell r="C9465" t="str">
            <v>36.20.580</v>
          </cell>
          <cell r="D9465" t="str">
            <v>Dispositivo Soft Starter para motor 50 cv, trifásico 220 V</v>
          </cell>
          <cell r="E9465" t="str">
            <v>UN</v>
          </cell>
          <cell r="F9465">
            <v>5309.26</v>
          </cell>
          <cell r="G9465" t="str">
            <v>CDHU - 191</v>
          </cell>
          <cell r="H9465" t="str">
            <v>191</v>
          </cell>
        </row>
        <row r="9466">
          <cell r="B9466" t="str">
            <v>CDHU</v>
          </cell>
          <cell r="C9466">
            <v>37</v>
          </cell>
          <cell r="D9466" t="str">
            <v>QUADRO E PAINEL PARA ENERGIA ELETRICA E TELEFONIA</v>
          </cell>
          <cell r="G9466" t="str">
            <v>CDHU - 191</v>
          </cell>
          <cell r="H9466" t="str">
            <v>191</v>
          </cell>
        </row>
        <row r="9467">
          <cell r="B9467" t="str">
            <v>CDHU</v>
          </cell>
          <cell r="C9467" t="str">
            <v>37.01</v>
          </cell>
          <cell r="D9467" t="str">
            <v>Quadro para telefonia embutir, protecao IP40 chapa nº 16msg</v>
          </cell>
          <cell r="G9467" t="str">
            <v>CDHU - 191</v>
          </cell>
          <cell r="H9467" t="str">
            <v>191</v>
          </cell>
        </row>
        <row r="9468">
          <cell r="B9468" t="str">
            <v>CDHU</v>
          </cell>
          <cell r="C9468" t="str">
            <v>37.01.020</v>
          </cell>
          <cell r="D9468" t="str">
            <v>Quadro Telebrás de embutir de 200 x 200 x 120 mm</v>
          </cell>
          <cell r="E9468" t="str">
            <v>UN</v>
          </cell>
          <cell r="F9468">
            <v>125.76</v>
          </cell>
          <cell r="G9468" t="str">
            <v>CDHU - 191</v>
          </cell>
          <cell r="H9468" t="str">
            <v>191</v>
          </cell>
        </row>
        <row r="9469">
          <cell r="B9469" t="str">
            <v>CDHU</v>
          </cell>
          <cell r="C9469" t="str">
            <v>37.01.080</v>
          </cell>
          <cell r="D9469" t="str">
            <v>Quadro Telebrás de embutir de 400 x 400 x 120 mm</v>
          </cell>
          <cell r="E9469" t="str">
            <v>UN</v>
          </cell>
          <cell r="F9469">
            <v>201.36</v>
          </cell>
          <cell r="G9469" t="str">
            <v>CDHU - 191</v>
          </cell>
          <cell r="H9469" t="str">
            <v>191</v>
          </cell>
        </row>
        <row r="9470">
          <cell r="B9470" t="str">
            <v>CDHU</v>
          </cell>
          <cell r="C9470" t="str">
            <v>37.01.120</v>
          </cell>
          <cell r="D9470" t="str">
            <v>Quadro Telebrás de embutir de 600 x 600 x 120 mm</v>
          </cell>
          <cell r="E9470" t="str">
            <v>UN</v>
          </cell>
          <cell r="F9470">
            <v>298.14</v>
          </cell>
          <cell r="G9470" t="str">
            <v>CDHU - 191</v>
          </cell>
          <cell r="H9470" t="str">
            <v>191</v>
          </cell>
        </row>
        <row r="9471">
          <cell r="B9471" t="str">
            <v>CDHU</v>
          </cell>
          <cell r="C9471" t="str">
            <v>37.01.160</v>
          </cell>
          <cell r="D9471" t="str">
            <v>Quadro Telebrás de embutir de 800 x 800 x 120 mm</v>
          </cell>
          <cell r="E9471" t="str">
            <v>UN</v>
          </cell>
          <cell r="F9471">
            <v>687.77</v>
          </cell>
          <cell r="G9471" t="str">
            <v>CDHU - 191</v>
          </cell>
          <cell r="H9471" t="str">
            <v>191</v>
          </cell>
        </row>
        <row r="9472">
          <cell r="B9472" t="str">
            <v>CDHU</v>
          </cell>
          <cell r="C9472" t="str">
            <v>37.01.220</v>
          </cell>
          <cell r="D9472" t="str">
            <v>Quadro Telebrás de embutir de 1200 x 1200 x 120 mm</v>
          </cell>
          <cell r="E9472" t="str">
            <v>UN</v>
          </cell>
          <cell r="F9472">
            <v>1635</v>
          </cell>
          <cell r="G9472" t="str">
            <v>CDHU - 191</v>
          </cell>
          <cell r="H9472" t="str">
            <v>191</v>
          </cell>
        </row>
        <row r="9473">
          <cell r="B9473" t="str">
            <v>CDHU</v>
          </cell>
          <cell r="C9473" t="str">
            <v>37.02</v>
          </cell>
          <cell r="D9473" t="str">
            <v>Quadro para telefonia de sobrepor, protecao IP40 chapa nº 16msg</v>
          </cell>
          <cell r="G9473" t="str">
            <v>CDHU - 191</v>
          </cell>
          <cell r="H9473" t="str">
            <v>191</v>
          </cell>
        </row>
        <row r="9474">
          <cell r="B9474" t="str">
            <v>CDHU</v>
          </cell>
          <cell r="C9474" t="str">
            <v>37.02.020</v>
          </cell>
          <cell r="D9474" t="str">
            <v>Quadro Telebrás de sobrepor de 200 x 200 x 120 mm</v>
          </cell>
          <cell r="E9474" t="str">
            <v>UN</v>
          </cell>
          <cell r="F9474">
            <v>160.16999999999999</v>
          </cell>
          <cell r="G9474" t="str">
            <v>CDHU - 191</v>
          </cell>
          <cell r="H9474" t="str">
            <v>191</v>
          </cell>
        </row>
        <row r="9475">
          <cell r="B9475" t="str">
            <v>CDHU</v>
          </cell>
          <cell r="C9475" t="str">
            <v>37.02.060</v>
          </cell>
          <cell r="D9475" t="str">
            <v>Quadro Telebrás de sobrepor de 400 x 400 x 120 mm</v>
          </cell>
          <cell r="E9475" t="str">
            <v>UN</v>
          </cell>
          <cell r="F9475">
            <v>256.55</v>
          </cell>
          <cell r="G9475" t="str">
            <v>CDHU - 191</v>
          </cell>
          <cell r="H9475" t="str">
            <v>191</v>
          </cell>
        </row>
        <row r="9476">
          <cell r="B9476" t="str">
            <v>CDHU</v>
          </cell>
          <cell r="C9476" t="str">
            <v>37.02.100</v>
          </cell>
          <cell r="D9476" t="str">
            <v>Quadro Telebrás de sobrepor de 600 x 600 x 120 mm</v>
          </cell>
          <cell r="E9476" t="str">
            <v>UN</v>
          </cell>
          <cell r="F9476">
            <v>471.33</v>
          </cell>
          <cell r="G9476" t="str">
            <v>CDHU - 191</v>
          </cell>
          <cell r="H9476" t="str">
            <v>191</v>
          </cell>
        </row>
        <row r="9477">
          <cell r="B9477" t="str">
            <v>CDHU</v>
          </cell>
          <cell r="C9477" t="str">
            <v>37.02.140</v>
          </cell>
          <cell r="D9477" t="str">
            <v>Quadro Telebrás de sobrepor de 800 x 800 x 120 mm</v>
          </cell>
          <cell r="E9477" t="str">
            <v>UN</v>
          </cell>
          <cell r="F9477">
            <v>728.09</v>
          </cell>
          <cell r="G9477" t="str">
            <v>CDHU - 191</v>
          </cell>
          <cell r="H9477" t="str">
            <v>191</v>
          </cell>
        </row>
        <row r="9478">
          <cell r="B9478" t="str">
            <v>CDHU</v>
          </cell>
          <cell r="C9478" t="str">
            <v>37.03</v>
          </cell>
          <cell r="D9478" t="str">
            <v>Quadro distribuicao de luz e forca de embutir universal</v>
          </cell>
          <cell r="G9478" t="str">
            <v>CDHU - 191</v>
          </cell>
          <cell r="H9478" t="str">
            <v>191</v>
          </cell>
        </row>
        <row r="9479">
          <cell r="B9479" t="str">
            <v>CDHU</v>
          </cell>
          <cell r="C9479" t="str">
            <v>37.03.200</v>
          </cell>
          <cell r="D9479" t="str">
            <v>Quadro de distribuição universal de embutir, para disjuntores 16 DIN / 12 Bolt-on - 150 A - sem componentes</v>
          </cell>
          <cell r="E9479" t="str">
            <v>UN</v>
          </cell>
          <cell r="F9479">
            <v>682.11</v>
          </cell>
          <cell r="G9479" t="str">
            <v>CDHU - 191</v>
          </cell>
          <cell r="H9479" t="str">
            <v>191</v>
          </cell>
        </row>
        <row r="9480">
          <cell r="B9480" t="str">
            <v>CDHU</v>
          </cell>
          <cell r="C9480" t="str">
            <v>37.03.210</v>
          </cell>
          <cell r="D9480" t="str">
            <v>Quadro de distribuição universal de embutir, para disjuntores 24 DIN / 18 Bolt-on - 150 A - sem componentes</v>
          </cell>
          <cell r="E9480" t="str">
            <v>UN</v>
          </cell>
          <cell r="F9480">
            <v>658.27</v>
          </cell>
          <cell r="G9480" t="str">
            <v>CDHU - 191</v>
          </cell>
          <cell r="H9480" t="str">
            <v>191</v>
          </cell>
        </row>
        <row r="9481">
          <cell r="B9481" t="str">
            <v>CDHU</v>
          </cell>
          <cell r="C9481" t="str">
            <v>37.03.220</v>
          </cell>
          <cell r="D9481" t="str">
            <v>Quadro de distribuição universal de embutir, para disjuntores 34 DIN / 24 Bolt-on - 150 A - sem componentes</v>
          </cell>
          <cell r="E9481" t="str">
            <v>UN</v>
          </cell>
          <cell r="F9481">
            <v>920.66</v>
          </cell>
          <cell r="G9481" t="str">
            <v>CDHU - 191</v>
          </cell>
          <cell r="H9481" t="str">
            <v>191</v>
          </cell>
        </row>
        <row r="9482">
          <cell r="B9482" t="str">
            <v>CDHU</v>
          </cell>
          <cell r="C9482" t="str">
            <v>37.03.230</v>
          </cell>
          <cell r="D9482" t="str">
            <v>Quadro de distribuição universal de embutir, para disjuntores 44 DIN / 32 Bolt-on - 150 A - sem componentes</v>
          </cell>
          <cell r="E9482" t="str">
            <v>UN</v>
          </cell>
          <cell r="F9482">
            <v>925.98</v>
          </cell>
          <cell r="G9482" t="str">
            <v>CDHU - 191</v>
          </cell>
          <cell r="H9482" t="str">
            <v>191</v>
          </cell>
        </row>
        <row r="9483">
          <cell r="B9483" t="str">
            <v>CDHU</v>
          </cell>
          <cell r="C9483" t="str">
            <v>37.03.240</v>
          </cell>
          <cell r="D9483" t="str">
            <v>Quadro de distribuição universal de embutir, para disjuntores 56 DIN / 40 Bolt-on - 225 A - sem componentes</v>
          </cell>
          <cell r="E9483" t="str">
            <v>UN</v>
          </cell>
          <cell r="F9483">
            <v>1223.68</v>
          </cell>
          <cell r="G9483" t="str">
            <v>CDHU - 191</v>
          </cell>
          <cell r="H9483" t="str">
            <v>191</v>
          </cell>
        </row>
        <row r="9484">
          <cell r="B9484" t="str">
            <v>CDHU</v>
          </cell>
          <cell r="C9484" t="str">
            <v>37.03.250</v>
          </cell>
          <cell r="D9484" t="str">
            <v>Quadro de distribuição universal de embutir, para disjuntores 70 DIN / 50 Bolt-on - 225 A - sem componentes</v>
          </cell>
          <cell r="E9484" t="str">
            <v>UN</v>
          </cell>
          <cell r="F9484">
            <v>1725.11</v>
          </cell>
          <cell r="G9484" t="str">
            <v>CDHU - 191</v>
          </cell>
          <cell r="H9484" t="str">
            <v>191</v>
          </cell>
        </row>
        <row r="9485">
          <cell r="B9485" t="str">
            <v>CDHU</v>
          </cell>
          <cell r="C9485" t="str">
            <v>37.04</v>
          </cell>
          <cell r="D9485" t="str">
            <v>Quadro distribuicao de luz e forca de sobrepor universal</v>
          </cell>
          <cell r="G9485" t="str">
            <v>CDHU - 191</v>
          </cell>
          <cell r="H9485" t="str">
            <v>191</v>
          </cell>
        </row>
        <row r="9486">
          <cell r="B9486" t="str">
            <v>CDHU</v>
          </cell>
          <cell r="C9486" t="str">
            <v>37.04.250</v>
          </cell>
          <cell r="D9486" t="str">
            <v>Quadro de distribuição universal de sobrepor, para disjuntores 16 DIN / 12 Bolt-on - 150 A - sem componentes</v>
          </cell>
          <cell r="E9486" t="str">
            <v>UN</v>
          </cell>
          <cell r="F9486">
            <v>721.41</v>
          </cell>
          <cell r="G9486" t="str">
            <v>CDHU - 191</v>
          </cell>
          <cell r="H9486" t="str">
            <v>191</v>
          </cell>
        </row>
        <row r="9487">
          <cell r="B9487" t="str">
            <v>CDHU</v>
          </cell>
          <cell r="C9487" t="str">
            <v>37.04.260</v>
          </cell>
          <cell r="D9487" t="str">
            <v>Quadro de distribuição universal de sobrepor, para disjuntores 24 DIN / 18 Bolt-on - 150 A - sem componentes</v>
          </cell>
          <cell r="E9487" t="str">
            <v>UN</v>
          </cell>
          <cell r="F9487">
            <v>849.12</v>
          </cell>
          <cell r="G9487" t="str">
            <v>CDHU - 191</v>
          </cell>
          <cell r="H9487" t="str">
            <v>191</v>
          </cell>
        </row>
        <row r="9488">
          <cell r="B9488" t="str">
            <v>CDHU</v>
          </cell>
          <cell r="C9488" t="str">
            <v>37.04.270</v>
          </cell>
          <cell r="D9488" t="str">
            <v>Quadro de distribuição universal de sobrepor, para disjuntores 34 DIN / 24 Bolt-on - 150 A - sem componentes</v>
          </cell>
          <cell r="E9488" t="str">
            <v>UN</v>
          </cell>
          <cell r="F9488">
            <v>984.12</v>
          </cell>
          <cell r="G9488" t="str">
            <v>CDHU - 191</v>
          </cell>
          <cell r="H9488" t="str">
            <v>191</v>
          </cell>
        </row>
        <row r="9489">
          <cell r="B9489" t="str">
            <v>CDHU</v>
          </cell>
          <cell r="C9489" t="str">
            <v>37.04.280</v>
          </cell>
          <cell r="D9489" t="str">
            <v>Quadro de distribuição universal de sobrepor, para disjuntores 44 DIN / 32 Bolt-on - 150 A - sem componentes</v>
          </cell>
          <cell r="E9489" t="str">
            <v>UN</v>
          </cell>
          <cell r="F9489">
            <v>1096.2</v>
          </cell>
          <cell r="G9489" t="str">
            <v>CDHU - 191</v>
          </cell>
          <cell r="H9489" t="str">
            <v>191</v>
          </cell>
        </row>
        <row r="9490">
          <cell r="B9490" t="str">
            <v>CDHU</v>
          </cell>
          <cell r="C9490" t="str">
            <v>37.04.290</v>
          </cell>
          <cell r="D9490" t="str">
            <v>Quadro de distribuição universal de sobrepor, para disjuntores 56 DIN / 40 Bolt-on - 225 A - sem componentes</v>
          </cell>
          <cell r="E9490" t="str">
            <v>UN</v>
          </cell>
          <cell r="F9490">
            <v>1431.25</v>
          </cell>
          <cell r="G9490" t="str">
            <v>CDHU - 191</v>
          </cell>
          <cell r="H9490" t="str">
            <v>191</v>
          </cell>
        </row>
        <row r="9491">
          <cell r="B9491" t="str">
            <v>CDHU</v>
          </cell>
          <cell r="C9491" t="str">
            <v>37.04.300</v>
          </cell>
          <cell r="D9491" t="str">
            <v>Quadro de distribuição universal de sobrepor, para disjuntores 70 DIN / 50 Bolt-on - 225 A - sem componentes</v>
          </cell>
          <cell r="E9491" t="str">
            <v>UN</v>
          </cell>
          <cell r="F9491">
            <v>2154.77</v>
          </cell>
          <cell r="G9491" t="str">
            <v>CDHU - 191</v>
          </cell>
          <cell r="H9491" t="str">
            <v>191</v>
          </cell>
        </row>
        <row r="9492">
          <cell r="B9492" t="str">
            <v>CDHU</v>
          </cell>
          <cell r="C9492" t="str">
            <v>37.06</v>
          </cell>
          <cell r="D9492" t="str">
            <v>Painel autoportante</v>
          </cell>
          <cell r="G9492" t="str">
            <v>CDHU - 191</v>
          </cell>
          <cell r="H9492" t="str">
            <v>191</v>
          </cell>
        </row>
        <row r="9493">
          <cell r="B9493" t="str">
            <v>CDHU</v>
          </cell>
          <cell r="C9493" t="str">
            <v>37.06.014</v>
          </cell>
          <cell r="D9493" t="str">
            <v>Painel autoportante em chapa de aço, com proteção mínima IP 54 - sem componentes</v>
          </cell>
          <cell r="E9493" t="str">
            <v>M2</v>
          </cell>
          <cell r="F9493">
            <v>2872.84</v>
          </cell>
          <cell r="G9493" t="str">
            <v>CDHU - 191</v>
          </cell>
          <cell r="H9493" t="str">
            <v>191</v>
          </cell>
        </row>
        <row r="9494">
          <cell r="B9494" t="str">
            <v>CDHU</v>
          </cell>
          <cell r="C9494" t="str">
            <v>37.10</v>
          </cell>
          <cell r="D9494" t="str">
            <v>Barramentos</v>
          </cell>
          <cell r="G9494" t="str">
            <v>CDHU - 191</v>
          </cell>
          <cell r="H9494" t="str">
            <v>191</v>
          </cell>
        </row>
        <row r="9495">
          <cell r="B9495" t="str">
            <v>CDHU</v>
          </cell>
          <cell r="C9495" t="str">
            <v>37.10.010</v>
          </cell>
          <cell r="D9495" t="str">
            <v>Barramento de cobre nu</v>
          </cell>
          <cell r="E9495" t="str">
            <v>KG</v>
          </cell>
          <cell r="F9495">
            <v>123.26</v>
          </cell>
          <cell r="G9495" t="str">
            <v>CDHU - 191</v>
          </cell>
          <cell r="H9495" t="str">
            <v>191</v>
          </cell>
        </row>
        <row r="9496">
          <cell r="B9496" t="str">
            <v>CDHU</v>
          </cell>
          <cell r="C9496" t="str">
            <v>37.11</v>
          </cell>
          <cell r="D9496" t="str">
            <v>Bases</v>
          </cell>
          <cell r="G9496" t="str">
            <v>CDHU - 191</v>
          </cell>
          <cell r="H9496" t="str">
            <v>191</v>
          </cell>
        </row>
        <row r="9497">
          <cell r="B9497" t="str">
            <v>CDHU</v>
          </cell>
          <cell r="C9497" t="str">
            <v>37.11.020</v>
          </cell>
          <cell r="D9497" t="str">
            <v>Base de fusível Diazed completa para 25 A</v>
          </cell>
          <cell r="E9497" t="str">
            <v>UN</v>
          </cell>
          <cell r="F9497">
            <v>63.38</v>
          </cell>
          <cell r="G9497" t="str">
            <v>CDHU - 191</v>
          </cell>
          <cell r="H9497" t="str">
            <v>191</v>
          </cell>
        </row>
        <row r="9498">
          <cell r="B9498" t="str">
            <v>CDHU</v>
          </cell>
          <cell r="C9498" t="str">
            <v>37.11.040</v>
          </cell>
          <cell r="D9498" t="str">
            <v>Base de fusível Diazed completa para 63 A</v>
          </cell>
          <cell r="E9498" t="str">
            <v>UN</v>
          </cell>
          <cell r="F9498">
            <v>73.900000000000006</v>
          </cell>
          <cell r="G9498" t="str">
            <v>CDHU - 191</v>
          </cell>
          <cell r="H9498" t="str">
            <v>191</v>
          </cell>
        </row>
        <row r="9499">
          <cell r="B9499" t="str">
            <v>CDHU</v>
          </cell>
          <cell r="C9499" t="str">
            <v>37.11.060</v>
          </cell>
          <cell r="D9499" t="str">
            <v>Base de fusível NH até 125 A, com fusível</v>
          </cell>
          <cell r="E9499" t="str">
            <v>UN</v>
          </cell>
          <cell r="F9499">
            <v>108.86</v>
          </cell>
          <cell r="G9499" t="str">
            <v>CDHU - 191</v>
          </cell>
          <cell r="H9499" t="str">
            <v>191</v>
          </cell>
        </row>
        <row r="9500">
          <cell r="B9500" t="str">
            <v>CDHU</v>
          </cell>
          <cell r="C9500" t="str">
            <v>37.11.080</v>
          </cell>
          <cell r="D9500" t="str">
            <v>Base de fusível NH até 250 A, com fusível</v>
          </cell>
          <cell r="E9500" t="str">
            <v>UN</v>
          </cell>
          <cell r="F9500">
            <v>225.01</v>
          </cell>
          <cell r="G9500" t="str">
            <v>CDHU - 191</v>
          </cell>
          <cell r="H9500" t="str">
            <v>191</v>
          </cell>
        </row>
        <row r="9501">
          <cell r="B9501" t="str">
            <v>CDHU</v>
          </cell>
          <cell r="C9501" t="str">
            <v>37.11.100</v>
          </cell>
          <cell r="D9501" t="str">
            <v>Base de fusível NH até 400 A, com fusível</v>
          </cell>
          <cell r="E9501" t="str">
            <v>UN</v>
          </cell>
          <cell r="F9501">
            <v>310.02</v>
          </cell>
          <cell r="G9501" t="str">
            <v>CDHU - 191</v>
          </cell>
          <cell r="H9501" t="str">
            <v>191</v>
          </cell>
        </row>
        <row r="9502">
          <cell r="B9502" t="str">
            <v>CDHU</v>
          </cell>
          <cell r="C9502" t="str">
            <v>37.11.120</v>
          </cell>
          <cell r="D9502" t="str">
            <v>Base de fusível tripolar de 15 kV</v>
          </cell>
          <cell r="E9502" t="str">
            <v>UN</v>
          </cell>
          <cell r="F9502">
            <v>815.86</v>
          </cell>
          <cell r="G9502" t="str">
            <v>CDHU - 191</v>
          </cell>
          <cell r="H9502" t="str">
            <v>191</v>
          </cell>
        </row>
        <row r="9503">
          <cell r="B9503" t="str">
            <v>CDHU</v>
          </cell>
          <cell r="C9503" t="str">
            <v>37.11.140</v>
          </cell>
          <cell r="D9503" t="str">
            <v>Base de fusível unipolar de 15 kV</v>
          </cell>
          <cell r="E9503" t="str">
            <v>UN</v>
          </cell>
          <cell r="F9503">
            <v>375.9</v>
          </cell>
          <cell r="G9503" t="str">
            <v>CDHU - 191</v>
          </cell>
          <cell r="H9503" t="str">
            <v>191</v>
          </cell>
        </row>
        <row r="9504">
          <cell r="B9504" t="str">
            <v>CDHU</v>
          </cell>
          <cell r="C9504" t="str">
            <v>37.12</v>
          </cell>
          <cell r="D9504" t="str">
            <v>Fusiveis</v>
          </cell>
          <cell r="G9504" t="str">
            <v>CDHU - 191</v>
          </cell>
          <cell r="H9504" t="str">
            <v>191</v>
          </cell>
        </row>
        <row r="9505">
          <cell r="B9505" t="str">
            <v>CDHU</v>
          </cell>
          <cell r="C9505" t="str">
            <v>37.12.020</v>
          </cell>
          <cell r="D9505" t="str">
            <v>Fusível tipo NH 00 de 6 A até 160 A</v>
          </cell>
          <cell r="E9505" t="str">
            <v>UN</v>
          </cell>
          <cell r="F9505">
            <v>38.869999999999997</v>
          </cell>
          <cell r="G9505" t="str">
            <v>CDHU - 191</v>
          </cell>
          <cell r="H9505" t="str">
            <v>191</v>
          </cell>
        </row>
        <row r="9506">
          <cell r="B9506" t="str">
            <v>CDHU</v>
          </cell>
          <cell r="C9506" t="str">
            <v>37.12.040</v>
          </cell>
          <cell r="D9506" t="str">
            <v>Fusível tipo NH 1 de 36 A até 250 A</v>
          </cell>
          <cell r="E9506" t="str">
            <v>UN</v>
          </cell>
          <cell r="F9506">
            <v>69.989999999999995</v>
          </cell>
          <cell r="G9506" t="str">
            <v>CDHU - 191</v>
          </cell>
          <cell r="H9506" t="str">
            <v>191</v>
          </cell>
        </row>
        <row r="9507">
          <cell r="B9507" t="str">
            <v>CDHU</v>
          </cell>
          <cell r="C9507" t="str">
            <v>37.12.060</v>
          </cell>
          <cell r="D9507" t="str">
            <v>Fusível tipo NH 2 de 224 A até 400 A</v>
          </cell>
          <cell r="E9507" t="str">
            <v>UN</v>
          </cell>
          <cell r="F9507">
            <v>104.32</v>
          </cell>
          <cell r="G9507" t="str">
            <v>CDHU - 191</v>
          </cell>
          <cell r="H9507" t="str">
            <v>191</v>
          </cell>
        </row>
        <row r="9508">
          <cell r="B9508" t="str">
            <v>CDHU</v>
          </cell>
          <cell r="C9508" t="str">
            <v>37.12.080</v>
          </cell>
          <cell r="D9508" t="str">
            <v>Fusível tipo NH 3 de 400 A até 630 A</v>
          </cell>
          <cell r="E9508" t="str">
            <v>UN</v>
          </cell>
          <cell r="F9508">
            <v>155.47999999999999</v>
          </cell>
          <cell r="G9508" t="str">
            <v>CDHU - 191</v>
          </cell>
          <cell r="H9508" t="str">
            <v>191</v>
          </cell>
        </row>
        <row r="9509">
          <cell r="B9509" t="str">
            <v>CDHU</v>
          </cell>
          <cell r="C9509" t="str">
            <v>37.12.120</v>
          </cell>
          <cell r="D9509" t="str">
            <v>Fusível tipo HH para 15 kV de 2,5 A até 50 A</v>
          </cell>
          <cell r="E9509" t="str">
            <v>UN</v>
          </cell>
          <cell r="F9509">
            <v>218.89</v>
          </cell>
          <cell r="G9509" t="str">
            <v>CDHU - 191</v>
          </cell>
          <cell r="H9509" t="str">
            <v>191</v>
          </cell>
        </row>
        <row r="9510">
          <cell r="B9510" t="str">
            <v>CDHU</v>
          </cell>
          <cell r="C9510" t="str">
            <v>37.12.140</v>
          </cell>
          <cell r="D9510" t="str">
            <v>Fusível tipo HH para 15 kV de 60 A até 100 A</v>
          </cell>
          <cell r="E9510" t="str">
            <v>UN</v>
          </cell>
          <cell r="F9510">
            <v>327.99</v>
          </cell>
          <cell r="G9510" t="str">
            <v>CDHU - 191</v>
          </cell>
          <cell r="H9510" t="str">
            <v>191</v>
          </cell>
        </row>
        <row r="9511">
          <cell r="B9511" t="str">
            <v>CDHU</v>
          </cell>
          <cell r="C9511" t="str">
            <v>37.12.200</v>
          </cell>
          <cell r="D9511" t="str">
            <v>Fusível Diazed retardado de 2 A até 25 A</v>
          </cell>
          <cell r="E9511" t="str">
            <v>UN</v>
          </cell>
          <cell r="F9511">
            <v>20.3</v>
          </cell>
          <cell r="G9511" t="str">
            <v>CDHU - 191</v>
          </cell>
          <cell r="H9511" t="str">
            <v>191</v>
          </cell>
        </row>
        <row r="9512">
          <cell r="B9512" t="str">
            <v>CDHU</v>
          </cell>
          <cell r="C9512" t="str">
            <v>37.12.220</v>
          </cell>
          <cell r="D9512" t="str">
            <v>Fusível Diazed retardado de 35 A até 63 A</v>
          </cell>
          <cell r="E9512" t="str">
            <v>UN</v>
          </cell>
          <cell r="F9512">
            <v>23.25</v>
          </cell>
          <cell r="G9512" t="str">
            <v>CDHU - 191</v>
          </cell>
          <cell r="H9512" t="str">
            <v>191</v>
          </cell>
        </row>
        <row r="9513">
          <cell r="B9513" t="str">
            <v>CDHU</v>
          </cell>
          <cell r="C9513" t="str">
            <v>37.12.300</v>
          </cell>
          <cell r="D9513" t="str">
            <v>Fusível em vidro para ´TP´ de 0,5 A</v>
          </cell>
          <cell r="E9513" t="str">
            <v>UN</v>
          </cell>
          <cell r="F9513">
            <v>32.39</v>
          </cell>
          <cell r="G9513" t="str">
            <v>CDHU - 191</v>
          </cell>
          <cell r="H9513" t="str">
            <v>191</v>
          </cell>
        </row>
        <row r="9514">
          <cell r="B9514" t="str">
            <v>CDHU</v>
          </cell>
          <cell r="C9514" t="str">
            <v>37.13</v>
          </cell>
          <cell r="D9514" t="str">
            <v>Disjuntores</v>
          </cell>
          <cell r="G9514" t="str">
            <v>CDHU - 191</v>
          </cell>
          <cell r="H9514" t="str">
            <v>191</v>
          </cell>
        </row>
        <row r="9515">
          <cell r="B9515" t="str">
            <v>CDHU</v>
          </cell>
          <cell r="C9515" t="str">
            <v>37.13.510</v>
          </cell>
          <cell r="D9515" t="str">
            <v>Disjuntor fixo PVO trifásico, 17,5 kV, 630 A x 350 MVA, 50/60 Hz, com acessórios</v>
          </cell>
          <cell r="E9515" t="str">
            <v>UN</v>
          </cell>
          <cell r="F9515">
            <v>16838.7</v>
          </cell>
          <cell r="G9515" t="str">
            <v>CDHU - 191</v>
          </cell>
          <cell r="H9515" t="str">
            <v>191</v>
          </cell>
        </row>
        <row r="9516">
          <cell r="B9516" t="str">
            <v>CDHU</v>
          </cell>
          <cell r="C9516" t="str">
            <v>37.13.520</v>
          </cell>
          <cell r="D9516" t="str">
            <v>Disjuntor a seco aberto trifásico, 600 V de 800 A, 50/60 Hz, com acessórios</v>
          </cell>
          <cell r="E9516" t="str">
            <v>UN</v>
          </cell>
          <cell r="F9516">
            <v>32280.33</v>
          </cell>
          <cell r="G9516" t="str">
            <v>CDHU - 191</v>
          </cell>
          <cell r="H9516" t="str">
            <v>191</v>
          </cell>
        </row>
        <row r="9517">
          <cell r="B9517" t="str">
            <v>CDHU</v>
          </cell>
          <cell r="C9517" t="str">
            <v>37.13.530</v>
          </cell>
          <cell r="D9517" t="str">
            <v>Disjuntor fixo PVO trifásico, 15 kV, 630 A x 350 MVA, com relé de proteção de sobrecorrente e transformadores de corrente</v>
          </cell>
          <cell r="E9517" t="str">
            <v>CJ</v>
          </cell>
          <cell r="F9517">
            <v>32774.519999999997</v>
          </cell>
          <cell r="G9517" t="str">
            <v>CDHU - 191</v>
          </cell>
          <cell r="H9517" t="str">
            <v>191</v>
          </cell>
        </row>
        <row r="9518">
          <cell r="B9518" t="str">
            <v>CDHU</v>
          </cell>
          <cell r="C9518" t="str">
            <v>37.13.550</v>
          </cell>
          <cell r="D9518" t="str">
            <v>Disjuntor em caixa aberta tripolar extraível, 500V de 3200A, com acessórios</v>
          </cell>
          <cell r="E9518" t="str">
            <v>UN</v>
          </cell>
          <cell r="F9518">
            <v>72035.649999999994</v>
          </cell>
          <cell r="G9518" t="str">
            <v>CDHU - 191</v>
          </cell>
          <cell r="H9518" t="str">
            <v>191</v>
          </cell>
        </row>
        <row r="9519">
          <cell r="B9519" t="str">
            <v>CDHU</v>
          </cell>
          <cell r="C9519" t="str">
            <v>37.13.570</v>
          </cell>
          <cell r="D9519" t="str">
            <v>Disjuntor em caixa aberta tripolar extraível, 500V de 4000A, com acessórios</v>
          </cell>
          <cell r="E9519" t="str">
            <v>UN</v>
          </cell>
          <cell r="F9519">
            <v>126365.03</v>
          </cell>
          <cell r="G9519" t="str">
            <v>CDHU - 191</v>
          </cell>
          <cell r="H9519" t="str">
            <v>191</v>
          </cell>
        </row>
        <row r="9520">
          <cell r="B9520" t="str">
            <v>CDHU</v>
          </cell>
          <cell r="C9520" t="str">
            <v>37.13.600</v>
          </cell>
          <cell r="D9520" t="str">
            <v>Disjuntor termomagnético, unipolar 127/220 V, corrente de 10 A até 30 A</v>
          </cell>
          <cell r="E9520" t="str">
            <v>UN</v>
          </cell>
          <cell r="F9520">
            <v>24.19</v>
          </cell>
          <cell r="G9520" t="str">
            <v>CDHU - 191</v>
          </cell>
          <cell r="H9520" t="str">
            <v>191</v>
          </cell>
        </row>
        <row r="9521">
          <cell r="B9521" t="str">
            <v>CDHU</v>
          </cell>
          <cell r="C9521" t="str">
            <v>37.13.610</v>
          </cell>
          <cell r="D9521" t="str">
            <v>Disjuntor termomagnético, unipolar 127/220 V, corrente de 35 A até 50 A</v>
          </cell>
          <cell r="E9521" t="str">
            <v>UN</v>
          </cell>
          <cell r="F9521">
            <v>42.81</v>
          </cell>
          <cell r="G9521" t="str">
            <v>CDHU - 191</v>
          </cell>
          <cell r="H9521" t="str">
            <v>191</v>
          </cell>
        </row>
        <row r="9522">
          <cell r="B9522" t="str">
            <v>CDHU</v>
          </cell>
          <cell r="C9522" t="str">
            <v>37.13.630</v>
          </cell>
          <cell r="D9522" t="str">
            <v>Disjuntor termomagnético, bipolar 220/380 V, corrente de 10 A até 50 A</v>
          </cell>
          <cell r="E9522" t="str">
            <v>UN</v>
          </cell>
          <cell r="F9522">
            <v>143.04</v>
          </cell>
          <cell r="G9522" t="str">
            <v>CDHU - 191</v>
          </cell>
          <cell r="H9522" t="str">
            <v>191</v>
          </cell>
        </row>
        <row r="9523">
          <cell r="B9523" t="str">
            <v>CDHU</v>
          </cell>
          <cell r="C9523" t="str">
            <v>37.13.640</v>
          </cell>
          <cell r="D9523" t="str">
            <v>Disjuntor termomagnético, bipolar 220/380 V, corrente de 60 A até 100 A</v>
          </cell>
          <cell r="E9523" t="str">
            <v>UN</v>
          </cell>
          <cell r="F9523">
            <v>170.33</v>
          </cell>
          <cell r="G9523" t="str">
            <v>CDHU - 191</v>
          </cell>
          <cell r="H9523" t="str">
            <v>191</v>
          </cell>
        </row>
        <row r="9524">
          <cell r="B9524" t="str">
            <v>CDHU</v>
          </cell>
          <cell r="C9524" t="str">
            <v>37.13.650</v>
          </cell>
          <cell r="D9524" t="str">
            <v>Disjuntor termomagnético, tripolar 220/380 V, corrente de 10 A até 50 A</v>
          </cell>
          <cell r="E9524" t="str">
            <v>UN</v>
          </cell>
          <cell r="F9524">
            <v>158.86000000000001</v>
          </cell>
          <cell r="G9524" t="str">
            <v>CDHU - 191</v>
          </cell>
          <cell r="H9524" t="str">
            <v>191</v>
          </cell>
        </row>
        <row r="9525">
          <cell r="B9525" t="str">
            <v>CDHU</v>
          </cell>
          <cell r="C9525" t="str">
            <v>37.13.660</v>
          </cell>
          <cell r="D9525" t="str">
            <v>Disjuntor termomagnético, tripolar 220/380 V, corrente de 60 A até 100 A</v>
          </cell>
          <cell r="E9525" t="str">
            <v>UN</v>
          </cell>
          <cell r="F9525">
            <v>202.27</v>
          </cell>
          <cell r="G9525" t="str">
            <v>CDHU - 191</v>
          </cell>
          <cell r="H9525" t="str">
            <v>191</v>
          </cell>
        </row>
        <row r="9526">
          <cell r="B9526" t="str">
            <v>CDHU</v>
          </cell>
          <cell r="C9526" t="str">
            <v>37.13.690</v>
          </cell>
          <cell r="D9526" t="str">
            <v>Disjuntor série universal, em caixa moldada, térmico e magnético fixos, bipolar 480 V, corrente de 60 A até 100 A</v>
          </cell>
          <cell r="E9526" t="str">
            <v>UN</v>
          </cell>
          <cell r="F9526">
            <v>490.9</v>
          </cell>
          <cell r="G9526" t="str">
            <v>CDHU - 191</v>
          </cell>
          <cell r="H9526" t="str">
            <v>191</v>
          </cell>
        </row>
        <row r="9527">
          <cell r="B9527" t="str">
            <v>CDHU</v>
          </cell>
          <cell r="C9527" t="str">
            <v>37.13.700</v>
          </cell>
          <cell r="D9527" t="str">
            <v>Disjuntor série universal, em caixa moldada, térmico e magnético fixos, bipolar 480/600 V, corrente de 125 A</v>
          </cell>
          <cell r="E9527" t="str">
            <v>UN</v>
          </cell>
          <cell r="F9527">
            <v>680.69</v>
          </cell>
          <cell r="G9527" t="str">
            <v>CDHU - 191</v>
          </cell>
          <cell r="H9527" t="str">
            <v>191</v>
          </cell>
        </row>
        <row r="9528">
          <cell r="B9528" t="str">
            <v>CDHU</v>
          </cell>
          <cell r="C9528" t="str">
            <v>37.13.720</v>
          </cell>
          <cell r="D9528" t="str">
            <v>Disjuntor série universal, em caixa moldada, térmico fixo e magnético ajustável, tripolar 600 V, corrente de 300 A até 400 A</v>
          </cell>
          <cell r="E9528" t="str">
            <v>UN</v>
          </cell>
          <cell r="F9528">
            <v>2906.16</v>
          </cell>
          <cell r="G9528" t="str">
            <v>CDHU - 191</v>
          </cell>
          <cell r="H9528" t="str">
            <v>191</v>
          </cell>
        </row>
        <row r="9529">
          <cell r="B9529" t="str">
            <v>CDHU</v>
          </cell>
          <cell r="C9529" t="str">
            <v>37.13.730</v>
          </cell>
          <cell r="D9529" t="str">
            <v>Disjuntor série universal, em caixa moldada, térmico fixo e magnético ajustável, tripolar 600 V, corrente de 500 A até 630 A</v>
          </cell>
          <cell r="E9529" t="str">
            <v>UN</v>
          </cell>
          <cell r="F9529">
            <v>4450.97</v>
          </cell>
          <cell r="G9529" t="str">
            <v>CDHU - 191</v>
          </cell>
          <cell r="H9529" t="str">
            <v>191</v>
          </cell>
        </row>
        <row r="9530">
          <cell r="B9530" t="str">
            <v>CDHU</v>
          </cell>
          <cell r="C9530" t="str">
            <v>37.13.740</v>
          </cell>
          <cell r="D9530" t="str">
            <v>Disjuntor série universal, em caixa moldada, térmico fixo e magnético ajustável, tripolar 600 V, corrente de 700 A até 800 A</v>
          </cell>
          <cell r="E9530" t="str">
            <v>UN</v>
          </cell>
          <cell r="F9530">
            <v>6793.3</v>
          </cell>
          <cell r="G9530" t="str">
            <v>CDHU - 191</v>
          </cell>
          <cell r="H9530" t="str">
            <v>191</v>
          </cell>
        </row>
        <row r="9531">
          <cell r="B9531" t="str">
            <v>CDHU</v>
          </cell>
          <cell r="C9531" t="str">
            <v>37.13.760</v>
          </cell>
          <cell r="D9531" t="str">
            <v>Disjuntor em caixa moldada, térmico e magnético ajustáveis, tripolar 630/690 V, faixa de ajuste de 440 até 630 A</v>
          </cell>
          <cell r="E9531" t="str">
            <v>UN</v>
          </cell>
          <cell r="F9531">
            <v>8243.2800000000007</v>
          </cell>
          <cell r="G9531" t="str">
            <v>CDHU - 191</v>
          </cell>
          <cell r="H9531" t="str">
            <v>191</v>
          </cell>
        </row>
        <row r="9532">
          <cell r="B9532" t="str">
            <v>CDHU</v>
          </cell>
          <cell r="C9532" t="str">
            <v>37.13.770</v>
          </cell>
          <cell r="D9532" t="str">
            <v>Disjuntor em caixa moldada, térmico e magnético ajustáveis, tripolar 1250/690 V, faixa de ajuste de 800 até 1250 A</v>
          </cell>
          <cell r="E9532" t="str">
            <v>UN</v>
          </cell>
          <cell r="F9532">
            <v>15251.93</v>
          </cell>
          <cell r="G9532" t="str">
            <v>CDHU - 191</v>
          </cell>
          <cell r="H9532" t="str">
            <v>191</v>
          </cell>
        </row>
        <row r="9533">
          <cell r="B9533" t="str">
            <v>CDHU</v>
          </cell>
          <cell r="C9533" t="str">
            <v>37.13.780</v>
          </cell>
          <cell r="D9533" t="str">
            <v>Disjuntor em caixa moldada, térmico e magnético ajustáveis, tripolar 1600/690 V, faixa de ajuste de 1000 até 1600 A</v>
          </cell>
          <cell r="E9533" t="str">
            <v>UN</v>
          </cell>
          <cell r="F9533">
            <v>19810.8</v>
          </cell>
          <cell r="G9533" t="str">
            <v>CDHU - 191</v>
          </cell>
          <cell r="H9533" t="str">
            <v>191</v>
          </cell>
        </row>
        <row r="9534">
          <cell r="B9534" t="str">
            <v>CDHU</v>
          </cell>
          <cell r="C9534" t="str">
            <v>37.13.800</v>
          </cell>
          <cell r="D9534" t="str">
            <v>Mini-disjuntor termomagnético, unipolar 127/220 V, corrente de 10 A até 32 A</v>
          </cell>
          <cell r="E9534" t="str">
            <v>UN</v>
          </cell>
          <cell r="F9534">
            <v>22.49</v>
          </cell>
          <cell r="G9534" t="str">
            <v>CDHU - 191</v>
          </cell>
          <cell r="H9534" t="str">
            <v>191</v>
          </cell>
        </row>
        <row r="9535">
          <cell r="B9535" t="str">
            <v>CDHU</v>
          </cell>
          <cell r="C9535" t="str">
            <v>37.13.810</v>
          </cell>
          <cell r="D9535" t="str">
            <v>Mini-disjuntor termomagnético, unipolar 127/220 V, corrente de 40 A até 50 A</v>
          </cell>
          <cell r="E9535" t="str">
            <v>UN</v>
          </cell>
          <cell r="F9535">
            <v>24.62</v>
          </cell>
          <cell r="G9535" t="str">
            <v>CDHU - 191</v>
          </cell>
          <cell r="H9535" t="str">
            <v>191</v>
          </cell>
        </row>
        <row r="9536">
          <cell r="B9536" t="str">
            <v>CDHU</v>
          </cell>
          <cell r="C9536" t="str">
            <v>37.13.840</v>
          </cell>
          <cell r="D9536" t="str">
            <v>Mini-disjuntor termomagnético, bipolar 220/380 V, corrente de 10 A até 32 A</v>
          </cell>
          <cell r="E9536" t="str">
            <v>UN</v>
          </cell>
          <cell r="F9536">
            <v>53.34</v>
          </cell>
          <cell r="G9536" t="str">
            <v>CDHU - 191</v>
          </cell>
          <cell r="H9536" t="str">
            <v>191</v>
          </cell>
        </row>
        <row r="9537">
          <cell r="B9537" t="str">
            <v>CDHU</v>
          </cell>
          <cell r="C9537" t="str">
            <v>37.13.850</v>
          </cell>
          <cell r="D9537" t="str">
            <v>Mini-disjuntor termomagnético, bipolar 220/380 V, corrente de 40 A até 50 A</v>
          </cell>
          <cell r="E9537" t="str">
            <v>UN</v>
          </cell>
          <cell r="F9537">
            <v>57.44</v>
          </cell>
          <cell r="G9537" t="str">
            <v>CDHU - 191</v>
          </cell>
          <cell r="H9537" t="str">
            <v>191</v>
          </cell>
        </row>
        <row r="9538">
          <cell r="B9538" t="str">
            <v>CDHU</v>
          </cell>
          <cell r="C9538" t="str">
            <v>37.13.860</v>
          </cell>
          <cell r="D9538" t="str">
            <v>Mini-disjuntor termomagnético, bipolar 220/380 V, corrente de 63 A</v>
          </cell>
          <cell r="E9538" t="str">
            <v>UN</v>
          </cell>
          <cell r="F9538">
            <v>61.39</v>
          </cell>
          <cell r="G9538" t="str">
            <v>CDHU - 191</v>
          </cell>
          <cell r="H9538" t="str">
            <v>191</v>
          </cell>
        </row>
        <row r="9539">
          <cell r="B9539" t="str">
            <v>CDHU</v>
          </cell>
          <cell r="C9539" t="str">
            <v>37.13.870</v>
          </cell>
          <cell r="D9539" t="str">
            <v>Mini-disjuntor termomagnético, bipolar 400 V, corrente de 80 A até 100 A</v>
          </cell>
          <cell r="E9539" t="str">
            <v>UN</v>
          </cell>
          <cell r="F9539">
            <v>142.76</v>
          </cell>
          <cell r="G9539" t="str">
            <v>CDHU - 191</v>
          </cell>
          <cell r="H9539" t="str">
            <v>191</v>
          </cell>
        </row>
        <row r="9540">
          <cell r="B9540" t="str">
            <v>CDHU</v>
          </cell>
          <cell r="C9540" t="str">
            <v>37.13.880</v>
          </cell>
          <cell r="D9540" t="str">
            <v>Mini-disjuntor termomagnético, tripolar 220/380 V, corrente de 10 A até 32 A</v>
          </cell>
          <cell r="E9540" t="str">
            <v>UN</v>
          </cell>
          <cell r="F9540">
            <v>70.23</v>
          </cell>
          <cell r="G9540" t="str">
            <v>CDHU - 191</v>
          </cell>
          <cell r="H9540" t="str">
            <v>191</v>
          </cell>
        </row>
        <row r="9541">
          <cell r="B9541" t="str">
            <v>CDHU</v>
          </cell>
          <cell r="C9541" t="str">
            <v>37.13.890</v>
          </cell>
          <cell r="D9541" t="str">
            <v>Mini-disjuntor termomagnético, tripolar 220/380 V, corrente de 40 A até 50 A</v>
          </cell>
          <cell r="E9541" t="str">
            <v>UN</v>
          </cell>
          <cell r="F9541">
            <v>76.12</v>
          </cell>
          <cell r="G9541" t="str">
            <v>CDHU - 191</v>
          </cell>
          <cell r="H9541" t="str">
            <v>191</v>
          </cell>
        </row>
        <row r="9542">
          <cell r="B9542" t="str">
            <v>CDHU</v>
          </cell>
          <cell r="C9542" t="str">
            <v>37.13.900</v>
          </cell>
          <cell r="D9542" t="str">
            <v>Mini-disjuntor termomagnético, tripolar 220/380 V, corrente de 63 A</v>
          </cell>
          <cell r="E9542" t="str">
            <v>UN</v>
          </cell>
          <cell r="F9542">
            <v>77.83</v>
          </cell>
          <cell r="G9542" t="str">
            <v>CDHU - 191</v>
          </cell>
          <cell r="H9542" t="str">
            <v>191</v>
          </cell>
        </row>
        <row r="9543">
          <cell r="B9543" t="str">
            <v>CDHU</v>
          </cell>
          <cell r="C9543" t="str">
            <v>37.13.910</v>
          </cell>
          <cell r="D9543" t="str">
            <v>Mini-disjuntor termomagnético, tripolar 400 V, corrente de 80 A até 125 A</v>
          </cell>
          <cell r="E9543" t="str">
            <v>UN</v>
          </cell>
          <cell r="F9543">
            <v>1547.12</v>
          </cell>
          <cell r="G9543" t="str">
            <v>CDHU - 191</v>
          </cell>
          <cell r="H9543" t="str">
            <v>191</v>
          </cell>
        </row>
        <row r="9544">
          <cell r="B9544" t="str">
            <v>CDHU</v>
          </cell>
          <cell r="C9544" t="str">
            <v>37.13.920</v>
          </cell>
          <cell r="D9544" t="str">
            <v>Disjuntor em caixa moldada, térmico ajustável e magnético fixo, tripolar 2000/1200 V, faixa de ajuste de 1600 até 2000 A</v>
          </cell>
          <cell r="E9544" t="str">
            <v>UN</v>
          </cell>
          <cell r="F9544">
            <v>37951.120000000003</v>
          </cell>
          <cell r="G9544" t="str">
            <v>CDHU - 191</v>
          </cell>
          <cell r="H9544" t="str">
            <v>191</v>
          </cell>
        </row>
        <row r="9545">
          <cell r="B9545" t="str">
            <v>CDHU</v>
          </cell>
          <cell r="C9545" t="str">
            <v>37.13.930</v>
          </cell>
          <cell r="D9545" t="str">
            <v>Disjuntor em caixa moldada, térmico ajustável e magnético fixo, tripolar 2500/1200 V, faixa de ajuste de 2000 até 2500 A</v>
          </cell>
          <cell r="E9545" t="str">
            <v>UN</v>
          </cell>
          <cell r="F9545">
            <v>58121.37</v>
          </cell>
          <cell r="G9545" t="str">
            <v>CDHU - 191</v>
          </cell>
          <cell r="H9545" t="str">
            <v>191</v>
          </cell>
        </row>
        <row r="9546">
          <cell r="B9546" t="str">
            <v>CDHU</v>
          </cell>
          <cell r="C9546" t="str">
            <v>37.13.940</v>
          </cell>
          <cell r="D9546" t="str">
            <v>Disjuntor em caixa aberta tripolar extraível, 500 V de 6300 A, com acessórios</v>
          </cell>
          <cell r="E9546" t="str">
            <v>UN</v>
          </cell>
          <cell r="F9546">
            <v>322730.23999999999</v>
          </cell>
          <cell r="G9546" t="str">
            <v>CDHU - 191</v>
          </cell>
          <cell r="H9546" t="str">
            <v>191</v>
          </cell>
        </row>
        <row r="9547">
          <cell r="B9547" t="str">
            <v>CDHU</v>
          </cell>
          <cell r="C9547" t="str">
            <v>37.14</v>
          </cell>
          <cell r="D9547" t="str">
            <v>Chave de baixa tensao</v>
          </cell>
          <cell r="G9547" t="str">
            <v>CDHU - 191</v>
          </cell>
          <cell r="H9547" t="str">
            <v>191</v>
          </cell>
        </row>
        <row r="9548">
          <cell r="B9548" t="str">
            <v>CDHU</v>
          </cell>
          <cell r="C9548" t="str">
            <v>37.14.050</v>
          </cell>
          <cell r="D9548" t="str">
            <v>Chave comutadora, reversão sob carga, tetrapolar, sem porta fusível, para 100 A</v>
          </cell>
          <cell r="E9548" t="str">
            <v>UN</v>
          </cell>
          <cell r="F9548">
            <v>2306.92</v>
          </cell>
          <cell r="G9548" t="str">
            <v>CDHU - 191</v>
          </cell>
          <cell r="H9548" t="str">
            <v>191</v>
          </cell>
        </row>
        <row r="9549">
          <cell r="B9549" t="str">
            <v>CDHU</v>
          </cell>
          <cell r="C9549" t="str">
            <v>37.14.300</v>
          </cell>
          <cell r="D9549" t="str">
            <v>Chave seccionadora sob carga, tripolar, acionamento rotativo, com prolongador, sem porta-fusível, de 160 A</v>
          </cell>
          <cell r="E9549" t="str">
            <v>UN</v>
          </cell>
          <cell r="F9549">
            <v>1978.53</v>
          </cell>
          <cell r="G9549" t="str">
            <v>CDHU - 191</v>
          </cell>
          <cell r="H9549" t="str">
            <v>191</v>
          </cell>
        </row>
        <row r="9550">
          <cell r="B9550" t="str">
            <v>CDHU</v>
          </cell>
          <cell r="C9550" t="str">
            <v>37.14.310</v>
          </cell>
          <cell r="D9550" t="str">
            <v>Chave seccionadora sob carga, tripolar, acionamento rotativo, com prolongador, sem porta-fusível, de 250 A</v>
          </cell>
          <cell r="E9550" t="str">
            <v>UN</v>
          </cell>
          <cell r="F9550">
            <v>1380.12</v>
          </cell>
          <cell r="G9550" t="str">
            <v>CDHU - 191</v>
          </cell>
          <cell r="H9550" t="str">
            <v>191</v>
          </cell>
        </row>
        <row r="9551">
          <cell r="B9551" t="str">
            <v>CDHU</v>
          </cell>
          <cell r="C9551" t="str">
            <v>37.14.320</v>
          </cell>
          <cell r="D9551" t="str">
            <v>Chave seccionadora sob carga, tripolar, acionamento rotativo, com prolongador, sem porta-fusível, de 400 A</v>
          </cell>
          <cell r="E9551" t="str">
            <v>UN</v>
          </cell>
          <cell r="F9551">
            <v>2092.17</v>
          </cell>
          <cell r="G9551" t="str">
            <v>CDHU - 191</v>
          </cell>
          <cell r="H9551" t="str">
            <v>191</v>
          </cell>
        </row>
        <row r="9552">
          <cell r="B9552" t="str">
            <v>CDHU</v>
          </cell>
          <cell r="C9552" t="str">
            <v>37.14.330</v>
          </cell>
          <cell r="D9552" t="str">
            <v>Chave seccionadora sob carga, tripolar, acionamento rotativo, com prolongador, sem porta-fusível, de 630 A</v>
          </cell>
          <cell r="E9552" t="str">
            <v>UN</v>
          </cell>
          <cell r="F9552">
            <v>2219.2600000000002</v>
          </cell>
          <cell r="G9552" t="str">
            <v>CDHU - 191</v>
          </cell>
          <cell r="H9552" t="str">
            <v>191</v>
          </cell>
        </row>
        <row r="9553">
          <cell r="B9553" t="str">
            <v>CDHU</v>
          </cell>
          <cell r="C9553" t="str">
            <v>37.14.340</v>
          </cell>
          <cell r="D9553" t="str">
            <v>Chave seccionadora sob carga, tripolar, acionamento rotativo, com prolongador, sem porta-fusível, de 1000 A</v>
          </cell>
          <cell r="E9553" t="str">
            <v>UN</v>
          </cell>
          <cell r="F9553">
            <v>4868.21</v>
          </cell>
          <cell r="G9553" t="str">
            <v>CDHU - 191</v>
          </cell>
          <cell r="H9553" t="str">
            <v>191</v>
          </cell>
        </row>
        <row r="9554">
          <cell r="B9554" t="str">
            <v>CDHU</v>
          </cell>
          <cell r="C9554" t="str">
            <v>37.14.350</v>
          </cell>
          <cell r="D9554" t="str">
            <v>Chave seccionadora sob carga, tripolar, acionamento rotativo, com prolongador, sem porta-fusível, de 1250 A</v>
          </cell>
          <cell r="E9554" t="str">
            <v>UN</v>
          </cell>
          <cell r="F9554">
            <v>9493.73</v>
          </cell>
          <cell r="G9554" t="str">
            <v>CDHU - 191</v>
          </cell>
          <cell r="H9554" t="str">
            <v>191</v>
          </cell>
        </row>
        <row r="9555">
          <cell r="B9555" t="str">
            <v>CDHU</v>
          </cell>
          <cell r="C9555" t="str">
            <v>37.14.410</v>
          </cell>
          <cell r="D9555" t="str">
            <v>Chave seccionadora sob carga, tripolar, acionamento rotativo, com prolongador e porta-fusível até NH-00-125 A - sem fusíveis</v>
          </cell>
          <cell r="E9555" t="str">
            <v>UN</v>
          </cell>
          <cell r="F9555">
            <v>1284.6600000000001</v>
          </cell>
          <cell r="G9555" t="str">
            <v>CDHU - 191</v>
          </cell>
          <cell r="H9555" t="str">
            <v>191</v>
          </cell>
        </row>
        <row r="9556">
          <cell r="B9556" t="str">
            <v>CDHU</v>
          </cell>
          <cell r="C9556" t="str">
            <v>37.14.420</v>
          </cell>
          <cell r="D9556" t="str">
            <v>Chave seccionadora sob carga, tripolar, acionamento rotativo, com prolongador e porta-fusível até NH-00-160 A - sem fusíveis</v>
          </cell>
          <cell r="E9556" t="str">
            <v>UN</v>
          </cell>
          <cell r="F9556">
            <v>1809.85</v>
          </cell>
          <cell r="G9556" t="str">
            <v>CDHU - 191</v>
          </cell>
          <cell r="H9556" t="str">
            <v>191</v>
          </cell>
        </row>
        <row r="9557">
          <cell r="B9557" t="str">
            <v>CDHU</v>
          </cell>
          <cell r="C9557" t="str">
            <v>37.14.430</v>
          </cell>
          <cell r="D9557" t="str">
            <v>Chave seccionadora sob carga, tripolar, acionamento rotativo, com prolongador e porta-fusível até NH-1-250 A - sem fusíveis</v>
          </cell>
          <cell r="E9557" t="str">
            <v>UN</v>
          </cell>
          <cell r="F9557">
            <v>3840.78</v>
          </cell>
          <cell r="G9557" t="str">
            <v>CDHU - 191</v>
          </cell>
          <cell r="H9557" t="str">
            <v>191</v>
          </cell>
        </row>
        <row r="9558">
          <cell r="B9558" t="str">
            <v>CDHU</v>
          </cell>
          <cell r="C9558" t="str">
            <v>37.14.440</v>
          </cell>
          <cell r="D9558" t="str">
            <v>Chave seccionadora sob carga, tripolar, acionamento rotativo, com prolongador e porta-fusível até NH-2-400 A - sem fusíveis</v>
          </cell>
          <cell r="E9558" t="str">
            <v>UN</v>
          </cell>
          <cell r="F9558">
            <v>4442.4799999999996</v>
          </cell>
          <cell r="G9558" t="str">
            <v>CDHU - 191</v>
          </cell>
          <cell r="H9558" t="str">
            <v>191</v>
          </cell>
        </row>
        <row r="9559">
          <cell r="B9559" t="str">
            <v>CDHU</v>
          </cell>
          <cell r="C9559" t="str">
            <v>37.14.450</v>
          </cell>
          <cell r="D9559" t="str">
            <v>Chave seccionadora sob carga, tripolar, acionamento rotativo, com prolongador e porta-fusível até NH-3-630 A - sem fusíveis</v>
          </cell>
          <cell r="E9559" t="str">
            <v>UN</v>
          </cell>
          <cell r="F9559">
            <v>8859.5499999999993</v>
          </cell>
          <cell r="G9559" t="str">
            <v>CDHU - 191</v>
          </cell>
          <cell r="H9559" t="str">
            <v>191</v>
          </cell>
        </row>
        <row r="9560">
          <cell r="B9560" t="str">
            <v>CDHU</v>
          </cell>
          <cell r="C9560" t="str">
            <v>37.14.500</v>
          </cell>
          <cell r="D9560" t="str">
            <v>Chave seccionadora sob carga, tripolar, acionamento tipo punho, com porta-fusível até NH-00-160 A - sem fusíveis</v>
          </cell>
          <cell r="E9560" t="str">
            <v>UN</v>
          </cell>
          <cell r="F9560">
            <v>365.73</v>
          </cell>
          <cell r="G9560" t="str">
            <v>CDHU - 191</v>
          </cell>
          <cell r="H9560" t="str">
            <v>191</v>
          </cell>
        </row>
        <row r="9561">
          <cell r="B9561" t="str">
            <v>CDHU</v>
          </cell>
          <cell r="C9561" t="str">
            <v>37.14.510</v>
          </cell>
          <cell r="D9561" t="str">
            <v>Chave seccionadora sob carga, tripolar, acionamento tipo punho, com porta-fusível até NH-1-250 A - sem fusíveis</v>
          </cell>
          <cell r="E9561" t="str">
            <v>UN</v>
          </cell>
          <cell r="F9561">
            <v>761.84</v>
          </cell>
          <cell r="G9561" t="str">
            <v>CDHU - 191</v>
          </cell>
          <cell r="H9561" t="str">
            <v>191</v>
          </cell>
        </row>
        <row r="9562">
          <cell r="B9562" t="str">
            <v>CDHU</v>
          </cell>
          <cell r="C9562" t="str">
            <v>37.14.520</v>
          </cell>
          <cell r="D9562" t="str">
            <v>Chave seccionadora sob carga, tripolar, acionamento tipo punho, com porta-fusível até NH-2-400 A - sem fusíveis</v>
          </cell>
          <cell r="E9562" t="str">
            <v>UN</v>
          </cell>
          <cell r="F9562">
            <v>1040.3800000000001</v>
          </cell>
          <cell r="G9562" t="str">
            <v>CDHU - 191</v>
          </cell>
          <cell r="H9562" t="str">
            <v>191</v>
          </cell>
        </row>
        <row r="9563">
          <cell r="B9563" t="str">
            <v>CDHU</v>
          </cell>
          <cell r="C9563" t="str">
            <v>37.14.530</v>
          </cell>
          <cell r="D9563" t="str">
            <v>Chave seccionadora sob carga, tripolar, acionamento tipo punho, com porta-fusível até NH-3-630 A - sem fusíveis</v>
          </cell>
          <cell r="E9563" t="str">
            <v>UN</v>
          </cell>
          <cell r="F9563">
            <v>1886.46</v>
          </cell>
          <cell r="G9563" t="str">
            <v>CDHU - 191</v>
          </cell>
          <cell r="H9563" t="str">
            <v>191</v>
          </cell>
        </row>
        <row r="9564">
          <cell r="B9564" t="str">
            <v>CDHU</v>
          </cell>
          <cell r="C9564" t="str">
            <v>37.14.600</v>
          </cell>
          <cell r="D9564" t="str">
            <v>Chave comutadora, reversão sob carga, tripolar, sem porta fusível, para 400 A</v>
          </cell>
          <cell r="E9564" t="str">
            <v>UN</v>
          </cell>
          <cell r="F9564">
            <v>5380.34</v>
          </cell>
          <cell r="G9564" t="str">
            <v>CDHU - 191</v>
          </cell>
          <cell r="H9564" t="str">
            <v>191</v>
          </cell>
        </row>
        <row r="9565">
          <cell r="B9565" t="str">
            <v>CDHU</v>
          </cell>
          <cell r="C9565" t="str">
            <v>37.14.610</v>
          </cell>
          <cell r="D9565" t="str">
            <v>Chave comutadora, reversão sob carga, tripolar, sem porta fusível, para 600/630 A</v>
          </cell>
          <cell r="E9565" t="str">
            <v>UN</v>
          </cell>
          <cell r="F9565">
            <v>6972.83</v>
          </cell>
          <cell r="G9565" t="str">
            <v>CDHU - 191</v>
          </cell>
          <cell r="H9565" t="str">
            <v>191</v>
          </cell>
        </row>
        <row r="9566">
          <cell r="B9566" t="str">
            <v>CDHU</v>
          </cell>
          <cell r="C9566" t="str">
            <v>37.14.620</v>
          </cell>
          <cell r="D9566" t="str">
            <v>Chave comutadora, reversão sob carga, tripolar, sem porta fusível, para 1000 A</v>
          </cell>
          <cell r="E9566" t="str">
            <v>UN</v>
          </cell>
          <cell r="F9566">
            <v>10054.6</v>
          </cell>
          <cell r="G9566" t="str">
            <v>CDHU - 191</v>
          </cell>
          <cell r="H9566" t="str">
            <v>191</v>
          </cell>
        </row>
        <row r="9567">
          <cell r="B9567" t="str">
            <v>CDHU</v>
          </cell>
          <cell r="C9567" t="str">
            <v>37.14.640</v>
          </cell>
          <cell r="D9567" t="str">
            <v>Chave comutadora, reversão sob carga, tetrapolar, sem porta fusível, para 630 A / 690 V</v>
          </cell>
          <cell r="E9567" t="str">
            <v>UN</v>
          </cell>
          <cell r="F9567">
            <v>9798.69</v>
          </cell>
          <cell r="G9567" t="str">
            <v>CDHU - 191</v>
          </cell>
          <cell r="H9567" t="str">
            <v>191</v>
          </cell>
        </row>
        <row r="9568">
          <cell r="B9568" t="str">
            <v>CDHU</v>
          </cell>
          <cell r="C9568" t="str">
            <v>37.14.830</v>
          </cell>
          <cell r="D9568" t="str">
            <v>Barra de contato para chave seccionadora tipo NH3-630 A</v>
          </cell>
          <cell r="E9568" t="str">
            <v>UN</v>
          </cell>
          <cell r="F9568">
            <v>87.77</v>
          </cell>
          <cell r="G9568" t="str">
            <v>CDHU - 191</v>
          </cell>
          <cell r="H9568" t="str">
            <v>191</v>
          </cell>
        </row>
        <row r="9569">
          <cell r="B9569" t="str">
            <v>CDHU</v>
          </cell>
          <cell r="C9569" t="str">
            <v>37.14.912</v>
          </cell>
          <cell r="D9569" t="str">
            <v>Chave seccionadora tripolar, abertura sob carga seca até 160 A / 690 V</v>
          </cell>
          <cell r="E9569" t="str">
            <v>UN</v>
          </cell>
          <cell r="F9569">
            <v>818.37</v>
          </cell>
          <cell r="G9569" t="str">
            <v>CDHU - 191</v>
          </cell>
          <cell r="H9569" t="str">
            <v>191</v>
          </cell>
        </row>
        <row r="9570">
          <cell r="B9570" t="str">
            <v>CDHU</v>
          </cell>
          <cell r="C9570" t="str">
            <v>37.15</v>
          </cell>
          <cell r="D9570" t="str">
            <v>Chave de media tensao</v>
          </cell>
          <cell r="G9570" t="str">
            <v>CDHU - 191</v>
          </cell>
          <cell r="H9570" t="str">
            <v>191</v>
          </cell>
        </row>
        <row r="9571">
          <cell r="B9571" t="str">
            <v>CDHU</v>
          </cell>
          <cell r="C9571" t="str">
            <v>37.15.110</v>
          </cell>
          <cell r="D9571" t="str">
            <v>Chave seccionadora tripolar sob carga para 400 A - 25 kV - com prolongador</v>
          </cell>
          <cell r="E9571" t="str">
            <v>UN</v>
          </cell>
          <cell r="F9571">
            <v>2754.84</v>
          </cell>
          <cell r="G9571" t="str">
            <v>CDHU - 191</v>
          </cell>
          <cell r="H9571" t="str">
            <v>191</v>
          </cell>
        </row>
        <row r="9572">
          <cell r="B9572" t="str">
            <v>CDHU</v>
          </cell>
          <cell r="C9572" t="str">
            <v>37.15.120</v>
          </cell>
          <cell r="D9572" t="str">
            <v>Chave seccionadora tripolar sob carga para 400 A - 15 kV - com prolongador</v>
          </cell>
          <cell r="E9572" t="str">
            <v>UN</v>
          </cell>
          <cell r="F9572">
            <v>2028.91</v>
          </cell>
          <cell r="G9572" t="str">
            <v>CDHU - 191</v>
          </cell>
          <cell r="H9572" t="str">
            <v>191</v>
          </cell>
        </row>
        <row r="9573">
          <cell r="B9573" t="str">
            <v>CDHU</v>
          </cell>
          <cell r="C9573" t="str">
            <v>37.15.150</v>
          </cell>
          <cell r="D9573" t="str">
            <v>Chave fusível base ´C´ para 15 kV/100 A, com capacidade de ruptura até 10 kA - com fusível</v>
          </cell>
          <cell r="E9573" t="str">
            <v>UN</v>
          </cell>
          <cell r="F9573">
            <v>540.36</v>
          </cell>
          <cell r="G9573" t="str">
            <v>CDHU - 191</v>
          </cell>
          <cell r="H9573" t="str">
            <v>191</v>
          </cell>
        </row>
        <row r="9574">
          <cell r="B9574" t="str">
            <v>CDHU</v>
          </cell>
          <cell r="C9574" t="str">
            <v>37.15.160</v>
          </cell>
          <cell r="D9574" t="str">
            <v>Chave fusível base ´C´  para 15 kV/200 A, com capacidade de ruptura até 10 kA - com fusível</v>
          </cell>
          <cell r="E9574" t="str">
            <v>UN</v>
          </cell>
          <cell r="F9574">
            <v>617.88</v>
          </cell>
          <cell r="G9574" t="str">
            <v>CDHU - 191</v>
          </cell>
          <cell r="H9574" t="str">
            <v>191</v>
          </cell>
        </row>
        <row r="9575">
          <cell r="B9575" t="str">
            <v>CDHU</v>
          </cell>
          <cell r="C9575" t="str">
            <v>37.15.170</v>
          </cell>
          <cell r="D9575" t="str">
            <v>Chave fusível base ´C´ para 25 kV/100 A, com capacidade de ruptura até 6,3 kA - com fusível</v>
          </cell>
          <cell r="E9575" t="str">
            <v>UN</v>
          </cell>
          <cell r="F9575">
            <v>518.21</v>
          </cell>
          <cell r="G9575" t="str">
            <v>CDHU - 191</v>
          </cell>
          <cell r="H9575" t="str">
            <v>191</v>
          </cell>
        </row>
        <row r="9576">
          <cell r="B9576" t="str">
            <v>CDHU</v>
          </cell>
          <cell r="C9576" t="str">
            <v>37.15.200</v>
          </cell>
          <cell r="D9576" t="str">
            <v>Chave seccionadora tripolar seca para 400 A - 15 kV - com prolongador</v>
          </cell>
          <cell r="E9576" t="str">
            <v>UN</v>
          </cell>
          <cell r="F9576">
            <v>1595.89</v>
          </cell>
          <cell r="G9576" t="str">
            <v>CDHU - 191</v>
          </cell>
          <cell r="H9576" t="str">
            <v>191</v>
          </cell>
        </row>
        <row r="9577">
          <cell r="B9577" t="str">
            <v>CDHU</v>
          </cell>
          <cell r="C9577" t="str">
            <v>37.15.210</v>
          </cell>
          <cell r="D9577" t="str">
            <v>Chave seccionadora tripolar seca para 600 / 630 A - 15 kV - com prolongador</v>
          </cell>
          <cell r="E9577" t="str">
            <v>UN</v>
          </cell>
          <cell r="F9577">
            <v>1834.25</v>
          </cell>
          <cell r="G9577" t="str">
            <v>CDHU - 191</v>
          </cell>
          <cell r="H9577" t="str">
            <v>191</v>
          </cell>
        </row>
        <row r="9578">
          <cell r="B9578" t="str">
            <v>CDHU</v>
          </cell>
          <cell r="C9578" t="str">
            <v>37.16</v>
          </cell>
          <cell r="D9578" t="str">
            <v>Bus-way</v>
          </cell>
          <cell r="G9578" t="str">
            <v>CDHU - 191</v>
          </cell>
          <cell r="H9578" t="str">
            <v>191</v>
          </cell>
        </row>
        <row r="9579">
          <cell r="B9579" t="str">
            <v>CDHU</v>
          </cell>
          <cell r="C9579" t="str">
            <v>37.16.071</v>
          </cell>
          <cell r="D9579" t="str">
            <v>Sistema de barramento blindado de 100 a 2000 A, trifásico, barra de cobre</v>
          </cell>
          <cell r="E9579" t="str">
            <v>Axm</v>
          </cell>
          <cell r="F9579">
            <v>569.85</v>
          </cell>
          <cell r="G9579" t="str">
            <v>CDHU - 191</v>
          </cell>
          <cell r="H9579" t="str">
            <v>191</v>
          </cell>
        </row>
        <row r="9580">
          <cell r="B9580" t="str">
            <v>CDHU</v>
          </cell>
          <cell r="C9580" t="str">
            <v>37.16.081</v>
          </cell>
          <cell r="D9580" t="str">
            <v>Sistema de barramento blindado de 100 a 2000 A, trifásico, barra de alumínio</v>
          </cell>
          <cell r="E9580" t="str">
            <v>Axm</v>
          </cell>
          <cell r="F9580">
            <v>178.31</v>
          </cell>
          <cell r="G9580" t="str">
            <v>CDHU - 191</v>
          </cell>
          <cell r="H9580" t="str">
            <v>191</v>
          </cell>
        </row>
        <row r="9581">
          <cell r="B9581" t="str">
            <v>CDHU</v>
          </cell>
          <cell r="C9581" t="str">
            <v>37.17</v>
          </cell>
          <cell r="D9581" t="str">
            <v>Dispositivo DR ou interruptor de corrente de fuga</v>
          </cell>
          <cell r="G9581" t="str">
            <v>CDHU - 191</v>
          </cell>
          <cell r="H9581" t="str">
            <v>191</v>
          </cell>
        </row>
        <row r="9582">
          <cell r="B9582" t="str">
            <v>CDHU</v>
          </cell>
          <cell r="C9582" t="str">
            <v>37.17.060</v>
          </cell>
          <cell r="D9582" t="str">
            <v>Dispositivo diferencial residual de 25 A x 30 mA - 2 polos</v>
          </cell>
          <cell r="E9582" t="str">
            <v>UN</v>
          </cell>
          <cell r="F9582">
            <v>230.77</v>
          </cell>
          <cell r="G9582" t="str">
            <v>CDHU - 191</v>
          </cell>
          <cell r="H9582" t="str">
            <v>191</v>
          </cell>
        </row>
        <row r="9583">
          <cell r="B9583" t="str">
            <v>CDHU</v>
          </cell>
          <cell r="C9583" t="str">
            <v>37.17.070</v>
          </cell>
          <cell r="D9583" t="str">
            <v>Dispositivo diferencial residual de 40 A x 30 mA - 2 polos</v>
          </cell>
          <cell r="E9583" t="str">
            <v>UN</v>
          </cell>
          <cell r="F9583">
            <v>246.93</v>
          </cell>
          <cell r="G9583" t="str">
            <v>CDHU - 191</v>
          </cell>
          <cell r="H9583" t="str">
            <v>191</v>
          </cell>
        </row>
        <row r="9584">
          <cell r="B9584" t="str">
            <v>CDHU</v>
          </cell>
          <cell r="C9584" t="str">
            <v>37.17.074</v>
          </cell>
          <cell r="D9584" t="str">
            <v>Dispositivo diferencial residual de 25 A x 30 mA - 4 polos</v>
          </cell>
          <cell r="E9584" t="str">
            <v>UN</v>
          </cell>
          <cell r="F9584">
            <v>328.6</v>
          </cell>
          <cell r="G9584" t="str">
            <v>CDHU - 191</v>
          </cell>
          <cell r="H9584" t="str">
            <v>191</v>
          </cell>
        </row>
        <row r="9585">
          <cell r="B9585" t="str">
            <v>CDHU</v>
          </cell>
          <cell r="C9585" t="str">
            <v>37.17.080</v>
          </cell>
          <cell r="D9585" t="str">
            <v>Dispositivo diferencial residual de 40 A x 30 mA - 4 polos</v>
          </cell>
          <cell r="E9585" t="str">
            <v>UN</v>
          </cell>
          <cell r="F9585">
            <v>324.48</v>
          </cell>
          <cell r="G9585" t="str">
            <v>CDHU - 191</v>
          </cell>
          <cell r="H9585" t="str">
            <v>191</v>
          </cell>
        </row>
        <row r="9586">
          <cell r="B9586" t="str">
            <v>CDHU</v>
          </cell>
          <cell r="C9586" t="str">
            <v>37.17.090</v>
          </cell>
          <cell r="D9586" t="str">
            <v>Dispositivo diferencial residual de 63 A x 30 mA - 4 polos</v>
          </cell>
          <cell r="E9586" t="str">
            <v>UN</v>
          </cell>
          <cell r="F9586">
            <v>379.2</v>
          </cell>
          <cell r="G9586" t="str">
            <v>CDHU - 191</v>
          </cell>
          <cell r="H9586" t="str">
            <v>191</v>
          </cell>
        </row>
        <row r="9587">
          <cell r="B9587" t="str">
            <v>CDHU</v>
          </cell>
          <cell r="C9587" t="str">
            <v>37.17.100</v>
          </cell>
          <cell r="D9587" t="str">
            <v>Dispositivo diferencial residual de 80 A x 30 mA - 4 polos</v>
          </cell>
          <cell r="E9587" t="str">
            <v>UN</v>
          </cell>
          <cell r="F9587">
            <v>416.81</v>
          </cell>
          <cell r="G9587" t="str">
            <v>CDHU - 191</v>
          </cell>
          <cell r="H9587" t="str">
            <v>191</v>
          </cell>
        </row>
        <row r="9588">
          <cell r="B9588" t="str">
            <v>CDHU</v>
          </cell>
          <cell r="C9588" t="str">
            <v>37.17.110</v>
          </cell>
          <cell r="D9588" t="str">
            <v>Dispositivo diferencial residual de 100 A x 30 mA - 4 polos</v>
          </cell>
          <cell r="E9588" t="str">
            <v>UN</v>
          </cell>
          <cell r="F9588">
            <v>366.29</v>
          </cell>
          <cell r="G9588" t="str">
            <v>CDHU - 191</v>
          </cell>
          <cell r="H9588" t="str">
            <v>191</v>
          </cell>
        </row>
        <row r="9589">
          <cell r="B9589" t="str">
            <v>CDHU</v>
          </cell>
          <cell r="C9589" t="str">
            <v>37.17.114</v>
          </cell>
          <cell r="D9589" t="str">
            <v>Dispositivo diferencial residual de 125 A x 30 mA - 4 polos</v>
          </cell>
          <cell r="E9589" t="str">
            <v>UN</v>
          </cell>
          <cell r="F9589">
            <v>2160.69</v>
          </cell>
          <cell r="G9589" t="str">
            <v>CDHU - 191</v>
          </cell>
          <cell r="H9589" t="str">
            <v>191</v>
          </cell>
        </row>
        <row r="9590">
          <cell r="B9590" t="str">
            <v>CDHU</v>
          </cell>
          <cell r="C9590" t="str">
            <v>37.17.130</v>
          </cell>
          <cell r="D9590" t="str">
            <v>Dispositivo diferencial residual de 25 A x 300 mA - 4 polos</v>
          </cell>
          <cell r="E9590" t="str">
            <v>UN</v>
          </cell>
          <cell r="F9590">
            <v>304.82</v>
          </cell>
          <cell r="G9590" t="str">
            <v>CDHU - 191</v>
          </cell>
          <cell r="H9590" t="str">
            <v>191</v>
          </cell>
        </row>
        <row r="9591">
          <cell r="B9591" t="str">
            <v>CDHU</v>
          </cell>
          <cell r="C9591" t="str">
            <v>37.18</v>
          </cell>
          <cell r="D9591" t="str">
            <v>Transformador de Potencial</v>
          </cell>
          <cell r="G9591" t="str">
            <v>CDHU - 191</v>
          </cell>
          <cell r="H9591" t="str">
            <v>191</v>
          </cell>
        </row>
        <row r="9592">
          <cell r="B9592" t="str">
            <v>CDHU</v>
          </cell>
          <cell r="C9592" t="str">
            <v>37.18.010</v>
          </cell>
          <cell r="D9592" t="str">
            <v>Transformador de potencial monofásico até 1000 VA classe 15 kV, a seco, com fusíveis</v>
          </cell>
          <cell r="E9592" t="str">
            <v>UN</v>
          </cell>
          <cell r="F9592">
            <v>3734.41</v>
          </cell>
          <cell r="G9592" t="str">
            <v>CDHU - 191</v>
          </cell>
          <cell r="H9592" t="str">
            <v>191</v>
          </cell>
        </row>
        <row r="9593">
          <cell r="B9593" t="str">
            <v>CDHU</v>
          </cell>
          <cell r="C9593" t="str">
            <v>37.18.020</v>
          </cell>
          <cell r="D9593" t="str">
            <v>Transformador de potencial monofásico até 2000 VA classe 15 kV, a seco, com fusíveis</v>
          </cell>
          <cell r="E9593" t="str">
            <v>UN</v>
          </cell>
          <cell r="F9593">
            <v>4360.29</v>
          </cell>
          <cell r="G9593" t="str">
            <v>CDHU - 191</v>
          </cell>
          <cell r="H9593" t="str">
            <v>191</v>
          </cell>
        </row>
        <row r="9594">
          <cell r="B9594" t="str">
            <v>CDHU</v>
          </cell>
          <cell r="C9594" t="str">
            <v>37.18.030</v>
          </cell>
          <cell r="D9594" t="str">
            <v>Transformador de potencial monofásico até 500 VA classe 15 kV, a seco, sem fusíveis</v>
          </cell>
          <cell r="E9594" t="str">
            <v>UN</v>
          </cell>
          <cell r="F9594">
            <v>2819.32</v>
          </cell>
          <cell r="G9594" t="str">
            <v>CDHU - 191</v>
          </cell>
          <cell r="H9594" t="str">
            <v>191</v>
          </cell>
        </row>
        <row r="9595">
          <cell r="B9595" t="str">
            <v>CDHU</v>
          </cell>
          <cell r="C9595" t="str">
            <v>37.19</v>
          </cell>
          <cell r="D9595" t="str">
            <v>Transformador de corrente</v>
          </cell>
          <cell r="G9595" t="str">
            <v>CDHU - 191</v>
          </cell>
          <cell r="H9595" t="str">
            <v>191</v>
          </cell>
        </row>
        <row r="9596">
          <cell r="B9596" t="str">
            <v>CDHU</v>
          </cell>
          <cell r="C9596" t="str">
            <v>37.19.010</v>
          </cell>
          <cell r="D9596" t="str">
            <v>Transformador de corrente 800-5 A, janela</v>
          </cell>
          <cell r="E9596" t="str">
            <v>UN</v>
          </cell>
          <cell r="F9596">
            <v>376.86</v>
          </cell>
          <cell r="G9596" t="str">
            <v>CDHU - 191</v>
          </cell>
          <cell r="H9596" t="str">
            <v>191</v>
          </cell>
        </row>
        <row r="9597">
          <cell r="B9597" t="str">
            <v>CDHU</v>
          </cell>
          <cell r="C9597" t="str">
            <v>37.19.020</v>
          </cell>
          <cell r="D9597" t="str">
            <v>Transformador de corrente 200-5 A até 600-5 A, janela</v>
          </cell>
          <cell r="E9597" t="str">
            <v>UN</v>
          </cell>
          <cell r="F9597">
            <v>307.98</v>
          </cell>
          <cell r="G9597" t="str">
            <v>CDHU - 191</v>
          </cell>
          <cell r="H9597" t="str">
            <v>191</v>
          </cell>
        </row>
        <row r="9598">
          <cell r="B9598" t="str">
            <v>CDHU</v>
          </cell>
          <cell r="C9598" t="str">
            <v>37.19.030</v>
          </cell>
          <cell r="D9598" t="str">
            <v>Transformador de corrente 1000-5 A até 1500-5 A, janela</v>
          </cell>
          <cell r="E9598" t="str">
            <v>UN</v>
          </cell>
          <cell r="F9598">
            <v>619.89</v>
          </cell>
          <cell r="G9598" t="str">
            <v>CDHU - 191</v>
          </cell>
          <cell r="H9598" t="str">
            <v>191</v>
          </cell>
        </row>
        <row r="9599">
          <cell r="B9599" t="str">
            <v>CDHU</v>
          </cell>
          <cell r="C9599" t="str">
            <v>37.19.060</v>
          </cell>
          <cell r="D9599" t="str">
            <v>Transformador de corrente 50-5 A até 150-5 A, janela</v>
          </cell>
          <cell r="E9599" t="str">
            <v>UN</v>
          </cell>
          <cell r="F9599">
            <v>264.27</v>
          </cell>
          <cell r="G9599" t="str">
            <v>CDHU - 191</v>
          </cell>
          <cell r="H9599" t="str">
            <v>191</v>
          </cell>
        </row>
        <row r="9600">
          <cell r="B9600" t="str">
            <v>CDHU</v>
          </cell>
          <cell r="C9600" t="str">
            <v>37.20</v>
          </cell>
          <cell r="D9600" t="str">
            <v>Reparos, conservacoes e complementos - GRUPO 37</v>
          </cell>
          <cell r="G9600" t="str">
            <v>CDHU - 191</v>
          </cell>
          <cell r="H9600" t="str">
            <v>191</v>
          </cell>
        </row>
        <row r="9601">
          <cell r="B9601" t="str">
            <v>CDHU</v>
          </cell>
          <cell r="C9601" t="str">
            <v>37.20.010</v>
          </cell>
          <cell r="D9601" t="str">
            <v>Isolador em epóxi de 1 kV para barramento</v>
          </cell>
          <cell r="E9601" t="str">
            <v>UN</v>
          </cell>
          <cell r="F9601">
            <v>37.729999999999997</v>
          </cell>
          <cell r="G9601" t="str">
            <v>CDHU - 191</v>
          </cell>
          <cell r="H9601" t="str">
            <v>191</v>
          </cell>
        </row>
        <row r="9602">
          <cell r="B9602" t="str">
            <v>CDHU</v>
          </cell>
          <cell r="C9602" t="str">
            <v>37.20.030</v>
          </cell>
          <cell r="D9602" t="str">
            <v>Bloco terminal conector até 65A / 600V, faixa de aplicação até 16 mm²</v>
          </cell>
          <cell r="E9602" t="str">
            <v>UN</v>
          </cell>
          <cell r="F9602">
            <v>50.96</v>
          </cell>
          <cell r="G9602" t="str">
            <v>CDHU - 191</v>
          </cell>
          <cell r="H9602" t="str">
            <v>191</v>
          </cell>
        </row>
        <row r="9603">
          <cell r="B9603" t="str">
            <v>CDHU</v>
          </cell>
          <cell r="C9603" t="str">
            <v>37.20.080</v>
          </cell>
          <cell r="D9603" t="str">
            <v>Barra de neutro e/ou terra</v>
          </cell>
          <cell r="E9603" t="str">
            <v>UN</v>
          </cell>
          <cell r="F9603">
            <v>28.37</v>
          </cell>
          <cell r="G9603" t="str">
            <v>CDHU - 191</v>
          </cell>
          <cell r="H9603" t="str">
            <v>191</v>
          </cell>
        </row>
        <row r="9604">
          <cell r="B9604" t="str">
            <v>CDHU</v>
          </cell>
          <cell r="C9604" t="str">
            <v>37.20.090</v>
          </cell>
          <cell r="D9604" t="str">
            <v>Recolocação de chave seccionadora tripolar de 125 A até 650 A, sem base fusível</v>
          </cell>
          <cell r="E9604" t="str">
            <v>UN</v>
          </cell>
          <cell r="F9604">
            <v>25.03</v>
          </cell>
          <cell r="G9604" t="str">
            <v>CDHU - 191</v>
          </cell>
          <cell r="H9604" t="str">
            <v>191</v>
          </cell>
        </row>
        <row r="9605">
          <cell r="B9605" t="str">
            <v>CDHU</v>
          </cell>
          <cell r="C9605" t="str">
            <v>37.20.100</v>
          </cell>
          <cell r="D9605" t="str">
            <v>Recolocação de fundo de quadro de distribuição, sem componentes</v>
          </cell>
          <cell r="E9605" t="str">
            <v>M2</v>
          </cell>
          <cell r="F9605">
            <v>35.21</v>
          </cell>
          <cell r="G9605" t="str">
            <v>CDHU - 191</v>
          </cell>
          <cell r="H9605" t="str">
            <v>191</v>
          </cell>
        </row>
        <row r="9606">
          <cell r="B9606" t="str">
            <v>CDHU</v>
          </cell>
          <cell r="C9606" t="str">
            <v>37.20.110</v>
          </cell>
          <cell r="D9606" t="str">
            <v>Recolocação de quadro de distribuição de sobrepor, sem componentes</v>
          </cell>
          <cell r="E9606" t="str">
            <v>M2</v>
          </cell>
          <cell r="F9606">
            <v>70.41</v>
          </cell>
          <cell r="G9606" t="str">
            <v>CDHU - 191</v>
          </cell>
          <cell r="H9606" t="str">
            <v>191</v>
          </cell>
        </row>
        <row r="9607">
          <cell r="B9607" t="str">
            <v>CDHU</v>
          </cell>
          <cell r="C9607" t="str">
            <v>37.20.130</v>
          </cell>
          <cell r="D9607" t="str">
            <v>Banco de medição para transformadores TC/TP, padrão Eletropaulo e/ou Cesp</v>
          </cell>
          <cell r="E9607" t="str">
            <v>UN</v>
          </cell>
          <cell r="F9607">
            <v>1181.96</v>
          </cell>
          <cell r="G9607" t="str">
            <v>CDHU - 191</v>
          </cell>
          <cell r="H9607" t="str">
            <v>191</v>
          </cell>
        </row>
        <row r="9608">
          <cell r="B9608" t="str">
            <v>CDHU</v>
          </cell>
          <cell r="C9608" t="str">
            <v>37.20.140</v>
          </cell>
          <cell r="D9608" t="str">
            <v>Suporte fixo para transformadores de potencial</v>
          </cell>
          <cell r="E9608" t="str">
            <v>UN</v>
          </cell>
          <cell r="F9608">
            <v>124.76</v>
          </cell>
          <cell r="G9608" t="str">
            <v>CDHU - 191</v>
          </cell>
          <cell r="H9608" t="str">
            <v>191</v>
          </cell>
        </row>
        <row r="9609">
          <cell r="B9609" t="str">
            <v>CDHU</v>
          </cell>
          <cell r="C9609" t="str">
            <v>37.20.156</v>
          </cell>
          <cell r="D9609" t="str">
            <v>Placa de montagem para quadros em geral, em chapa de aço</v>
          </cell>
          <cell r="E9609" t="str">
            <v>M2</v>
          </cell>
          <cell r="F9609">
            <v>574.73</v>
          </cell>
          <cell r="G9609" t="str">
            <v>CDHU - 191</v>
          </cell>
          <cell r="H9609" t="str">
            <v>191</v>
          </cell>
        </row>
        <row r="9610">
          <cell r="B9610" t="str">
            <v>CDHU</v>
          </cell>
          <cell r="C9610" t="str">
            <v>37.20.190</v>
          </cell>
          <cell r="D9610" t="str">
            <v>Inversor de frequência para variação de velocidade em motores, potência de 0,25 a 20 cv</v>
          </cell>
          <cell r="E9610" t="str">
            <v>UN</v>
          </cell>
          <cell r="F9610">
            <v>7784.93</v>
          </cell>
          <cell r="G9610" t="str">
            <v>CDHU - 191</v>
          </cell>
          <cell r="H9610" t="str">
            <v>191</v>
          </cell>
        </row>
        <row r="9611">
          <cell r="B9611" t="str">
            <v>CDHU</v>
          </cell>
          <cell r="C9611" t="str">
            <v>37.20.191</v>
          </cell>
          <cell r="D9611" t="str">
            <v>Inversor de frequência para variação de velocidade em motores, potência de 25 a 30 cv</v>
          </cell>
          <cell r="E9611" t="str">
            <v>UN</v>
          </cell>
          <cell r="F9611">
            <v>17043.03</v>
          </cell>
          <cell r="G9611" t="str">
            <v>CDHU - 191</v>
          </cell>
          <cell r="H9611" t="str">
            <v>191</v>
          </cell>
        </row>
        <row r="9612">
          <cell r="B9612" t="str">
            <v>CDHU</v>
          </cell>
          <cell r="C9612" t="str">
            <v>37.20.193</v>
          </cell>
          <cell r="D9612" t="str">
            <v>Inversor de frequência para variação de velocidade em motores, potência de 50 cv</v>
          </cell>
          <cell r="E9612" t="str">
            <v>UN</v>
          </cell>
          <cell r="F9612">
            <v>31822.84</v>
          </cell>
          <cell r="G9612" t="str">
            <v>CDHU - 191</v>
          </cell>
          <cell r="H9612" t="str">
            <v>191</v>
          </cell>
        </row>
        <row r="9613">
          <cell r="B9613" t="str">
            <v>CDHU</v>
          </cell>
          <cell r="C9613" t="str">
            <v>37.20.210</v>
          </cell>
          <cell r="D9613" t="str">
            <v>Punho de manobra com articulador de acionamento</v>
          </cell>
          <cell r="E9613" t="str">
            <v>UN</v>
          </cell>
          <cell r="F9613">
            <v>603.66999999999996</v>
          </cell>
          <cell r="G9613" t="str">
            <v>CDHU - 191</v>
          </cell>
          <cell r="H9613" t="str">
            <v>191</v>
          </cell>
        </row>
        <row r="9614">
          <cell r="B9614" t="str">
            <v>CDHU</v>
          </cell>
          <cell r="C9614" t="str">
            <v>37.21</v>
          </cell>
          <cell r="D9614" t="str">
            <v>Capacitor de potencia</v>
          </cell>
          <cell r="G9614" t="str">
            <v>CDHU - 191</v>
          </cell>
          <cell r="H9614" t="str">
            <v>191</v>
          </cell>
        </row>
        <row r="9615">
          <cell r="B9615" t="str">
            <v>CDHU</v>
          </cell>
          <cell r="C9615" t="str">
            <v>37.21.010</v>
          </cell>
          <cell r="D9615" t="str">
            <v>Capacitor de potência trifásico de 10 kVAr, 220 V/60 Hz, para correção de fator de potência</v>
          </cell>
          <cell r="E9615" t="str">
            <v>UN</v>
          </cell>
          <cell r="F9615">
            <v>1051.6099999999999</v>
          </cell>
          <cell r="G9615" t="str">
            <v>CDHU - 191</v>
          </cell>
          <cell r="H9615" t="str">
            <v>191</v>
          </cell>
        </row>
        <row r="9616">
          <cell r="B9616" t="str">
            <v>CDHU</v>
          </cell>
          <cell r="C9616" t="str">
            <v>37.22</v>
          </cell>
          <cell r="D9616" t="str">
            <v>Transformador de comando</v>
          </cell>
          <cell r="G9616" t="str">
            <v>CDHU - 191</v>
          </cell>
          <cell r="H9616" t="str">
            <v>191</v>
          </cell>
        </row>
        <row r="9617">
          <cell r="B9617" t="str">
            <v>CDHU</v>
          </cell>
          <cell r="C9617" t="str">
            <v>37.22.010</v>
          </cell>
          <cell r="D9617" t="str">
            <v>Transformador monofásico de comando de 200 VA, a seco</v>
          </cell>
          <cell r="E9617" t="str">
            <v>UN</v>
          </cell>
          <cell r="F9617">
            <v>618.24</v>
          </cell>
          <cell r="G9617" t="str">
            <v>CDHU - 191</v>
          </cell>
          <cell r="H9617" t="str">
            <v>191</v>
          </cell>
        </row>
        <row r="9618">
          <cell r="B9618" t="str">
            <v>CDHU</v>
          </cell>
          <cell r="C9618" t="str">
            <v>37.24</v>
          </cell>
          <cell r="D9618" t="str">
            <v>Supressor de surto</v>
          </cell>
          <cell r="G9618" t="str">
            <v>CDHU - 191</v>
          </cell>
          <cell r="H9618" t="str">
            <v>191</v>
          </cell>
        </row>
        <row r="9619">
          <cell r="B9619" t="str">
            <v>CDHU</v>
          </cell>
          <cell r="C9619" t="str">
            <v>37.24.031</v>
          </cell>
          <cell r="D9619" t="str">
            <v>Supressor de surto monofásico, corrente nominal 4 a 11 kA, Imax. de surto 12 até 15 kA</v>
          </cell>
          <cell r="E9619" t="str">
            <v>UN</v>
          </cell>
          <cell r="F9619">
            <v>76.459999999999994</v>
          </cell>
          <cell r="G9619" t="str">
            <v>CDHU - 191</v>
          </cell>
          <cell r="H9619" t="str">
            <v>191</v>
          </cell>
        </row>
        <row r="9620">
          <cell r="B9620" t="str">
            <v>CDHU</v>
          </cell>
          <cell r="C9620" t="str">
            <v>37.24.032</v>
          </cell>
          <cell r="D9620" t="str">
            <v>Supressor de surto monofásico, corrente nominal 20 kA, Imax. de surto 50 até 80 kA</v>
          </cell>
          <cell r="E9620" t="str">
            <v>UN</v>
          </cell>
          <cell r="F9620">
            <v>236.87</v>
          </cell>
          <cell r="G9620" t="str">
            <v>CDHU - 191</v>
          </cell>
          <cell r="H9620" t="str">
            <v>191</v>
          </cell>
        </row>
        <row r="9621">
          <cell r="B9621" t="str">
            <v>CDHU</v>
          </cell>
          <cell r="C9621" t="str">
            <v>37.24.042</v>
          </cell>
          <cell r="D9621" t="str">
            <v>Dispositivo de proteção contra surto, 1 polo, suportabilidade &lt;= 4 kV, Un até 240V/415V, Iimp = 60 kA, curva de ensaio 10/350µs - classe 1</v>
          </cell>
          <cell r="E9621" t="str">
            <v>UN</v>
          </cell>
          <cell r="F9621">
            <v>931.84</v>
          </cell>
          <cell r="G9621" t="str">
            <v>CDHU - 191</v>
          </cell>
          <cell r="H9621" t="str">
            <v>191</v>
          </cell>
        </row>
        <row r="9622">
          <cell r="B9622" t="str">
            <v>CDHU</v>
          </cell>
          <cell r="C9622" t="str">
            <v>37.24.043</v>
          </cell>
          <cell r="D9622" t="str">
            <v>Dispositivo de proteção contra surto, 4 polos, 3F+N, Un até 240/415V, Iimp= 75 kA (25 kA por fase), curva de ensaio 10/350 µs - classe 1</v>
          </cell>
          <cell r="E9622" t="str">
            <v>UN</v>
          </cell>
          <cell r="F9622">
            <v>8466.86</v>
          </cell>
          <cell r="G9622" t="str">
            <v>CDHU - 191</v>
          </cell>
          <cell r="H9622" t="str">
            <v>191</v>
          </cell>
        </row>
        <row r="9623">
          <cell r="B9623" t="str">
            <v>CDHU</v>
          </cell>
          <cell r="C9623" t="str">
            <v>37.24.044</v>
          </cell>
          <cell r="D9623" t="str">
            <v>Dispositivo de proteção contra surto, 4 polos, suportabilidade &lt;= 2,5 kV, 3F+N, Un até 240/415V, curva de ensaio 8/20µs, In=20kA/40kA - classe 2</v>
          </cell>
          <cell r="E9623" t="str">
            <v>UN</v>
          </cell>
          <cell r="F9623">
            <v>3034.81</v>
          </cell>
          <cell r="G9623" t="str">
            <v>CDHU - 191</v>
          </cell>
          <cell r="H9623" t="str">
            <v>191</v>
          </cell>
        </row>
        <row r="9624">
          <cell r="B9624" t="str">
            <v>CDHU</v>
          </cell>
          <cell r="C9624" t="str">
            <v>37.24.045</v>
          </cell>
          <cell r="D9624" t="str">
            <v>Dispositivo de proteção contra surto, 1 polo, monobloco, suportabilidade &lt;=1,5kV, F+N / F+F, Un até 230/264V, curva de ensaio 8/20µs - classe 3</v>
          </cell>
          <cell r="E9624" t="str">
            <v>UN</v>
          </cell>
          <cell r="F9624">
            <v>916.65</v>
          </cell>
          <cell r="G9624" t="str">
            <v>CDHU - 191</v>
          </cell>
          <cell r="H9624" t="str">
            <v>191</v>
          </cell>
        </row>
        <row r="9625">
          <cell r="B9625" t="str">
            <v>CDHU</v>
          </cell>
          <cell r="C9625" t="str">
            <v>37.25</v>
          </cell>
          <cell r="D9625" t="str">
            <v>Disjuntores.</v>
          </cell>
          <cell r="G9625" t="str">
            <v>CDHU - 191</v>
          </cell>
          <cell r="H9625" t="str">
            <v>191</v>
          </cell>
        </row>
        <row r="9626">
          <cell r="B9626" t="str">
            <v>CDHU</v>
          </cell>
          <cell r="C9626" t="str">
            <v>37.25.090</v>
          </cell>
          <cell r="D9626" t="str">
            <v>Disjuntor em caixa moldada tripolar, térmico e magnético fixos, tensão de isolamento 480/690V, de 10A a 60A</v>
          </cell>
          <cell r="E9626" t="str">
            <v>UN</v>
          </cell>
          <cell r="F9626">
            <v>608.54999999999995</v>
          </cell>
          <cell r="G9626" t="str">
            <v>CDHU - 191</v>
          </cell>
          <cell r="H9626" t="str">
            <v>191</v>
          </cell>
        </row>
        <row r="9627">
          <cell r="B9627" t="str">
            <v>CDHU</v>
          </cell>
          <cell r="C9627" t="str">
            <v>37.25.100</v>
          </cell>
          <cell r="D9627" t="str">
            <v>Disjuntor em caixa moldada tripolar, térmico e magnético fixos, tensão de isolamento 480/690V, de 70A até 150A</v>
          </cell>
          <cell r="E9627" t="str">
            <v>UN</v>
          </cell>
          <cell r="F9627">
            <v>541.63</v>
          </cell>
          <cell r="G9627" t="str">
            <v>CDHU - 191</v>
          </cell>
          <cell r="H9627" t="str">
            <v>191</v>
          </cell>
        </row>
        <row r="9628">
          <cell r="B9628" t="str">
            <v>CDHU</v>
          </cell>
          <cell r="C9628" t="str">
            <v>37.25.110</v>
          </cell>
          <cell r="D9628" t="str">
            <v>Disjuntor em caixa moldada tripolar, térmico e magnético fixos, tensão de isolamento 415/690V, de 175A a 250A</v>
          </cell>
          <cell r="E9628" t="str">
            <v>UN</v>
          </cell>
          <cell r="F9628">
            <v>710.36</v>
          </cell>
          <cell r="G9628" t="str">
            <v>CDHU - 191</v>
          </cell>
          <cell r="H9628" t="str">
            <v>191</v>
          </cell>
        </row>
        <row r="9629">
          <cell r="B9629" t="str">
            <v>CDHU</v>
          </cell>
          <cell r="C9629" t="str">
            <v>37.25.200</v>
          </cell>
          <cell r="D9629" t="str">
            <v>Disjuntor em caixa moldada bipolar, térmico e magnético fixos - 480 V, de 10 A a 50 A para 120/240 Vca - 25 KA e para 380/440 Vca - 18 KA</v>
          </cell>
          <cell r="E9629" t="str">
            <v>UN</v>
          </cell>
          <cell r="F9629">
            <v>518.83000000000004</v>
          </cell>
          <cell r="G9629" t="str">
            <v>CDHU - 191</v>
          </cell>
          <cell r="H9629" t="str">
            <v>191</v>
          </cell>
        </row>
        <row r="9630">
          <cell r="B9630" t="str">
            <v>CDHU</v>
          </cell>
          <cell r="C9630" t="str">
            <v>37.25.210</v>
          </cell>
          <cell r="D9630" t="str">
            <v>Disjuntor em caixa moldada bipolar, térmico e magnético fixos - 600 V, de 150 A para 120/240 Vca - 25 KA e para 380/440 Vca - 18 KA</v>
          </cell>
          <cell r="E9630" t="str">
            <v>UN</v>
          </cell>
          <cell r="F9630">
            <v>751.01</v>
          </cell>
          <cell r="G9630" t="str">
            <v>CDHU - 191</v>
          </cell>
          <cell r="H9630" t="str">
            <v>191</v>
          </cell>
        </row>
        <row r="9631">
          <cell r="B9631" t="str">
            <v>CDHU</v>
          </cell>
          <cell r="C9631" t="str">
            <v>37.25.215</v>
          </cell>
          <cell r="D9631" t="str">
            <v>Disjuntor fixo a vácuo de 15 a 17,5 kV, equipado com motorização de fechamento, com relê de proteção</v>
          </cell>
          <cell r="E9631" t="str">
            <v>CJ</v>
          </cell>
          <cell r="F9631">
            <v>40086.269999999997</v>
          </cell>
          <cell r="G9631" t="str">
            <v>CDHU - 191</v>
          </cell>
          <cell r="H9631" t="str">
            <v>191</v>
          </cell>
        </row>
        <row r="9632">
          <cell r="B9632" t="str">
            <v>CDHU</v>
          </cell>
          <cell r="C9632">
            <v>38</v>
          </cell>
          <cell r="D9632" t="str">
            <v>TUBULACAO E CONDUTOR PARA ENERGIA ELETRICA E TELEFONIA BASICA</v>
          </cell>
          <cell r="G9632" t="str">
            <v>CDHU - 191</v>
          </cell>
          <cell r="H9632" t="str">
            <v>191</v>
          </cell>
        </row>
        <row r="9633">
          <cell r="B9633" t="str">
            <v>CDHU</v>
          </cell>
          <cell r="C9633" t="str">
            <v>38.01</v>
          </cell>
          <cell r="D9633" t="str">
            <v>Eletroduto em PVC rigido roscavel</v>
          </cell>
          <cell r="G9633" t="str">
            <v>CDHU - 191</v>
          </cell>
          <cell r="H9633" t="str">
            <v>191</v>
          </cell>
        </row>
        <row r="9634">
          <cell r="B9634" t="str">
            <v>CDHU</v>
          </cell>
          <cell r="C9634" t="str">
            <v>38.01.040</v>
          </cell>
          <cell r="D9634" t="str">
            <v>Eletroduto de PVC rígido roscável de 3/4´ - com acessórios</v>
          </cell>
          <cell r="E9634" t="str">
            <v>M</v>
          </cell>
          <cell r="F9634">
            <v>31.65</v>
          </cell>
          <cell r="G9634" t="str">
            <v>CDHU - 191</v>
          </cell>
          <cell r="H9634" t="str">
            <v>191</v>
          </cell>
        </row>
        <row r="9635">
          <cell r="B9635" t="str">
            <v>CDHU</v>
          </cell>
          <cell r="C9635" t="str">
            <v>38.01.060</v>
          </cell>
          <cell r="D9635" t="str">
            <v>Eletroduto de PVC rígido roscável de 1´ - com acessórios</v>
          </cell>
          <cell r="E9635" t="str">
            <v>M</v>
          </cell>
          <cell r="F9635">
            <v>39.64</v>
          </cell>
          <cell r="G9635" t="str">
            <v>CDHU - 191</v>
          </cell>
          <cell r="H9635" t="str">
            <v>191</v>
          </cell>
        </row>
        <row r="9636">
          <cell r="B9636" t="str">
            <v>CDHU</v>
          </cell>
          <cell r="C9636" t="str">
            <v>38.01.080</v>
          </cell>
          <cell r="D9636" t="str">
            <v>Eletroduto de PVC rígido roscável de 1 1/4´ - com acessórios</v>
          </cell>
          <cell r="E9636" t="str">
            <v>M</v>
          </cell>
          <cell r="F9636">
            <v>49.22</v>
          </cell>
          <cell r="G9636" t="str">
            <v>CDHU - 191</v>
          </cell>
          <cell r="H9636" t="str">
            <v>191</v>
          </cell>
        </row>
        <row r="9637">
          <cell r="B9637" t="str">
            <v>CDHU</v>
          </cell>
          <cell r="C9637" t="str">
            <v>38.01.100</v>
          </cell>
          <cell r="D9637" t="str">
            <v>Eletroduto de PVC rígido roscável de 1 1/2´ - com acessórios</v>
          </cell>
          <cell r="E9637" t="str">
            <v>M</v>
          </cell>
          <cell r="F9637">
            <v>54.19</v>
          </cell>
          <cell r="G9637" t="str">
            <v>CDHU - 191</v>
          </cell>
          <cell r="H9637" t="str">
            <v>191</v>
          </cell>
        </row>
        <row r="9638">
          <cell r="B9638" t="str">
            <v>CDHU</v>
          </cell>
          <cell r="C9638" t="str">
            <v>38.01.120</v>
          </cell>
          <cell r="D9638" t="str">
            <v>Eletroduto de PVC rígido roscável de 2´ - com acessórios</v>
          </cell>
          <cell r="E9638" t="str">
            <v>M</v>
          </cell>
          <cell r="F9638">
            <v>63.61</v>
          </cell>
          <cell r="G9638" t="str">
            <v>CDHU - 191</v>
          </cell>
          <cell r="H9638" t="str">
            <v>191</v>
          </cell>
        </row>
        <row r="9639">
          <cell r="B9639" t="str">
            <v>CDHU</v>
          </cell>
          <cell r="C9639" t="str">
            <v>38.01.140</v>
          </cell>
          <cell r="D9639" t="str">
            <v>Eletroduto de PVC rígido roscável de 2 1/2´ - com acessórios</v>
          </cell>
          <cell r="E9639" t="str">
            <v>M</v>
          </cell>
          <cell r="F9639">
            <v>80.52</v>
          </cell>
          <cell r="G9639" t="str">
            <v>CDHU - 191</v>
          </cell>
          <cell r="H9639" t="str">
            <v>191</v>
          </cell>
        </row>
        <row r="9640">
          <cell r="B9640" t="str">
            <v>CDHU</v>
          </cell>
          <cell r="C9640" t="str">
            <v>38.01.160</v>
          </cell>
          <cell r="D9640" t="str">
            <v>Eletroduto de PVC rígido roscável de 3´ - com acessórios</v>
          </cell>
          <cell r="E9640" t="str">
            <v>M</v>
          </cell>
          <cell r="F9640">
            <v>98.8</v>
          </cell>
          <cell r="G9640" t="str">
            <v>CDHU - 191</v>
          </cell>
          <cell r="H9640" t="str">
            <v>191</v>
          </cell>
        </row>
        <row r="9641">
          <cell r="B9641" t="str">
            <v>CDHU</v>
          </cell>
          <cell r="C9641" t="str">
            <v>38.01.180</v>
          </cell>
          <cell r="D9641" t="str">
            <v>Eletroduto de PVC rígido roscável de 4´ - com acessórios</v>
          </cell>
          <cell r="E9641" t="str">
            <v>M</v>
          </cell>
          <cell r="F9641">
            <v>127.97</v>
          </cell>
          <cell r="G9641" t="str">
            <v>CDHU - 191</v>
          </cell>
          <cell r="H9641" t="str">
            <v>191</v>
          </cell>
        </row>
        <row r="9642">
          <cell r="B9642" t="str">
            <v>CDHU</v>
          </cell>
          <cell r="C9642" t="str">
            <v>38.04</v>
          </cell>
          <cell r="D9642" t="str">
            <v>Eletroduto rígido em aço carbono galvanizado com acessórios - NBR 13057</v>
          </cell>
          <cell r="G9642" t="str">
            <v>CDHU - 191</v>
          </cell>
          <cell r="H9642" t="str">
            <v>191</v>
          </cell>
        </row>
        <row r="9643">
          <cell r="B9643" t="str">
            <v>CDHU</v>
          </cell>
          <cell r="C9643" t="str">
            <v>38.04.040</v>
          </cell>
          <cell r="D9643" t="str">
            <v>Eletroduto galvanizado conforme NBR13057 -  3/4´ com acessórios</v>
          </cell>
          <cell r="E9643" t="str">
            <v>M</v>
          </cell>
          <cell r="F9643">
            <v>44.26</v>
          </cell>
          <cell r="G9643" t="str">
            <v>CDHU - 191</v>
          </cell>
          <cell r="H9643" t="str">
            <v>191</v>
          </cell>
        </row>
        <row r="9644">
          <cell r="B9644" t="str">
            <v>CDHU</v>
          </cell>
          <cell r="C9644" t="str">
            <v>38.04.060</v>
          </cell>
          <cell r="D9644" t="str">
            <v>Eletroduto galvanizado conforme NBR13057 -  1´ com acessórios</v>
          </cell>
          <cell r="E9644" t="str">
            <v>M</v>
          </cell>
          <cell r="F9644">
            <v>54.38</v>
          </cell>
          <cell r="G9644" t="str">
            <v>CDHU - 191</v>
          </cell>
          <cell r="H9644" t="str">
            <v>191</v>
          </cell>
        </row>
        <row r="9645">
          <cell r="B9645" t="str">
            <v>CDHU</v>
          </cell>
          <cell r="C9645" t="str">
            <v>38.04.080</v>
          </cell>
          <cell r="D9645" t="str">
            <v>Eletroduto galvanizado conforme NBR13057 -  1 1/4´ com acessórios</v>
          </cell>
          <cell r="E9645" t="str">
            <v>M</v>
          </cell>
          <cell r="F9645">
            <v>81.64</v>
          </cell>
          <cell r="G9645" t="str">
            <v>CDHU - 191</v>
          </cell>
          <cell r="H9645" t="str">
            <v>191</v>
          </cell>
        </row>
        <row r="9646">
          <cell r="B9646" t="str">
            <v>CDHU</v>
          </cell>
          <cell r="C9646" t="str">
            <v>38.04.100</v>
          </cell>
          <cell r="D9646" t="str">
            <v>Eletroduto galvanizado conforme NBR13057 -  1 1/2´ com acessórios</v>
          </cell>
          <cell r="E9646" t="str">
            <v>M</v>
          </cell>
          <cell r="F9646">
            <v>86.87</v>
          </cell>
          <cell r="G9646" t="str">
            <v>CDHU - 191</v>
          </cell>
          <cell r="H9646" t="str">
            <v>191</v>
          </cell>
        </row>
        <row r="9647">
          <cell r="B9647" t="str">
            <v>CDHU</v>
          </cell>
          <cell r="C9647" t="str">
            <v>38.04.120</v>
          </cell>
          <cell r="D9647" t="str">
            <v>Eletroduto galvanizado conforme NBR13057 -  2´ com acessórios</v>
          </cell>
          <cell r="E9647" t="str">
            <v>M</v>
          </cell>
          <cell r="F9647">
            <v>100.26</v>
          </cell>
          <cell r="G9647" t="str">
            <v>CDHU - 191</v>
          </cell>
          <cell r="H9647" t="str">
            <v>191</v>
          </cell>
        </row>
        <row r="9648">
          <cell r="B9648" t="str">
            <v>CDHU</v>
          </cell>
          <cell r="C9648" t="str">
            <v>38.04.140</v>
          </cell>
          <cell r="D9648" t="str">
            <v>Eletroduto galvanizado conforme NBR13057 -  2 1/2´ com acessórios</v>
          </cell>
          <cell r="E9648" t="str">
            <v>M</v>
          </cell>
          <cell r="F9648">
            <v>141.49</v>
          </cell>
          <cell r="G9648" t="str">
            <v>CDHU - 191</v>
          </cell>
          <cell r="H9648" t="str">
            <v>191</v>
          </cell>
        </row>
        <row r="9649">
          <cell r="B9649" t="str">
            <v>CDHU</v>
          </cell>
          <cell r="C9649" t="str">
            <v>38.04.160</v>
          </cell>
          <cell r="D9649" t="str">
            <v>Eletroduto galvanizado conforme NBR13057 -  3´ com acessórios</v>
          </cell>
          <cell r="E9649" t="str">
            <v>M</v>
          </cell>
          <cell r="F9649">
            <v>159.43</v>
          </cell>
          <cell r="G9649" t="str">
            <v>CDHU - 191</v>
          </cell>
          <cell r="H9649" t="str">
            <v>191</v>
          </cell>
        </row>
        <row r="9650">
          <cell r="B9650" t="str">
            <v>CDHU</v>
          </cell>
          <cell r="C9650" t="str">
            <v>38.04.180</v>
          </cell>
          <cell r="D9650" t="str">
            <v>Eletroduto galvanizado conforme NBR13057 -  4´ com acessórios</v>
          </cell>
          <cell r="E9650" t="str">
            <v>M</v>
          </cell>
          <cell r="F9650">
            <v>214.43</v>
          </cell>
          <cell r="G9650" t="str">
            <v>CDHU - 191</v>
          </cell>
          <cell r="H9650" t="str">
            <v>191</v>
          </cell>
        </row>
        <row r="9651">
          <cell r="B9651" t="str">
            <v>CDHU</v>
          </cell>
          <cell r="C9651" t="str">
            <v>38.05</v>
          </cell>
          <cell r="D9651" t="str">
            <v>Eletroduto rígido em aço carbono galvanizado com acessórios - NBR 6323</v>
          </cell>
          <cell r="G9651" t="str">
            <v>CDHU - 191</v>
          </cell>
          <cell r="H9651" t="str">
            <v>191</v>
          </cell>
        </row>
        <row r="9652">
          <cell r="B9652" t="str">
            <v>CDHU</v>
          </cell>
          <cell r="C9652" t="str">
            <v>38.05.040</v>
          </cell>
          <cell r="D9652" t="str">
            <v>Eletroduto galvanizado a quente conforme NBR6323 - 3/4´ - com acessórios</v>
          </cell>
          <cell r="E9652" t="str">
            <v>M</v>
          </cell>
          <cell r="F9652">
            <v>54.35</v>
          </cell>
          <cell r="G9652" t="str">
            <v>CDHU - 191</v>
          </cell>
          <cell r="H9652" t="str">
            <v>191</v>
          </cell>
        </row>
        <row r="9653">
          <cell r="B9653" t="str">
            <v>CDHU</v>
          </cell>
          <cell r="C9653" t="str">
            <v>38.05.060</v>
          </cell>
          <cell r="D9653" t="str">
            <v>Eletroduto galvanizado a quente conforme NBR6323 - 1´ - com acessórios</v>
          </cell>
          <cell r="E9653" t="str">
            <v>M</v>
          </cell>
          <cell r="F9653">
            <v>66.22</v>
          </cell>
          <cell r="G9653" t="str">
            <v>CDHU - 191</v>
          </cell>
          <cell r="H9653" t="str">
            <v>191</v>
          </cell>
        </row>
        <row r="9654">
          <cell r="B9654" t="str">
            <v>CDHU</v>
          </cell>
          <cell r="C9654" t="str">
            <v>38.05.090</v>
          </cell>
          <cell r="D9654" t="str">
            <v>Eletroduto galvanizado a quente conforme NBR6323 - 1 1/4´ com acessórios</v>
          </cell>
          <cell r="E9654" t="str">
            <v>M</v>
          </cell>
          <cell r="F9654">
            <v>88.43</v>
          </cell>
          <cell r="G9654" t="str">
            <v>CDHU - 191</v>
          </cell>
          <cell r="H9654" t="str">
            <v>191</v>
          </cell>
        </row>
        <row r="9655">
          <cell r="B9655" t="str">
            <v>CDHU</v>
          </cell>
          <cell r="C9655" t="str">
            <v>38.05.100</v>
          </cell>
          <cell r="D9655" t="str">
            <v>Eletroduto galvanizado a quente conforme NBR6323 - 1 1/2´ com acessórios</v>
          </cell>
          <cell r="E9655" t="str">
            <v>M</v>
          </cell>
          <cell r="F9655">
            <v>103.25</v>
          </cell>
          <cell r="G9655" t="str">
            <v>CDHU - 191</v>
          </cell>
          <cell r="H9655" t="str">
            <v>191</v>
          </cell>
        </row>
        <row r="9656">
          <cell r="B9656" t="str">
            <v>CDHU</v>
          </cell>
          <cell r="C9656" t="str">
            <v>38.05.120</v>
          </cell>
          <cell r="D9656" t="str">
            <v>Eletroduto galvanizado a quente conforme NBR6323 - 2´ com acessórios</v>
          </cell>
          <cell r="E9656" t="str">
            <v>M</v>
          </cell>
          <cell r="F9656">
            <v>122.27</v>
          </cell>
          <cell r="G9656" t="str">
            <v>CDHU - 191</v>
          </cell>
          <cell r="H9656" t="str">
            <v>191</v>
          </cell>
        </row>
        <row r="9657">
          <cell r="B9657" t="str">
            <v>CDHU</v>
          </cell>
          <cell r="C9657" t="str">
            <v>38.05.140</v>
          </cell>
          <cell r="D9657" t="str">
            <v>Eletroduto galvanizado a quente conforme NBR6323 - 2 1/2´ com acessórios</v>
          </cell>
          <cell r="E9657" t="str">
            <v>M</v>
          </cell>
          <cell r="F9657">
            <v>159.87</v>
          </cell>
          <cell r="G9657" t="str">
            <v>CDHU - 191</v>
          </cell>
          <cell r="H9657" t="str">
            <v>191</v>
          </cell>
        </row>
        <row r="9658">
          <cell r="B9658" t="str">
            <v>CDHU</v>
          </cell>
          <cell r="C9658" t="str">
            <v>38.05.160</v>
          </cell>
          <cell r="D9658" t="str">
            <v>Eletroduto galvanizado a quente conforme NBR6323 - 3´ com acessórios</v>
          </cell>
          <cell r="E9658" t="str">
            <v>M</v>
          </cell>
          <cell r="F9658">
            <v>173.59</v>
          </cell>
          <cell r="G9658" t="str">
            <v>CDHU - 191</v>
          </cell>
          <cell r="H9658" t="str">
            <v>191</v>
          </cell>
        </row>
        <row r="9659">
          <cell r="B9659" t="str">
            <v>CDHU</v>
          </cell>
          <cell r="C9659" t="str">
            <v>38.05.180</v>
          </cell>
          <cell r="D9659" t="str">
            <v>Eletroduto galvanizado a quente conforme NBR6323 - 4´ com acessórios</v>
          </cell>
          <cell r="E9659" t="str">
            <v>M</v>
          </cell>
          <cell r="F9659">
            <v>229.23</v>
          </cell>
          <cell r="G9659" t="str">
            <v>CDHU - 191</v>
          </cell>
          <cell r="H9659" t="str">
            <v>191</v>
          </cell>
        </row>
        <row r="9660">
          <cell r="B9660" t="str">
            <v>CDHU</v>
          </cell>
          <cell r="C9660" t="str">
            <v>38.06</v>
          </cell>
          <cell r="D9660" t="str">
            <v>Eletroduto rígido em aço carbono galvanizado por imersão a quente com acessórios – NBR 5598</v>
          </cell>
          <cell r="G9660" t="str">
            <v>CDHU - 191</v>
          </cell>
          <cell r="H9660" t="str">
            <v>191</v>
          </cell>
        </row>
        <row r="9661">
          <cell r="B9661" t="str">
            <v>CDHU</v>
          </cell>
          <cell r="C9661" t="str">
            <v>38.06.020</v>
          </cell>
          <cell r="D9661" t="str">
            <v>Eletroduto galvanizado a quente conforme NBR5598 - 1/2´ com acessórios</v>
          </cell>
          <cell r="E9661" t="str">
            <v>M</v>
          </cell>
          <cell r="F9661">
            <v>46.88</v>
          </cell>
          <cell r="G9661" t="str">
            <v>CDHU - 191</v>
          </cell>
          <cell r="H9661" t="str">
            <v>191</v>
          </cell>
        </row>
        <row r="9662">
          <cell r="B9662" t="str">
            <v>CDHU</v>
          </cell>
          <cell r="C9662" t="str">
            <v>38.06.040</v>
          </cell>
          <cell r="D9662" t="str">
            <v>Eletroduto galvanizado a quente conforme NBR5598 - 3/4´ com acessórios</v>
          </cell>
          <cell r="E9662" t="str">
            <v>M</v>
          </cell>
          <cell r="F9662">
            <v>60.65</v>
          </cell>
          <cell r="G9662" t="str">
            <v>CDHU - 191</v>
          </cell>
          <cell r="H9662" t="str">
            <v>191</v>
          </cell>
        </row>
        <row r="9663">
          <cell r="B9663" t="str">
            <v>CDHU</v>
          </cell>
          <cell r="C9663" t="str">
            <v>38.06.060</v>
          </cell>
          <cell r="D9663" t="str">
            <v>Eletroduto galvanizado a quente conforme NBR5598 - 1´ com acessórios</v>
          </cell>
          <cell r="E9663" t="str">
            <v>M</v>
          </cell>
          <cell r="F9663">
            <v>75.38</v>
          </cell>
          <cell r="G9663" t="str">
            <v>CDHU - 191</v>
          </cell>
          <cell r="H9663" t="str">
            <v>191</v>
          </cell>
        </row>
        <row r="9664">
          <cell r="B9664" t="str">
            <v>CDHU</v>
          </cell>
          <cell r="C9664" t="str">
            <v>38.06.080</v>
          </cell>
          <cell r="D9664" t="str">
            <v>Eletroduto galvanizado a quente conforme NBR5598 - 1 1/4´ com acessórios</v>
          </cell>
          <cell r="E9664" t="str">
            <v>M</v>
          </cell>
          <cell r="F9664">
            <v>89.08</v>
          </cell>
          <cell r="G9664" t="str">
            <v>CDHU - 191</v>
          </cell>
          <cell r="H9664" t="str">
            <v>191</v>
          </cell>
        </row>
        <row r="9665">
          <cell r="B9665" t="str">
            <v>CDHU</v>
          </cell>
          <cell r="C9665" t="str">
            <v>38.06.100</v>
          </cell>
          <cell r="D9665" t="str">
            <v>Eletroduto galvanizado a quente conforme NBR5598 - 1 1/2´ com acessórios</v>
          </cell>
          <cell r="E9665" t="str">
            <v>M</v>
          </cell>
          <cell r="F9665">
            <v>111.35</v>
          </cell>
          <cell r="G9665" t="str">
            <v>CDHU - 191</v>
          </cell>
          <cell r="H9665" t="str">
            <v>191</v>
          </cell>
        </row>
        <row r="9666">
          <cell r="B9666" t="str">
            <v>CDHU</v>
          </cell>
          <cell r="C9666" t="str">
            <v>38.06.120</v>
          </cell>
          <cell r="D9666" t="str">
            <v>Eletroduto galvanizado a quente conforme NBR5598 - 2´ com acessórios</v>
          </cell>
          <cell r="E9666" t="str">
            <v>M</v>
          </cell>
          <cell r="F9666">
            <v>128.12</v>
          </cell>
          <cell r="G9666" t="str">
            <v>CDHU - 191</v>
          </cell>
          <cell r="H9666" t="str">
            <v>191</v>
          </cell>
        </row>
        <row r="9667">
          <cell r="B9667" t="str">
            <v>CDHU</v>
          </cell>
          <cell r="C9667" t="str">
            <v>38.06.140</v>
          </cell>
          <cell r="D9667" t="str">
            <v>Eletroduto galvanizado a quente conforme NBR5598 - 2 1/2´ com acessórios</v>
          </cell>
          <cell r="E9667" t="str">
            <v>M</v>
          </cell>
          <cell r="F9667">
            <v>172.53</v>
          </cell>
          <cell r="G9667" t="str">
            <v>CDHU - 191</v>
          </cell>
          <cell r="H9667" t="str">
            <v>191</v>
          </cell>
        </row>
        <row r="9668">
          <cell r="B9668" t="str">
            <v>CDHU</v>
          </cell>
          <cell r="C9668" t="str">
            <v>38.06.160</v>
          </cell>
          <cell r="D9668" t="str">
            <v>Eletroduto galvanizado a quente conforme NBR5598 - 3´ com acessórios</v>
          </cell>
          <cell r="E9668" t="str">
            <v>M</v>
          </cell>
          <cell r="F9668">
            <v>212.36</v>
          </cell>
          <cell r="G9668" t="str">
            <v>CDHU - 191</v>
          </cell>
          <cell r="H9668" t="str">
            <v>191</v>
          </cell>
        </row>
        <row r="9669">
          <cell r="B9669" t="str">
            <v>CDHU</v>
          </cell>
          <cell r="C9669" t="str">
            <v>38.06.180</v>
          </cell>
          <cell r="D9669" t="str">
            <v>Eletroduto galvanizado a quente conforme NBR5598 - 4´ com acessórios</v>
          </cell>
          <cell r="E9669" t="str">
            <v>M</v>
          </cell>
          <cell r="F9669">
            <v>305.01</v>
          </cell>
          <cell r="G9669" t="str">
            <v>CDHU - 191</v>
          </cell>
          <cell r="H9669" t="str">
            <v>191</v>
          </cell>
        </row>
        <row r="9670">
          <cell r="B9670" t="str">
            <v>CDHU</v>
          </cell>
          <cell r="C9670" t="str">
            <v>38.07</v>
          </cell>
          <cell r="D9670" t="str">
            <v>Canaleta, perfilado e acessorios</v>
          </cell>
          <cell r="G9670" t="str">
            <v>CDHU - 191</v>
          </cell>
          <cell r="H9670" t="str">
            <v>191</v>
          </cell>
        </row>
        <row r="9671">
          <cell r="B9671" t="str">
            <v>CDHU</v>
          </cell>
          <cell r="C9671" t="str">
            <v>38.07.030</v>
          </cell>
          <cell r="D9671" t="str">
            <v>Grampo tipo ´C´ diâmetro 3/8`, com balancim tamanho grande</v>
          </cell>
          <cell r="E9671" t="str">
            <v>CJ</v>
          </cell>
          <cell r="F9671">
            <v>21.68</v>
          </cell>
          <cell r="G9671" t="str">
            <v>CDHU - 191</v>
          </cell>
          <cell r="H9671" t="str">
            <v>191</v>
          </cell>
        </row>
        <row r="9672">
          <cell r="B9672" t="str">
            <v>CDHU</v>
          </cell>
          <cell r="C9672" t="str">
            <v>38.07.050</v>
          </cell>
          <cell r="D9672" t="str">
            <v>Tampa de pressão para perfilado de 38 x 38 mm</v>
          </cell>
          <cell r="E9672" t="str">
            <v>M</v>
          </cell>
          <cell r="F9672">
            <v>8.76</v>
          </cell>
          <cell r="G9672" t="str">
            <v>CDHU - 191</v>
          </cell>
          <cell r="H9672" t="str">
            <v>191</v>
          </cell>
        </row>
        <row r="9673">
          <cell r="B9673" t="str">
            <v>CDHU</v>
          </cell>
          <cell r="C9673" t="str">
            <v>38.07.120</v>
          </cell>
          <cell r="D9673" t="str">
            <v>Saída final, diâmetro de 3/4´</v>
          </cell>
          <cell r="E9673" t="str">
            <v>UN</v>
          </cell>
          <cell r="F9673">
            <v>8.36</v>
          </cell>
          <cell r="G9673" t="str">
            <v>CDHU - 191</v>
          </cell>
          <cell r="H9673" t="str">
            <v>191</v>
          </cell>
        </row>
        <row r="9674">
          <cell r="B9674" t="str">
            <v>CDHU</v>
          </cell>
          <cell r="C9674" t="str">
            <v>38.07.130</v>
          </cell>
          <cell r="D9674" t="str">
            <v>Saída lateral simples, diâmetro de 3/4´</v>
          </cell>
          <cell r="E9674" t="str">
            <v>UN</v>
          </cell>
          <cell r="F9674">
            <v>11.81</v>
          </cell>
          <cell r="G9674" t="str">
            <v>CDHU - 191</v>
          </cell>
          <cell r="H9674" t="str">
            <v>191</v>
          </cell>
        </row>
        <row r="9675">
          <cell r="B9675" t="str">
            <v>CDHU</v>
          </cell>
          <cell r="C9675" t="str">
            <v>38.07.134</v>
          </cell>
          <cell r="D9675" t="str">
            <v>Saída lateral simples, diâmetro de 1´</v>
          </cell>
          <cell r="E9675" t="str">
            <v>UN</v>
          </cell>
          <cell r="F9675">
            <v>11.42</v>
          </cell>
          <cell r="G9675" t="str">
            <v>CDHU - 191</v>
          </cell>
          <cell r="H9675" t="str">
            <v>191</v>
          </cell>
        </row>
        <row r="9676">
          <cell r="B9676" t="str">
            <v>CDHU</v>
          </cell>
          <cell r="C9676" t="str">
            <v>38.07.140</v>
          </cell>
          <cell r="D9676" t="str">
            <v>Saída superior, diâmetro de 3/4´</v>
          </cell>
          <cell r="E9676" t="str">
            <v>UN</v>
          </cell>
          <cell r="F9676">
            <v>10.210000000000001</v>
          </cell>
          <cell r="G9676" t="str">
            <v>CDHU - 191</v>
          </cell>
          <cell r="H9676" t="str">
            <v>191</v>
          </cell>
        </row>
        <row r="9677">
          <cell r="B9677" t="str">
            <v>CDHU</v>
          </cell>
          <cell r="C9677" t="str">
            <v>38.07.172</v>
          </cell>
          <cell r="D9677" t="str">
            <v>Canaleta em PVC de 20 x 12 mm, inclusive acessórios</v>
          </cell>
          <cell r="E9677" t="str">
            <v>M</v>
          </cell>
          <cell r="F9677">
            <v>20.93</v>
          </cell>
          <cell r="G9677" t="str">
            <v>CDHU - 191</v>
          </cell>
          <cell r="H9677" t="str">
            <v>191</v>
          </cell>
        </row>
        <row r="9678">
          <cell r="B9678" t="str">
            <v>CDHU</v>
          </cell>
          <cell r="C9678" t="str">
            <v>38.07.200</v>
          </cell>
          <cell r="D9678" t="str">
            <v>Vergalhão com rosca, porca e arruela de diâmetro 3/8´ (tirante)</v>
          </cell>
          <cell r="E9678" t="str">
            <v>M</v>
          </cell>
          <cell r="F9678">
            <v>17.63</v>
          </cell>
          <cell r="G9678" t="str">
            <v>CDHU - 191</v>
          </cell>
          <cell r="H9678" t="str">
            <v>191</v>
          </cell>
        </row>
        <row r="9679">
          <cell r="B9679" t="str">
            <v>CDHU</v>
          </cell>
          <cell r="C9679" t="str">
            <v>38.07.210</v>
          </cell>
          <cell r="D9679" t="str">
            <v>Vergalhão com rosca, porca e arruela de diâmetro 1/4´ (tirante)</v>
          </cell>
          <cell r="E9679" t="str">
            <v>M</v>
          </cell>
          <cell r="F9679">
            <v>11.69</v>
          </cell>
          <cell r="G9679" t="str">
            <v>CDHU - 191</v>
          </cell>
          <cell r="H9679" t="str">
            <v>191</v>
          </cell>
        </row>
        <row r="9680">
          <cell r="B9680" t="str">
            <v>CDHU</v>
          </cell>
          <cell r="C9680" t="str">
            <v>38.07.216</v>
          </cell>
          <cell r="D9680" t="str">
            <v>Vergalhão com rosca, porca e arruela de diâmetro 5/16´ (tirante)</v>
          </cell>
          <cell r="E9680" t="str">
            <v>M</v>
          </cell>
          <cell r="F9680">
            <v>15.98</v>
          </cell>
          <cell r="G9680" t="str">
            <v>CDHU - 191</v>
          </cell>
          <cell r="H9680" t="str">
            <v>191</v>
          </cell>
        </row>
        <row r="9681">
          <cell r="B9681" t="str">
            <v>CDHU</v>
          </cell>
          <cell r="C9681" t="str">
            <v>38.07.300</v>
          </cell>
          <cell r="D9681" t="str">
            <v>Perfilado perfurado 38 x 38 mm em chapa 14 pré-zincada, com acessórios</v>
          </cell>
          <cell r="E9681" t="str">
            <v>M</v>
          </cell>
          <cell r="F9681">
            <v>53.75</v>
          </cell>
          <cell r="G9681" t="str">
            <v>CDHU - 191</v>
          </cell>
          <cell r="H9681" t="str">
            <v>191</v>
          </cell>
        </row>
        <row r="9682">
          <cell r="B9682" t="str">
            <v>CDHU</v>
          </cell>
          <cell r="C9682" t="str">
            <v>38.07.310</v>
          </cell>
          <cell r="D9682" t="str">
            <v>Perfilado perfurado 38 x 76 mm em chapa 14 pré-zincada, com acessórios</v>
          </cell>
          <cell r="E9682" t="str">
            <v>M</v>
          </cell>
          <cell r="F9682">
            <v>83</v>
          </cell>
          <cell r="G9682" t="str">
            <v>CDHU - 191</v>
          </cell>
          <cell r="H9682" t="str">
            <v>191</v>
          </cell>
        </row>
        <row r="9683">
          <cell r="B9683" t="str">
            <v>CDHU</v>
          </cell>
          <cell r="C9683" t="str">
            <v>38.07.340</v>
          </cell>
          <cell r="D9683" t="str">
            <v>Perfilado liso 38 x 38 mm - com acessórios</v>
          </cell>
          <cell r="E9683" t="str">
            <v>M</v>
          </cell>
          <cell r="F9683">
            <v>55.2</v>
          </cell>
          <cell r="G9683" t="str">
            <v>CDHU - 191</v>
          </cell>
          <cell r="H9683" t="str">
            <v>191</v>
          </cell>
        </row>
        <row r="9684">
          <cell r="B9684" t="str">
            <v>CDHU</v>
          </cell>
          <cell r="C9684" t="str">
            <v>38.07.700</v>
          </cell>
          <cell r="D9684" t="str">
            <v>Canaleta aparente com tampa em PVC, autoextinguível, de 85 x 35 mm, com acessórios</v>
          </cell>
          <cell r="E9684" t="str">
            <v>M</v>
          </cell>
          <cell r="F9684">
            <v>77.2</v>
          </cell>
          <cell r="G9684" t="str">
            <v>CDHU - 191</v>
          </cell>
          <cell r="H9684" t="str">
            <v>191</v>
          </cell>
        </row>
        <row r="9685">
          <cell r="B9685" t="str">
            <v>CDHU</v>
          </cell>
          <cell r="C9685" t="str">
            <v>38.07.710</v>
          </cell>
          <cell r="D9685" t="str">
            <v>Canaleta aparente com duas tampas em PVC, autoextinguível, de 120 x 35 mm, com acessórios</v>
          </cell>
          <cell r="E9685" t="str">
            <v>M</v>
          </cell>
          <cell r="F9685">
            <v>120.3</v>
          </cell>
          <cell r="G9685" t="str">
            <v>CDHU - 191</v>
          </cell>
          <cell r="H9685" t="str">
            <v>191</v>
          </cell>
        </row>
        <row r="9686">
          <cell r="B9686" t="str">
            <v>CDHU</v>
          </cell>
          <cell r="C9686" t="str">
            <v>38.07.720</v>
          </cell>
          <cell r="D9686" t="str">
            <v>Canaleta aparente com duas tampas em PVC, autoextinguível, de 120 x 60 mm, com acessórios</v>
          </cell>
          <cell r="E9686" t="str">
            <v>M</v>
          </cell>
          <cell r="F9686">
            <v>134.75</v>
          </cell>
          <cell r="G9686" t="str">
            <v>CDHU - 191</v>
          </cell>
          <cell r="H9686" t="str">
            <v>191</v>
          </cell>
        </row>
        <row r="9687">
          <cell r="B9687" t="str">
            <v>CDHU</v>
          </cell>
          <cell r="C9687" t="str">
            <v>38.07.730</v>
          </cell>
          <cell r="D9687" t="str">
            <v>Suporte com furos de tomada em PVC de 60 x 35 x 150 mm, para canaleta aparente</v>
          </cell>
          <cell r="E9687" t="str">
            <v>UN</v>
          </cell>
          <cell r="F9687">
            <v>11.4</v>
          </cell>
          <cell r="G9687" t="str">
            <v>CDHU - 191</v>
          </cell>
          <cell r="H9687" t="str">
            <v>191</v>
          </cell>
        </row>
        <row r="9688">
          <cell r="B9688" t="str">
            <v>CDHU</v>
          </cell>
          <cell r="C9688" t="str">
            <v>38.07.740</v>
          </cell>
          <cell r="D9688" t="str">
            <v>Suporte com furos de tomada em PVC de 85 x 35 x 150 mm, para canaleta aparente</v>
          </cell>
          <cell r="E9688" t="str">
            <v>UN</v>
          </cell>
          <cell r="F9688">
            <v>12.88</v>
          </cell>
          <cell r="G9688" t="str">
            <v>CDHU - 191</v>
          </cell>
          <cell r="H9688" t="str">
            <v>191</v>
          </cell>
        </row>
        <row r="9689">
          <cell r="B9689" t="str">
            <v>CDHU</v>
          </cell>
          <cell r="C9689" t="str">
            <v>38.07.750</v>
          </cell>
          <cell r="D9689" t="str">
            <v>Suporte com furos de tomada em PVC de 60 x 60 x 150 mm, para canaleta aparente</v>
          </cell>
          <cell r="E9689" t="str">
            <v>UN</v>
          </cell>
          <cell r="F9689">
            <v>12.88</v>
          </cell>
          <cell r="G9689" t="str">
            <v>CDHU - 191</v>
          </cell>
          <cell r="H9689" t="str">
            <v>191</v>
          </cell>
        </row>
        <row r="9690">
          <cell r="B9690" t="str">
            <v>CDHU</v>
          </cell>
          <cell r="C9690" t="str">
            <v>38.07.800</v>
          </cell>
          <cell r="D9690" t="str">
            <v>Gancho longo em chapa aço zincado para fixação de luminária</v>
          </cell>
          <cell r="E9690" t="str">
            <v>UN</v>
          </cell>
          <cell r="F9690">
            <v>9.43</v>
          </cell>
          <cell r="G9690" t="str">
            <v>CDHU - 191</v>
          </cell>
          <cell r="H9690" t="str">
            <v>191</v>
          </cell>
        </row>
        <row r="9691">
          <cell r="B9691" t="str">
            <v>CDHU</v>
          </cell>
          <cell r="C9691" t="str">
            <v>38.07.801</v>
          </cell>
          <cell r="D9691" t="str">
            <v>Sapata externa com 4 furos, 38 x 38 mm</v>
          </cell>
          <cell r="E9691" t="str">
            <v>UN</v>
          </cell>
          <cell r="F9691">
            <v>15.51</v>
          </cell>
          <cell r="G9691" t="str">
            <v>CDHU - 191</v>
          </cell>
          <cell r="H9691" t="str">
            <v>191</v>
          </cell>
        </row>
        <row r="9692">
          <cell r="B9692" t="str">
            <v>CDHU</v>
          </cell>
          <cell r="C9692" t="str">
            <v>38.10</v>
          </cell>
          <cell r="D9692" t="str">
            <v>Duto fechado de piso e acessorios</v>
          </cell>
          <cell r="G9692" t="str">
            <v>CDHU - 191</v>
          </cell>
          <cell r="H9692" t="str">
            <v>191</v>
          </cell>
        </row>
        <row r="9693">
          <cell r="B9693" t="str">
            <v>CDHU</v>
          </cell>
          <cell r="C9693" t="str">
            <v>38.10.010</v>
          </cell>
          <cell r="D9693" t="str">
            <v>Duto de piso liso em aço, medindo 2 x 25 x 70 mm, com acessórios</v>
          </cell>
          <cell r="E9693" t="str">
            <v>M</v>
          </cell>
          <cell r="F9693">
            <v>76.42</v>
          </cell>
          <cell r="G9693" t="str">
            <v>CDHU - 191</v>
          </cell>
          <cell r="H9693" t="str">
            <v>191</v>
          </cell>
        </row>
        <row r="9694">
          <cell r="B9694" t="str">
            <v>CDHU</v>
          </cell>
          <cell r="C9694" t="str">
            <v>38.10.020</v>
          </cell>
          <cell r="D9694" t="str">
            <v>Duto de piso liso em aço, medindo 3 x 25 x 70 mm, com acessórios</v>
          </cell>
          <cell r="E9694" t="str">
            <v>M</v>
          </cell>
          <cell r="F9694">
            <v>102.03</v>
          </cell>
          <cell r="G9694" t="str">
            <v>CDHU - 191</v>
          </cell>
          <cell r="H9694" t="str">
            <v>191</v>
          </cell>
        </row>
        <row r="9695">
          <cell r="B9695" t="str">
            <v>CDHU</v>
          </cell>
          <cell r="C9695" t="str">
            <v>38.10.024</v>
          </cell>
          <cell r="D9695" t="str">
            <v>Caixa de derivação ou passagem, para cruzamento de duto, medindo 4 x 25 x 70 mm, sem cruzadora</v>
          </cell>
          <cell r="E9695" t="str">
            <v>UN</v>
          </cell>
          <cell r="F9695">
            <v>64.98</v>
          </cell>
          <cell r="G9695" t="str">
            <v>CDHU - 191</v>
          </cell>
          <cell r="H9695" t="str">
            <v>191</v>
          </cell>
        </row>
        <row r="9696">
          <cell r="B9696" t="str">
            <v>CDHU</v>
          </cell>
          <cell r="C9696" t="str">
            <v>38.10.026</v>
          </cell>
          <cell r="D9696" t="str">
            <v>Caixa de derivação ou passagem, para cruzamento de duto, medindo 12 x 25 x 70 mm, com cruzadora</v>
          </cell>
          <cell r="E9696" t="str">
            <v>UN</v>
          </cell>
          <cell r="F9696">
            <v>174.25</v>
          </cell>
          <cell r="G9696" t="str">
            <v>CDHU - 191</v>
          </cell>
          <cell r="H9696" t="str">
            <v>191</v>
          </cell>
        </row>
        <row r="9697">
          <cell r="B9697" t="str">
            <v>CDHU</v>
          </cell>
          <cell r="C9697" t="str">
            <v>38.10.030</v>
          </cell>
          <cell r="D9697" t="str">
            <v>Caixa de derivação ou passagem, para cruzamento de duto, medindo 16 x 25 x 70 mm, com cruzadora</v>
          </cell>
          <cell r="E9697" t="str">
            <v>UN</v>
          </cell>
          <cell r="F9697">
            <v>232.95</v>
          </cell>
          <cell r="G9697" t="str">
            <v>CDHU - 191</v>
          </cell>
          <cell r="H9697" t="str">
            <v>191</v>
          </cell>
        </row>
        <row r="9698">
          <cell r="B9698" t="str">
            <v>CDHU</v>
          </cell>
          <cell r="C9698" t="str">
            <v>38.10.060</v>
          </cell>
          <cell r="D9698" t="str">
            <v>Caixa de tomada e tampa basculante com rebaixo de 2 x (25 x 70 mm)</v>
          </cell>
          <cell r="E9698" t="str">
            <v>UN</v>
          </cell>
          <cell r="F9698">
            <v>210.66</v>
          </cell>
          <cell r="G9698" t="str">
            <v>CDHU - 191</v>
          </cell>
          <cell r="H9698" t="str">
            <v>191</v>
          </cell>
        </row>
        <row r="9699">
          <cell r="B9699" t="str">
            <v>CDHU</v>
          </cell>
          <cell r="C9699" t="str">
            <v>38.10.070</v>
          </cell>
          <cell r="D9699" t="str">
            <v>Caixa de tomada e tampa basculante com rebaixo de 3 x (25 x 70 mm)</v>
          </cell>
          <cell r="E9699" t="str">
            <v>UN</v>
          </cell>
          <cell r="F9699">
            <v>243.95</v>
          </cell>
          <cell r="G9699" t="str">
            <v>CDHU - 191</v>
          </cell>
          <cell r="H9699" t="str">
            <v>191</v>
          </cell>
        </row>
        <row r="9700">
          <cell r="B9700" t="str">
            <v>CDHU</v>
          </cell>
          <cell r="C9700" t="str">
            <v>38.10.080</v>
          </cell>
          <cell r="D9700" t="str">
            <v>Caixa de tomada e tampa basculante com rebaixo de 4 x (25 x 70 mm)</v>
          </cell>
          <cell r="E9700" t="str">
            <v>UN</v>
          </cell>
          <cell r="F9700">
            <v>405.32</v>
          </cell>
          <cell r="G9700" t="str">
            <v>CDHU - 191</v>
          </cell>
          <cell r="H9700" t="str">
            <v>191</v>
          </cell>
        </row>
        <row r="9701">
          <cell r="B9701" t="str">
            <v>CDHU</v>
          </cell>
          <cell r="C9701" t="str">
            <v>38.10.090</v>
          </cell>
          <cell r="D9701" t="str">
            <v>Suporte de tomada para caixas com 2, 3 ou 4 vias</v>
          </cell>
          <cell r="E9701" t="str">
            <v>UN</v>
          </cell>
          <cell r="F9701">
            <v>9.68</v>
          </cell>
          <cell r="G9701" t="str">
            <v>CDHU - 191</v>
          </cell>
          <cell r="H9701" t="str">
            <v>191</v>
          </cell>
        </row>
        <row r="9702">
          <cell r="B9702" t="str">
            <v>CDHU</v>
          </cell>
          <cell r="C9702" t="str">
            <v>38.12</v>
          </cell>
          <cell r="D9702" t="str">
            <v>Leitos e acessorios</v>
          </cell>
          <cell r="G9702" t="str">
            <v>CDHU - 191</v>
          </cell>
          <cell r="H9702" t="str">
            <v>191</v>
          </cell>
        </row>
        <row r="9703">
          <cell r="B9703" t="str">
            <v>CDHU</v>
          </cell>
          <cell r="C9703" t="str">
            <v>38.12.086</v>
          </cell>
          <cell r="D9703" t="str">
            <v>Leito para cabos, tipo pesado, em aço galvanizado de 300 x 100 mm - com acessórios</v>
          </cell>
          <cell r="E9703" t="str">
            <v>M</v>
          </cell>
          <cell r="F9703">
            <v>298.75</v>
          </cell>
          <cell r="G9703" t="str">
            <v>CDHU - 191</v>
          </cell>
          <cell r="H9703" t="str">
            <v>191</v>
          </cell>
        </row>
        <row r="9704">
          <cell r="B9704" t="str">
            <v>CDHU</v>
          </cell>
          <cell r="C9704" t="str">
            <v>38.12.090</v>
          </cell>
          <cell r="D9704" t="str">
            <v>Leito para cabos, tipo pesado, em aço galvanizado de 400 x 100 mm - com acessórios</v>
          </cell>
          <cell r="E9704" t="str">
            <v>M</v>
          </cell>
          <cell r="F9704">
            <v>342.78</v>
          </cell>
          <cell r="G9704" t="str">
            <v>CDHU - 191</v>
          </cell>
          <cell r="H9704" t="str">
            <v>191</v>
          </cell>
        </row>
        <row r="9705">
          <cell r="B9705" t="str">
            <v>CDHU</v>
          </cell>
          <cell r="C9705" t="str">
            <v>38.12.100</v>
          </cell>
          <cell r="D9705" t="str">
            <v>Leito para cabos, tipo pesado, em aço galvanizado de 600 x 100 mm - com acessórios</v>
          </cell>
          <cell r="E9705" t="str">
            <v>M</v>
          </cell>
          <cell r="F9705">
            <v>403.43</v>
          </cell>
          <cell r="G9705" t="str">
            <v>CDHU - 191</v>
          </cell>
          <cell r="H9705" t="str">
            <v>191</v>
          </cell>
        </row>
        <row r="9706">
          <cell r="B9706" t="str">
            <v>CDHU</v>
          </cell>
          <cell r="C9706" t="str">
            <v>38.12.120</v>
          </cell>
          <cell r="D9706" t="str">
            <v>Leito para cabos, tipo pesado, em aço galvanizado de 500 x 100 mm - com acessórios</v>
          </cell>
          <cell r="E9706" t="str">
            <v>M</v>
          </cell>
          <cell r="F9706">
            <v>370.41</v>
          </cell>
          <cell r="G9706" t="str">
            <v>CDHU - 191</v>
          </cell>
          <cell r="H9706" t="str">
            <v>191</v>
          </cell>
        </row>
        <row r="9707">
          <cell r="B9707" t="str">
            <v>CDHU</v>
          </cell>
          <cell r="C9707" t="str">
            <v>38.12.130</v>
          </cell>
          <cell r="D9707" t="str">
            <v>Leito para cabos, tipo pesado, em aço galvanizado de 800 x 100 mm - com acessórios</v>
          </cell>
          <cell r="E9707" t="str">
            <v>M</v>
          </cell>
          <cell r="F9707">
            <v>464.07</v>
          </cell>
          <cell r="G9707" t="str">
            <v>CDHU - 191</v>
          </cell>
          <cell r="H9707" t="str">
            <v>191</v>
          </cell>
        </row>
        <row r="9708">
          <cell r="B9708" t="str">
            <v>CDHU</v>
          </cell>
          <cell r="C9708" t="str">
            <v>38.13</v>
          </cell>
          <cell r="D9708" t="str">
            <v>Eletroduto em polietileno de alta densidade</v>
          </cell>
          <cell r="G9708" t="str">
            <v>CDHU - 191</v>
          </cell>
          <cell r="H9708" t="str">
            <v>191</v>
          </cell>
        </row>
        <row r="9709">
          <cell r="B9709" t="str">
            <v>CDHU</v>
          </cell>
          <cell r="C9709" t="str">
            <v>38.13.010</v>
          </cell>
          <cell r="D9709" t="str">
            <v>Eletroduto corrugado em polietileno de alta densidade, DN= 30 mm, com acessórios</v>
          </cell>
          <cell r="E9709" t="str">
            <v>M</v>
          </cell>
          <cell r="F9709">
            <v>8.43</v>
          </cell>
          <cell r="G9709" t="str">
            <v>CDHU - 191</v>
          </cell>
          <cell r="H9709" t="str">
            <v>191</v>
          </cell>
        </row>
        <row r="9710">
          <cell r="B9710" t="str">
            <v>CDHU</v>
          </cell>
          <cell r="C9710" t="str">
            <v>38.13.016</v>
          </cell>
          <cell r="D9710" t="str">
            <v>Eletroduto corrugado em polietileno de alta densidade, DN= 40 mm, com acessórios</v>
          </cell>
          <cell r="E9710" t="str">
            <v>M</v>
          </cell>
          <cell r="F9710">
            <v>9.25</v>
          </cell>
          <cell r="G9710" t="str">
            <v>CDHU - 191</v>
          </cell>
          <cell r="H9710" t="str">
            <v>191</v>
          </cell>
        </row>
        <row r="9711">
          <cell r="B9711" t="str">
            <v>CDHU</v>
          </cell>
          <cell r="C9711" t="str">
            <v>38.13.020</v>
          </cell>
          <cell r="D9711" t="str">
            <v>Eletroduto corrugado em polietileno de alta densidade, DN= 50 mm, com acessórios</v>
          </cell>
          <cell r="E9711" t="str">
            <v>M</v>
          </cell>
          <cell r="F9711">
            <v>10.79</v>
          </cell>
          <cell r="G9711" t="str">
            <v>CDHU - 191</v>
          </cell>
          <cell r="H9711" t="str">
            <v>191</v>
          </cell>
        </row>
        <row r="9712">
          <cell r="B9712" t="str">
            <v>CDHU</v>
          </cell>
          <cell r="C9712" t="str">
            <v>38.13.030</v>
          </cell>
          <cell r="D9712" t="str">
            <v>Eletroduto corrugado em polietileno de alta densidade, DN= 75 mm, com acessórios</v>
          </cell>
          <cell r="E9712" t="str">
            <v>M</v>
          </cell>
          <cell r="F9712">
            <v>17.559999999999999</v>
          </cell>
          <cell r="G9712" t="str">
            <v>CDHU - 191</v>
          </cell>
          <cell r="H9712" t="str">
            <v>191</v>
          </cell>
        </row>
        <row r="9713">
          <cell r="B9713" t="str">
            <v>CDHU</v>
          </cell>
          <cell r="C9713" t="str">
            <v>38.13.040</v>
          </cell>
          <cell r="D9713" t="str">
            <v>Eletroduto corrugado em polietileno de alta densidade, DN= 100 mm, com acessórios</v>
          </cell>
          <cell r="E9713" t="str">
            <v>M</v>
          </cell>
          <cell r="F9713">
            <v>21.64</v>
          </cell>
          <cell r="G9713" t="str">
            <v>CDHU - 191</v>
          </cell>
          <cell r="H9713" t="str">
            <v>191</v>
          </cell>
        </row>
        <row r="9714">
          <cell r="B9714" t="str">
            <v>CDHU</v>
          </cell>
          <cell r="C9714" t="str">
            <v>38.13.050</v>
          </cell>
          <cell r="D9714" t="str">
            <v>Eletroduto corrugado em polietileno de alta densidade, DN= 125 mm, com acessórios</v>
          </cell>
          <cell r="E9714" t="str">
            <v>M</v>
          </cell>
          <cell r="F9714">
            <v>24.98</v>
          </cell>
          <cell r="G9714" t="str">
            <v>CDHU - 191</v>
          </cell>
          <cell r="H9714" t="str">
            <v>191</v>
          </cell>
        </row>
        <row r="9715">
          <cell r="B9715" t="str">
            <v>CDHU</v>
          </cell>
          <cell r="C9715" t="str">
            <v>38.13.060</v>
          </cell>
          <cell r="D9715" t="str">
            <v>Eletroduto corrugado em polietileno de alta densidade, DN= 150 mm, com acessórios</v>
          </cell>
          <cell r="E9715" t="str">
            <v>M</v>
          </cell>
          <cell r="F9715">
            <v>44.85</v>
          </cell>
          <cell r="G9715" t="str">
            <v>CDHU - 191</v>
          </cell>
          <cell r="H9715" t="str">
            <v>191</v>
          </cell>
        </row>
        <row r="9716">
          <cell r="B9716" t="str">
            <v>CDHU</v>
          </cell>
          <cell r="C9716" t="str">
            <v>38.15</v>
          </cell>
          <cell r="D9716" t="str">
            <v>Eletroduto metalico flexivel</v>
          </cell>
          <cell r="G9716" t="str">
            <v>CDHU - 191</v>
          </cell>
          <cell r="H9716" t="str">
            <v>191</v>
          </cell>
        </row>
        <row r="9717">
          <cell r="B9717" t="str">
            <v>CDHU</v>
          </cell>
          <cell r="C9717" t="str">
            <v>38.15.010</v>
          </cell>
          <cell r="D9717" t="str">
            <v>Eletroduto metálico flexível com capa em PVC de 3/4´</v>
          </cell>
          <cell r="E9717" t="str">
            <v>M</v>
          </cell>
          <cell r="F9717">
            <v>28.29</v>
          </cell>
          <cell r="G9717" t="str">
            <v>CDHU - 191</v>
          </cell>
          <cell r="H9717" t="str">
            <v>191</v>
          </cell>
        </row>
        <row r="9718">
          <cell r="B9718" t="str">
            <v>CDHU</v>
          </cell>
          <cell r="C9718" t="str">
            <v>38.15.020</v>
          </cell>
          <cell r="D9718" t="str">
            <v>Eletroduto metálico flexível com capa em PVC de 1´</v>
          </cell>
          <cell r="E9718" t="str">
            <v>M</v>
          </cell>
          <cell r="F9718">
            <v>30.15</v>
          </cell>
          <cell r="G9718" t="str">
            <v>CDHU - 191</v>
          </cell>
          <cell r="H9718" t="str">
            <v>191</v>
          </cell>
        </row>
        <row r="9719">
          <cell r="B9719" t="str">
            <v>CDHU</v>
          </cell>
          <cell r="C9719" t="str">
            <v>38.15.040</v>
          </cell>
          <cell r="D9719" t="str">
            <v>Eletroduto metálico flexível com capa em PVC de 2´</v>
          </cell>
          <cell r="E9719" t="str">
            <v>M</v>
          </cell>
          <cell r="F9719">
            <v>48.61</v>
          </cell>
          <cell r="G9719" t="str">
            <v>CDHU - 191</v>
          </cell>
          <cell r="H9719" t="str">
            <v>191</v>
          </cell>
        </row>
        <row r="9720">
          <cell r="B9720" t="str">
            <v>CDHU</v>
          </cell>
          <cell r="C9720" t="str">
            <v>38.15.110</v>
          </cell>
          <cell r="D9720" t="str">
            <v>Terminal macho fixo em latão zincado de 3/4´</v>
          </cell>
          <cell r="E9720" t="str">
            <v>UN</v>
          </cell>
          <cell r="F9720">
            <v>18.690000000000001</v>
          </cell>
          <cell r="G9720" t="str">
            <v>CDHU - 191</v>
          </cell>
          <cell r="H9720" t="str">
            <v>191</v>
          </cell>
        </row>
        <row r="9721">
          <cell r="B9721" t="str">
            <v>CDHU</v>
          </cell>
          <cell r="C9721" t="str">
            <v>38.15.120</v>
          </cell>
          <cell r="D9721" t="str">
            <v>Terminal macho fixo em latão zincado de 1´</v>
          </cell>
          <cell r="E9721" t="str">
            <v>UN</v>
          </cell>
          <cell r="F9721">
            <v>21.85</v>
          </cell>
          <cell r="G9721" t="str">
            <v>CDHU - 191</v>
          </cell>
          <cell r="H9721" t="str">
            <v>191</v>
          </cell>
        </row>
        <row r="9722">
          <cell r="B9722" t="str">
            <v>CDHU</v>
          </cell>
          <cell r="C9722" t="str">
            <v>38.15.140</v>
          </cell>
          <cell r="D9722" t="str">
            <v>Terminal macho fixo em latão zincado de 2´</v>
          </cell>
          <cell r="E9722" t="str">
            <v>UN</v>
          </cell>
          <cell r="F9722">
            <v>63.82</v>
          </cell>
          <cell r="G9722" t="str">
            <v>CDHU - 191</v>
          </cell>
          <cell r="H9722" t="str">
            <v>191</v>
          </cell>
        </row>
        <row r="9723">
          <cell r="B9723" t="str">
            <v>CDHU</v>
          </cell>
          <cell r="C9723" t="str">
            <v>38.15.310</v>
          </cell>
          <cell r="D9723" t="str">
            <v>Terminal macho giratório em latão zincado de 3/4´</v>
          </cell>
          <cell r="E9723" t="str">
            <v>UN</v>
          </cell>
          <cell r="F9723">
            <v>22.29</v>
          </cell>
          <cell r="G9723" t="str">
            <v>CDHU - 191</v>
          </cell>
          <cell r="H9723" t="str">
            <v>191</v>
          </cell>
        </row>
        <row r="9724">
          <cell r="B9724" t="str">
            <v>CDHU</v>
          </cell>
          <cell r="C9724" t="str">
            <v>38.15.320</v>
          </cell>
          <cell r="D9724" t="str">
            <v>Terminal macho giratório em latão zincado de 1´</v>
          </cell>
          <cell r="E9724" t="str">
            <v>UN</v>
          </cell>
          <cell r="F9724">
            <v>41.47</v>
          </cell>
          <cell r="G9724" t="str">
            <v>CDHU - 191</v>
          </cell>
          <cell r="H9724" t="str">
            <v>191</v>
          </cell>
        </row>
        <row r="9725">
          <cell r="B9725" t="str">
            <v>CDHU</v>
          </cell>
          <cell r="C9725" t="str">
            <v>38.15.340</v>
          </cell>
          <cell r="D9725" t="str">
            <v>Terminal macho giratório em latão zincado de 2´</v>
          </cell>
          <cell r="E9725" t="str">
            <v>UN</v>
          </cell>
          <cell r="F9725">
            <v>91.58</v>
          </cell>
          <cell r="G9725" t="str">
            <v>CDHU - 191</v>
          </cell>
          <cell r="H9725" t="str">
            <v>191</v>
          </cell>
        </row>
        <row r="9726">
          <cell r="B9726" t="str">
            <v>CDHU</v>
          </cell>
          <cell r="C9726" t="str">
            <v>38.16</v>
          </cell>
          <cell r="D9726" t="str">
            <v>Rodape tecnico e acessorios</v>
          </cell>
          <cell r="G9726" t="str">
            <v>CDHU - 191</v>
          </cell>
          <cell r="H9726" t="str">
            <v>191</v>
          </cell>
        </row>
        <row r="9727">
          <cell r="B9727" t="str">
            <v>CDHU</v>
          </cell>
          <cell r="C9727" t="str">
            <v>38.16.030</v>
          </cell>
          <cell r="D9727" t="str">
            <v>Rodapé técnico triplo e tampa com pintura eletrostática</v>
          </cell>
          <cell r="E9727" t="str">
            <v>M</v>
          </cell>
          <cell r="F9727">
            <v>110.63</v>
          </cell>
          <cell r="G9727" t="str">
            <v>CDHU - 191</v>
          </cell>
          <cell r="H9727" t="str">
            <v>191</v>
          </cell>
        </row>
        <row r="9728">
          <cell r="B9728" t="str">
            <v>CDHU</v>
          </cell>
          <cell r="C9728" t="str">
            <v>38.16.060</v>
          </cell>
          <cell r="D9728" t="str">
            <v>Curva horizontal tripla de 90°, interna ou externa e tampa com pintura eletrostática</v>
          </cell>
          <cell r="E9728" t="str">
            <v>UN</v>
          </cell>
          <cell r="F9728">
            <v>138.36000000000001</v>
          </cell>
          <cell r="G9728" t="str">
            <v>CDHU - 191</v>
          </cell>
          <cell r="H9728" t="str">
            <v>191</v>
          </cell>
        </row>
        <row r="9729">
          <cell r="B9729" t="str">
            <v>CDHU</v>
          </cell>
          <cell r="C9729" t="str">
            <v>38.16.080</v>
          </cell>
          <cell r="D9729" t="str">
            <v>Tê triplo de 90°, horizontal ou vertical e tampa com pintura eletrostática</v>
          </cell>
          <cell r="E9729" t="str">
            <v>UN</v>
          </cell>
          <cell r="F9729">
            <v>155.07</v>
          </cell>
          <cell r="G9729" t="str">
            <v>CDHU - 191</v>
          </cell>
          <cell r="H9729" t="str">
            <v>191</v>
          </cell>
        </row>
        <row r="9730">
          <cell r="B9730" t="str">
            <v>CDHU</v>
          </cell>
          <cell r="C9730" t="str">
            <v>38.16.090</v>
          </cell>
          <cell r="D9730" t="str">
            <v>Caixa para tomadas: de energia, RJ, sobressalente, interruptor ou espelho, com pintura eletrostática, para rodapé técnico triplo</v>
          </cell>
          <cell r="E9730" t="str">
            <v>UN</v>
          </cell>
          <cell r="F9730">
            <v>36.75</v>
          </cell>
          <cell r="G9730" t="str">
            <v>CDHU - 191</v>
          </cell>
          <cell r="H9730" t="str">
            <v>191</v>
          </cell>
        </row>
        <row r="9731">
          <cell r="B9731" t="str">
            <v>CDHU</v>
          </cell>
          <cell r="C9731" t="str">
            <v>38.16.130</v>
          </cell>
          <cell r="D9731" t="str">
            <v>Caixa para tomadas: de energia, RJ, sobressalente, interruptor ou espelho, com pintura eletrostática, para rodapé técnico duplo</v>
          </cell>
          <cell r="E9731" t="str">
            <v>UN</v>
          </cell>
          <cell r="F9731">
            <v>29.68</v>
          </cell>
          <cell r="G9731" t="str">
            <v>CDHU - 191</v>
          </cell>
          <cell r="H9731" t="str">
            <v>191</v>
          </cell>
        </row>
        <row r="9732">
          <cell r="B9732" t="str">
            <v>CDHU</v>
          </cell>
          <cell r="C9732" t="str">
            <v>38.16.140</v>
          </cell>
          <cell r="D9732" t="str">
            <v>Terminal de fechamento ou mata junta com pintura eletrostática, para rodapé técnico triplo</v>
          </cell>
          <cell r="E9732" t="str">
            <v>UN</v>
          </cell>
          <cell r="F9732">
            <v>23.98</v>
          </cell>
          <cell r="G9732" t="str">
            <v>CDHU - 191</v>
          </cell>
          <cell r="H9732" t="str">
            <v>191</v>
          </cell>
        </row>
        <row r="9733">
          <cell r="B9733" t="str">
            <v>CDHU</v>
          </cell>
          <cell r="C9733" t="str">
            <v>38.16.150</v>
          </cell>
          <cell r="D9733" t="str">
            <v>Rodapé técnico duplo e tampa com pintura eletrostática</v>
          </cell>
          <cell r="E9733" t="str">
            <v>M</v>
          </cell>
          <cell r="F9733">
            <v>93.09</v>
          </cell>
          <cell r="G9733" t="str">
            <v>CDHU - 191</v>
          </cell>
          <cell r="H9733" t="str">
            <v>191</v>
          </cell>
        </row>
        <row r="9734">
          <cell r="B9734" t="str">
            <v>CDHU</v>
          </cell>
          <cell r="C9734" t="str">
            <v>38.16.160</v>
          </cell>
          <cell r="D9734" t="str">
            <v>Curva vertical dupla de 90°, interna ou externa e tampa com pintura eletrostática</v>
          </cell>
          <cell r="E9734" t="str">
            <v>UN</v>
          </cell>
          <cell r="F9734">
            <v>118.76</v>
          </cell>
          <cell r="G9734" t="str">
            <v>CDHU - 191</v>
          </cell>
          <cell r="H9734" t="str">
            <v>191</v>
          </cell>
        </row>
        <row r="9735">
          <cell r="B9735" t="str">
            <v>CDHU</v>
          </cell>
          <cell r="C9735" t="str">
            <v>38.16.190</v>
          </cell>
          <cell r="D9735" t="str">
            <v>Terminal de fechamento ou mata junta com pintura eletrostática, para rodapé técnico duplo</v>
          </cell>
          <cell r="E9735" t="str">
            <v>UN</v>
          </cell>
          <cell r="F9735">
            <v>22.29</v>
          </cell>
          <cell r="G9735" t="str">
            <v>CDHU - 191</v>
          </cell>
          <cell r="H9735" t="str">
            <v>191</v>
          </cell>
        </row>
        <row r="9736">
          <cell r="B9736" t="str">
            <v>CDHU</v>
          </cell>
          <cell r="C9736" t="str">
            <v>38.16.200</v>
          </cell>
          <cell r="D9736" t="str">
            <v>Curva horizontal dupla de 90°, interna ou externa e tampa com pintura eletrostática</v>
          </cell>
          <cell r="E9736" t="str">
            <v>UN</v>
          </cell>
          <cell r="F9736">
            <v>109.72</v>
          </cell>
          <cell r="G9736" t="str">
            <v>CDHU - 191</v>
          </cell>
          <cell r="H9736" t="str">
            <v>191</v>
          </cell>
        </row>
        <row r="9737">
          <cell r="B9737" t="str">
            <v>CDHU</v>
          </cell>
          <cell r="C9737" t="str">
            <v>38.16.230</v>
          </cell>
          <cell r="D9737" t="str">
            <v>Curva vertical tripla de 90°, interna ou externa e tampa com pintura eletrostática</v>
          </cell>
          <cell r="E9737" t="str">
            <v>UN</v>
          </cell>
          <cell r="F9737">
            <v>135.13999999999999</v>
          </cell>
          <cell r="G9737" t="str">
            <v>CDHU - 191</v>
          </cell>
          <cell r="H9737" t="str">
            <v>191</v>
          </cell>
        </row>
        <row r="9738">
          <cell r="B9738" t="str">
            <v>CDHU</v>
          </cell>
          <cell r="C9738" t="str">
            <v>38.16.250</v>
          </cell>
          <cell r="D9738" t="str">
            <v>Poste condutor metálico para distribuição, com suporte para tomadas elétricas e RJ, com pintura eletrostática, altura de 3 m</v>
          </cell>
          <cell r="E9738" t="str">
            <v>UN</v>
          </cell>
          <cell r="F9738">
            <v>504.57</v>
          </cell>
          <cell r="G9738" t="str">
            <v>CDHU - 191</v>
          </cell>
          <cell r="H9738" t="str">
            <v>191</v>
          </cell>
        </row>
        <row r="9739">
          <cell r="B9739" t="str">
            <v>CDHU</v>
          </cell>
          <cell r="C9739" t="str">
            <v>38.16.270</v>
          </cell>
          <cell r="D9739" t="str">
            <v>Caixa de derivação embutida ou externa para rodapé técnico duplo</v>
          </cell>
          <cell r="E9739" t="str">
            <v>UN</v>
          </cell>
          <cell r="F9739">
            <v>69.03</v>
          </cell>
          <cell r="G9739" t="str">
            <v>CDHU - 191</v>
          </cell>
          <cell r="H9739" t="str">
            <v>191</v>
          </cell>
        </row>
        <row r="9740">
          <cell r="B9740" t="str">
            <v>CDHU</v>
          </cell>
          <cell r="C9740" t="str">
            <v>38.19</v>
          </cell>
          <cell r="D9740" t="str">
            <v>Eletroduto em PVC corrugado flexivel</v>
          </cell>
          <cell r="G9740" t="str">
            <v>CDHU - 191</v>
          </cell>
          <cell r="H9740" t="str">
            <v>191</v>
          </cell>
        </row>
        <row r="9741">
          <cell r="B9741" t="str">
            <v>CDHU</v>
          </cell>
          <cell r="C9741" t="str">
            <v>38.19.020</v>
          </cell>
          <cell r="D9741" t="str">
            <v>Eletroduto de PVC corrugado flexível leve, diâmetro externo de 20 mm</v>
          </cell>
          <cell r="E9741" t="str">
            <v>M</v>
          </cell>
          <cell r="F9741">
            <v>17.78</v>
          </cell>
          <cell r="G9741" t="str">
            <v>CDHU - 191</v>
          </cell>
          <cell r="H9741" t="str">
            <v>191</v>
          </cell>
        </row>
        <row r="9742">
          <cell r="B9742" t="str">
            <v>CDHU</v>
          </cell>
          <cell r="C9742" t="str">
            <v>38.19.030</v>
          </cell>
          <cell r="D9742" t="str">
            <v>Eletroduto de PVC corrugado flexível leve, diâmetro externo de 25 mm</v>
          </cell>
          <cell r="E9742" t="str">
            <v>M</v>
          </cell>
          <cell r="F9742">
            <v>17.670000000000002</v>
          </cell>
          <cell r="G9742" t="str">
            <v>CDHU - 191</v>
          </cell>
          <cell r="H9742" t="str">
            <v>191</v>
          </cell>
        </row>
        <row r="9743">
          <cell r="B9743" t="str">
            <v>CDHU</v>
          </cell>
          <cell r="C9743" t="str">
            <v>38.19.040</v>
          </cell>
          <cell r="D9743" t="str">
            <v>Eletroduto de PVC corrugado flexível leve, diâmetro externo de 32 mm</v>
          </cell>
          <cell r="E9743" t="str">
            <v>M</v>
          </cell>
          <cell r="F9743">
            <v>19.329999999999998</v>
          </cell>
          <cell r="G9743" t="str">
            <v>CDHU - 191</v>
          </cell>
          <cell r="H9743" t="str">
            <v>191</v>
          </cell>
        </row>
        <row r="9744">
          <cell r="B9744" t="str">
            <v>CDHU</v>
          </cell>
          <cell r="C9744" t="str">
            <v>38.19.210</v>
          </cell>
          <cell r="D9744" t="str">
            <v>Eletroduto de PVC corrugado flexível reforçado, diâmetro externo de 25 mm</v>
          </cell>
          <cell r="E9744" t="str">
            <v>M</v>
          </cell>
          <cell r="F9744">
            <v>18</v>
          </cell>
          <cell r="G9744" t="str">
            <v>CDHU - 191</v>
          </cell>
          <cell r="H9744" t="str">
            <v>191</v>
          </cell>
        </row>
        <row r="9745">
          <cell r="B9745" t="str">
            <v>CDHU</v>
          </cell>
          <cell r="C9745" t="str">
            <v>38.19.220</v>
          </cell>
          <cell r="D9745" t="str">
            <v>Eletroduto de PVC corrugado flexível reforçado, diâmetro externo de 32 mm</v>
          </cell>
          <cell r="E9745" t="str">
            <v>M</v>
          </cell>
          <cell r="F9745">
            <v>19.329999999999998</v>
          </cell>
          <cell r="G9745" t="str">
            <v>CDHU - 191</v>
          </cell>
          <cell r="H9745" t="str">
            <v>191</v>
          </cell>
        </row>
        <row r="9746">
          <cell r="B9746" t="str">
            <v>CDHU</v>
          </cell>
          <cell r="C9746" t="str">
            <v>38.20</v>
          </cell>
          <cell r="D9746" t="str">
            <v>Reparos, conservacoes e complementos - GRUPO 38</v>
          </cell>
          <cell r="G9746" t="str">
            <v>CDHU - 191</v>
          </cell>
          <cell r="H9746" t="str">
            <v>191</v>
          </cell>
        </row>
        <row r="9747">
          <cell r="B9747" t="str">
            <v>CDHU</v>
          </cell>
          <cell r="C9747" t="str">
            <v>38.20.010</v>
          </cell>
          <cell r="D9747" t="str">
            <v>Recolocação de perfilado 38x38 mm</v>
          </cell>
          <cell r="E9747" t="str">
            <v>M</v>
          </cell>
          <cell r="F9747">
            <v>12.51</v>
          </cell>
          <cell r="G9747" t="str">
            <v>CDHU - 191</v>
          </cell>
          <cell r="H9747" t="str">
            <v>191</v>
          </cell>
        </row>
        <row r="9748">
          <cell r="B9748" t="str">
            <v>CDHU</v>
          </cell>
          <cell r="C9748" t="str">
            <v>38.20.020</v>
          </cell>
          <cell r="D9748" t="str">
            <v>Recolocação de vergalhão</v>
          </cell>
          <cell r="E9748" t="str">
            <v>M</v>
          </cell>
          <cell r="F9748">
            <v>20.02</v>
          </cell>
          <cell r="G9748" t="str">
            <v>CDHU - 191</v>
          </cell>
          <cell r="H9748" t="str">
            <v>191</v>
          </cell>
        </row>
        <row r="9749">
          <cell r="B9749" t="str">
            <v>CDHU</v>
          </cell>
          <cell r="C9749" t="str">
            <v>38.20.030</v>
          </cell>
          <cell r="D9749" t="str">
            <v>Recolocação de caixa de tomada para perfilado</v>
          </cell>
          <cell r="E9749" t="str">
            <v>UN</v>
          </cell>
          <cell r="F9749">
            <v>15.02</v>
          </cell>
          <cell r="G9749" t="str">
            <v>CDHU - 191</v>
          </cell>
          <cell r="H9749" t="str">
            <v>191</v>
          </cell>
        </row>
        <row r="9750">
          <cell r="B9750" t="str">
            <v>CDHU</v>
          </cell>
          <cell r="C9750" t="str">
            <v>38.20.040</v>
          </cell>
          <cell r="D9750" t="str">
            <v>Recolocação de eletrodutos</v>
          </cell>
          <cell r="E9750" t="str">
            <v>M</v>
          </cell>
          <cell r="F9750">
            <v>50.05</v>
          </cell>
          <cell r="G9750" t="str">
            <v>CDHU - 191</v>
          </cell>
          <cell r="H9750" t="str">
            <v>191</v>
          </cell>
        </row>
        <row r="9751">
          <cell r="B9751" t="str">
            <v>CDHU</v>
          </cell>
          <cell r="C9751" t="str">
            <v>38.21</v>
          </cell>
          <cell r="D9751" t="str">
            <v>Eletrocalha e acessorios</v>
          </cell>
          <cell r="G9751" t="str">
            <v>CDHU - 191</v>
          </cell>
          <cell r="H9751" t="str">
            <v>191</v>
          </cell>
        </row>
        <row r="9752">
          <cell r="B9752" t="str">
            <v>CDHU</v>
          </cell>
          <cell r="C9752" t="str">
            <v>38.21.110</v>
          </cell>
          <cell r="D9752" t="str">
            <v>Eletrocalha lisa galvanizada a fogo, 50 x 50 mm, com acessórios</v>
          </cell>
          <cell r="E9752" t="str">
            <v>M</v>
          </cell>
          <cell r="F9752">
            <v>83.15</v>
          </cell>
          <cell r="G9752" t="str">
            <v>CDHU - 191</v>
          </cell>
          <cell r="H9752" t="str">
            <v>191</v>
          </cell>
        </row>
        <row r="9753">
          <cell r="B9753" t="str">
            <v>CDHU</v>
          </cell>
          <cell r="C9753" t="str">
            <v>38.21.120</v>
          </cell>
          <cell r="D9753" t="str">
            <v>Eletrocalha lisa galvanizada a fogo, 100 x 50 mm, com acessórios</v>
          </cell>
          <cell r="E9753" t="str">
            <v>M</v>
          </cell>
          <cell r="F9753">
            <v>99.86</v>
          </cell>
          <cell r="G9753" t="str">
            <v>CDHU - 191</v>
          </cell>
          <cell r="H9753" t="str">
            <v>191</v>
          </cell>
        </row>
        <row r="9754">
          <cell r="B9754" t="str">
            <v>CDHU</v>
          </cell>
          <cell r="C9754" t="str">
            <v>38.21.130</v>
          </cell>
          <cell r="D9754" t="str">
            <v>Eletrocalha lisa galvanizada a fogo, 150 x 50 mm, com acessórios</v>
          </cell>
          <cell r="E9754" t="str">
            <v>M</v>
          </cell>
          <cell r="F9754">
            <v>118.55</v>
          </cell>
          <cell r="G9754" t="str">
            <v>CDHU - 191</v>
          </cell>
          <cell r="H9754" t="str">
            <v>191</v>
          </cell>
        </row>
        <row r="9755">
          <cell r="B9755" t="str">
            <v>CDHU</v>
          </cell>
          <cell r="C9755" t="str">
            <v>38.21.140</v>
          </cell>
          <cell r="D9755" t="str">
            <v>Eletrocalha lisa galvanizada a fogo, 200 x 50 mm, com acessórios</v>
          </cell>
          <cell r="E9755" t="str">
            <v>M</v>
          </cell>
          <cell r="F9755">
            <v>133.91999999999999</v>
          </cell>
          <cell r="G9755" t="str">
            <v>CDHU - 191</v>
          </cell>
          <cell r="H9755" t="str">
            <v>191</v>
          </cell>
        </row>
        <row r="9756">
          <cell r="B9756" t="str">
            <v>CDHU</v>
          </cell>
          <cell r="C9756" t="str">
            <v>38.21.150</v>
          </cell>
          <cell r="D9756" t="str">
            <v>Eletrocalha lisa galvanizada a fogo, 250 x 50 mm, com acessórios</v>
          </cell>
          <cell r="E9756" t="str">
            <v>M</v>
          </cell>
          <cell r="F9756">
            <v>142.72999999999999</v>
          </cell>
          <cell r="G9756" t="str">
            <v>CDHU - 191</v>
          </cell>
          <cell r="H9756" t="str">
            <v>191</v>
          </cell>
        </row>
        <row r="9757">
          <cell r="B9757" t="str">
            <v>CDHU</v>
          </cell>
          <cell r="C9757" t="str">
            <v>38.21.310</v>
          </cell>
          <cell r="D9757" t="str">
            <v>Eletrocalha lisa galvanizada a fogo, 100 x 100 mm, com acessórios</v>
          </cell>
          <cell r="E9757" t="str">
            <v>M</v>
          </cell>
          <cell r="F9757">
            <v>149.43</v>
          </cell>
          <cell r="G9757" t="str">
            <v>CDHU - 191</v>
          </cell>
          <cell r="H9757" t="str">
            <v>191</v>
          </cell>
        </row>
        <row r="9758">
          <cell r="B9758" t="str">
            <v>CDHU</v>
          </cell>
          <cell r="C9758" t="str">
            <v>38.21.320</v>
          </cell>
          <cell r="D9758" t="str">
            <v>Eletrocalha lisa galvanizada a fogo, 150 x 100 mm, com acessórios</v>
          </cell>
          <cell r="E9758" t="str">
            <v>M</v>
          </cell>
          <cell r="F9758">
            <v>164.24</v>
          </cell>
          <cell r="G9758" t="str">
            <v>CDHU - 191</v>
          </cell>
          <cell r="H9758" t="str">
            <v>191</v>
          </cell>
        </row>
        <row r="9759">
          <cell r="B9759" t="str">
            <v>CDHU</v>
          </cell>
          <cell r="C9759" t="str">
            <v>38.21.330</v>
          </cell>
          <cell r="D9759" t="str">
            <v>Eletrocalha lisa galvanizada a fogo, 200 x 100 mm, com acessórios</v>
          </cell>
          <cell r="E9759" t="str">
            <v>M</v>
          </cell>
          <cell r="F9759">
            <v>188.68</v>
          </cell>
          <cell r="G9759" t="str">
            <v>CDHU - 191</v>
          </cell>
          <cell r="H9759" t="str">
            <v>191</v>
          </cell>
        </row>
        <row r="9760">
          <cell r="B9760" t="str">
            <v>CDHU</v>
          </cell>
          <cell r="C9760" t="str">
            <v>38.21.340</v>
          </cell>
          <cell r="D9760" t="str">
            <v>Eletrocalha lisa galvanizada a fogo, 250 x 100 mm, com acessórios</v>
          </cell>
          <cell r="E9760" t="str">
            <v>M</v>
          </cell>
          <cell r="F9760">
            <v>207.59</v>
          </cell>
          <cell r="G9760" t="str">
            <v>CDHU - 191</v>
          </cell>
          <cell r="H9760" t="str">
            <v>191</v>
          </cell>
        </row>
        <row r="9761">
          <cell r="B9761" t="str">
            <v>CDHU</v>
          </cell>
          <cell r="C9761" t="str">
            <v>38.21.350</v>
          </cell>
          <cell r="D9761" t="str">
            <v>Eletrocalha lisa galvanizada a fogo, 300 x 100 mm, com acessórios</v>
          </cell>
          <cell r="E9761" t="str">
            <v>M</v>
          </cell>
          <cell r="F9761">
            <v>237.17</v>
          </cell>
          <cell r="G9761" t="str">
            <v>CDHU - 191</v>
          </cell>
          <cell r="H9761" t="str">
            <v>191</v>
          </cell>
        </row>
        <row r="9762">
          <cell r="B9762" t="str">
            <v>CDHU</v>
          </cell>
          <cell r="C9762" t="str">
            <v>38.21.360</v>
          </cell>
          <cell r="D9762" t="str">
            <v>Eletrocalha lisa galvanizada a fogo, 400 x 100 mm, com acessórios</v>
          </cell>
          <cell r="E9762" t="str">
            <v>M</v>
          </cell>
          <cell r="F9762">
            <v>346.48</v>
          </cell>
          <cell r="G9762" t="str">
            <v>CDHU - 191</v>
          </cell>
          <cell r="H9762" t="str">
            <v>191</v>
          </cell>
        </row>
        <row r="9763">
          <cell r="B9763" t="str">
            <v>CDHU</v>
          </cell>
          <cell r="C9763" t="str">
            <v>38.21.920</v>
          </cell>
          <cell r="D9763" t="str">
            <v>Eletrocalha perfurada galvanizada a fogo, 100 x 50 mm, com acessórios</v>
          </cell>
          <cell r="E9763" t="str">
            <v>M</v>
          </cell>
          <cell r="F9763">
            <v>98.38</v>
          </cell>
          <cell r="G9763" t="str">
            <v>CDHU - 191</v>
          </cell>
          <cell r="H9763" t="str">
            <v>191</v>
          </cell>
        </row>
        <row r="9764">
          <cell r="B9764" t="str">
            <v>CDHU</v>
          </cell>
          <cell r="C9764" t="str">
            <v>38.21.930</v>
          </cell>
          <cell r="D9764" t="str">
            <v>Eletrocalha perfurada galvanizada a fogo, 150 x 50 mm, com acessórios</v>
          </cell>
          <cell r="E9764" t="str">
            <v>M</v>
          </cell>
          <cell r="F9764">
            <v>116.06</v>
          </cell>
          <cell r="G9764" t="str">
            <v>CDHU - 191</v>
          </cell>
          <cell r="H9764" t="str">
            <v>191</v>
          </cell>
        </row>
        <row r="9765">
          <cell r="B9765" t="str">
            <v>CDHU</v>
          </cell>
          <cell r="C9765" t="str">
            <v>38.21.940</v>
          </cell>
          <cell r="D9765" t="str">
            <v>Eletrocalha perfurada galvanizada a fogo, 200 x 50 mm, com acessórios</v>
          </cell>
          <cell r="E9765" t="str">
            <v>M</v>
          </cell>
          <cell r="F9765">
            <v>131.07</v>
          </cell>
          <cell r="G9765" t="str">
            <v>CDHU - 191</v>
          </cell>
          <cell r="H9765" t="str">
            <v>191</v>
          </cell>
        </row>
        <row r="9766">
          <cell r="B9766" t="str">
            <v>CDHU</v>
          </cell>
          <cell r="C9766" t="str">
            <v>38.21.950</v>
          </cell>
          <cell r="D9766" t="str">
            <v>Eletrocalha perfurada galvanizada a fogo, 250 x 50 mm, com acessórios</v>
          </cell>
          <cell r="E9766" t="str">
            <v>M</v>
          </cell>
          <cell r="F9766">
            <v>148.80000000000001</v>
          </cell>
          <cell r="G9766" t="str">
            <v>CDHU - 191</v>
          </cell>
          <cell r="H9766" t="str">
            <v>191</v>
          </cell>
        </row>
        <row r="9767">
          <cell r="B9767" t="str">
            <v>CDHU</v>
          </cell>
          <cell r="C9767" t="str">
            <v>38.22</v>
          </cell>
          <cell r="D9767" t="str">
            <v>Eletrocalha e acessorios.</v>
          </cell>
          <cell r="G9767" t="str">
            <v>CDHU - 191</v>
          </cell>
          <cell r="H9767" t="str">
            <v>191</v>
          </cell>
        </row>
        <row r="9768">
          <cell r="B9768" t="str">
            <v>CDHU</v>
          </cell>
          <cell r="C9768" t="str">
            <v>38.22.120</v>
          </cell>
          <cell r="D9768" t="str">
            <v>Eletrocalha perfurada galvanizada a fogo, 150x100 mm, com acessórios</v>
          </cell>
          <cell r="E9768" t="str">
            <v>M</v>
          </cell>
          <cell r="F9768">
            <v>161.26</v>
          </cell>
          <cell r="G9768" t="str">
            <v>CDHU - 191</v>
          </cell>
          <cell r="H9768" t="str">
            <v>191</v>
          </cell>
        </row>
        <row r="9769">
          <cell r="B9769" t="str">
            <v>CDHU</v>
          </cell>
          <cell r="C9769" t="str">
            <v>38.22.130</v>
          </cell>
          <cell r="D9769" t="str">
            <v>Eletrocalha perfurada galvanizada a fogo, 200x100 mm, com acessórios</v>
          </cell>
          <cell r="E9769" t="str">
            <v>M</v>
          </cell>
          <cell r="F9769">
            <v>179.24</v>
          </cell>
          <cell r="G9769" t="str">
            <v>CDHU - 191</v>
          </cell>
          <cell r="H9769" t="str">
            <v>191</v>
          </cell>
        </row>
        <row r="9770">
          <cell r="B9770" t="str">
            <v>CDHU</v>
          </cell>
          <cell r="C9770" t="str">
            <v>38.22.140</v>
          </cell>
          <cell r="D9770" t="str">
            <v>Eletrocalha perfurada galvanizada a fogo, 250x100 mm, com acessórios</v>
          </cell>
          <cell r="E9770" t="str">
            <v>M</v>
          </cell>
          <cell r="F9770">
            <v>201</v>
          </cell>
          <cell r="G9770" t="str">
            <v>CDHU - 191</v>
          </cell>
          <cell r="H9770" t="str">
            <v>191</v>
          </cell>
        </row>
        <row r="9771">
          <cell r="B9771" t="str">
            <v>CDHU</v>
          </cell>
          <cell r="C9771" t="str">
            <v>38.22.150</v>
          </cell>
          <cell r="D9771" t="str">
            <v>Eletrocalha perfurada galvanizada a fogo, 300x100 mm, com acessórios</v>
          </cell>
          <cell r="E9771" t="str">
            <v>M</v>
          </cell>
          <cell r="F9771">
            <v>226.79</v>
          </cell>
          <cell r="G9771" t="str">
            <v>CDHU - 191</v>
          </cell>
          <cell r="H9771" t="str">
            <v>191</v>
          </cell>
        </row>
        <row r="9772">
          <cell r="B9772" t="str">
            <v>CDHU</v>
          </cell>
          <cell r="C9772" t="str">
            <v>38.22.160</v>
          </cell>
          <cell r="D9772" t="str">
            <v>Eletrocalha perfurada galvanizada a fogo, 400x100 mm, com acessórios</v>
          </cell>
          <cell r="E9772" t="str">
            <v>M</v>
          </cell>
          <cell r="F9772">
            <v>294.95999999999998</v>
          </cell>
          <cell r="G9772" t="str">
            <v>CDHU - 191</v>
          </cell>
          <cell r="H9772" t="str">
            <v>191</v>
          </cell>
        </row>
        <row r="9773">
          <cell r="B9773" t="str">
            <v>CDHU</v>
          </cell>
          <cell r="C9773" t="str">
            <v>38.22.610</v>
          </cell>
          <cell r="D9773" t="str">
            <v>Tampa de encaixe para eletrocalha, galvanizada a fogo, L= 50 mm</v>
          </cell>
          <cell r="E9773" t="str">
            <v>M</v>
          </cell>
          <cell r="F9773">
            <v>30.63</v>
          </cell>
          <cell r="G9773" t="str">
            <v>CDHU - 191</v>
          </cell>
          <cell r="H9773" t="str">
            <v>191</v>
          </cell>
        </row>
        <row r="9774">
          <cell r="B9774" t="str">
            <v>CDHU</v>
          </cell>
          <cell r="C9774" t="str">
            <v>38.22.620</v>
          </cell>
          <cell r="D9774" t="str">
            <v>Tampa de encaixe para eletrocalha, galvanizada a fogo, L= 100 mm</v>
          </cell>
          <cell r="E9774" t="str">
            <v>M</v>
          </cell>
          <cell r="F9774">
            <v>51.99</v>
          </cell>
          <cell r="G9774" t="str">
            <v>CDHU - 191</v>
          </cell>
          <cell r="H9774" t="str">
            <v>191</v>
          </cell>
        </row>
        <row r="9775">
          <cell r="B9775" t="str">
            <v>CDHU</v>
          </cell>
          <cell r="C9775" t="str">
            <v>38.22.630</v>
          </cell>
          <cell r="D9775" t="str">
            <v>Tampa de encaixe para eletrocalha, galvanizada a fogo, L= 150 mm</v>
          </cell>
          <cell r="E9775" t="str">
            <v>M</v>
          </cell>
          <cell r="F9775">
            <v>71.66</v>
          </cell>
          <cell r="G9775" t="str">
            <v>CDHU - 191</v>
          </cell>
          <cell r="H9775" t="str">
            <v>191</v>
          </cell>
        </row>
        <row r="9776">
          <cell r="B9776" t="str">
            <v>CDHU</v>
          </cell>
          <cell r="C9776" t="str">
            <v>38.22.640</v>
          </cell>
          <cell r="D9776" t="str">
            <v>Tampa de encaixe para eletrocalha, galvanizada a fogo, L= 200 mm</v>
          </cell>
          <cell r="E9776" t="str">
            <v>M</v>
          </cell>
          <cell r="F9776">
            <v>83.17</v>
          </cell>
          <cell r="G9776" t="str">
            <v>CDHU - 191</v>
          </cell>
          <cell r="H9776" t="str">
            <v>191</v>
          </cell>
        </row>
        <row r="9777">
          <cell r="B9777" t="str">
            <v>CDHU</v>
          </cell>
          <cell r="C9777" t="str">
            <v>38.22.650</v>
          </cell>
          <cell r="D9777" t="str">
            <v>Tampa de encaixe para eletrocalha, galvanizada a fogo, L= 250 mm</v>
          </cell>
          <cell r="E9777" t="str">
            <v>M</v>
          </cell>
          <cell r="F9777">
            <v>103.51</v>
          </cell>
          <cell r="G9777" t="str">
            <v>CDHU - 191</v>
          </cell>
          <cell r="H9777" t="str">
            <v>191</v>
          </cell>
        </row>
        <row r="9778">
          <cell r="B9778" t="str">
            <v>CDHU</v>
          </cell>
          <cell r="C9778" t="str">
            <v>38.22.660</v>
          </cell>
          <cell r="D9778" t="str">
            <v>Tampa de encaixe para eletrocalha, galvanizada a fogo, L= 300 mm</v>
          </cell>
          <cell r="E9778" t="str">
            <v>M</v>
          </cell>
          <cell r="F9778">
            <v>119.57</v>
          </cell>
          <cell r="G9778" t="str">
            <v>CDHU - 191</v>
          </cell>
          <cell r="H9778" t="str">
            <v>191</v>
          </cell>
        </row>
        <row r="9779">
          <cell r="B9779" t="str">
            <v>CDHU</v>
          </cell>
          <cell r="C9779" t="str">
            <v>38.22.670</v>
          </cell>
          <cell r="D9779" t="str">
            <v>Tampa de encaixe para eletrocalha, galvanizada a fogo, L= 400 mm</v>
          </cell>
          <cell r="E9779" t="str">
            <v>M</v>
          </cell>
          <cell r="F9779">
            <v>183.5</v>
          </cell>
          <cell r="G9779" t="str">
            <v>CDHU - 191</v>
          </cell>
          <cell r="H9779" t="str">
            <v>191</v>
          </cell>
        </row>
        <row r="9780">
          <cell r="B9780" t="str">
            <v>CDHU</v>
          </cell>
          <cell r="C9780" t="str">
            <v>38.23</v>
          </cell>
          <cell r="D9780" t="str">
            <v>Eletrocalha e acessorios..</v>
          </cell>
          <cell r="G9780" t="str">
            <v>CDHU - 191</v>
          </cell>
          <cell r="H9780" t="str">
            <v>191</v>
          </cell>
        </row>
        <row r="9781">
          <cell r="B9781" t="str">
            <v>CDHU</v>
          </cell>
          <cell r="C9781" t="str">
            <v>38.23.010</v>
          </cell>
          <cell r="D9781" t="str">
            <v>Suporte para eletrocalha, galvanizado a fogo, 50x50 mm</v>
          </cell>
          <cell r="E9781" t="str">
            <v>UN</v>
          </cell>
          <cell r="F9781">
            <v>22.34</v>
          </cell>
          <cell r="G9781" t="str">
            <v>CDHU - 191</v>
          </cell>
          <cell r="H9781" t="str">
            <v>191</v>
          </cell>
        </row>
        <row r="9782">
          <cell r="B9782" t="str">
            <v>CDHU</v>
          </cell>
          <cell r="C9782" t="str">
            <v>38.23.020</v>
          </cell>
          <cell r="D9782" t="str">
            <v>Suporte para eletrocalha, galvanizado a fogo, 100x50 mm</v>
          </cell>
          <cell r="E9782" t="str">
            <v>UN</v>
          </cell>
          <cell r="F9782">
            <v>24.95</v>
          </cell>
          <cell r="G9782" t="str">
            <v>CDHU - 191</v>
          </cell>
          <cell r="H9782" t="str">
            <v>191</v>
          </cell>
        </row>
        <row r="9783">
          <cell r="B9783" t="str">
            <v>CDHU</v>
          </cell>
          <cell r="C9783" t="str">
            <v>38.23.030</v>
          </cell>
          <cell r="D9783" t="str">
            <v>Suporte para eletrocalha, galvanizado a fogo, 150x50 mm</v>
          </cell>
          <cell r="E9783" t="str">
            <v>UN</v>
          </cell>
          <cell r="F9783">
            <v>28.17</v>
          </cell>
          <cell r="G9783" t="str">
            <v>CDHU - 191</v>
          </cell>
          <cell r="H9783" t="str">
            <v>191</v>
          </cell>
        </row>
        <row r="9784">
          <cell r="B9784" t="str">
            <v>CDHU</v>
          </cell>
          <cell r="C9784" t="str">
            <v>38.23.040</v>
          </cell>
          <cell r="D9784" t="str">
            <v>Suporte para eletrocalha, galvanizado a fogo, 200x50 mm</v>
          </cell>
          <cell r="E9784" t="str">
            <v>UN</v>
          </cell>
          <cell r="F9784">
            <v>31.02</v>
          </cell>
          <cell r="G9784" t="str">
            <v>CDHU - 191</v>
          </cell>
          <cell r="H9784" t="str">
            <v>191</v>
          </cell>
        </row>
        <row r="9785">
          <cell r="B9785" t="str">
            <v>CDHU</v>
          </cell>
          <cell r="C9785" t="str">
            <v>38.23.050</v>
          </cell>
          <cell r="D9785" t="str">
            <v>Suporte para eletrocalha, galvanizado a fogo, 250x50 mm</v>
          </cell>
          <cell r="E9785" t="str">
            <v>UN</v>
          </cell>
          <cell r="F9785">
            <v>32.729999999999997</v>
          </cell>
          <cell r="G9785" t="str">
            <v>CDHU - 191</v>
          </cell>
          <cell r="H9785" t="str">
            <v>191</v>
          </cell>
        </row>
        <row r="9786">
          <cell r="B9786" t="str">
            <v>CDHU</v>
          </cell>
          <cell r="C9786" t="str">
            <v>38.23.060</v>
          </cell>
          <cell r="D9786" t="str">
            <v>Suporte para eletrocalha, galvanizado a fogo, 300x50 mm</v>
          </cell>
          <cell r="E9786" t="str">
            <v>UN</v>
          </cell>
          <cell r="F9786">
            <v>37.18</v>
          </cell>
          <cell r="G9786" t="str">
            <v>CDHU - 191</v>
          </cell>
          <cell r="H9786" t="str">
            <v>191</v>
          </cell>
        </row>
        <row r="9787">
          <cell r="B9787" t="str">
            <v>CDHU</v>
          </cell>
          <cell r="C9787" t="str">
            <v>38.23.110</v>
          </cell>
          <cell r="D9787" t="str">
            <v>Suporte para eletrocalha, galvanizado a fogo, 100x100 mm</v>
          </cell>
          <cell r="E9787" t="str">
            <v>UN</v>
          </cell>
          <cell r="F9787">
            <v>29.74</v>
          </cell>
          <cell r="G9787" t="str">
            <v>CDHU - 191</v>
          </cell>
          <cell r="H9787" t="str">
            <v>191</v>
          </cell>
        </row>
        <row r="9788">
          <cell r="B9788" t="str">
            <v>CDHU</v>
          </cell>
          <cell r="C9788" t="str">
            <v>38.23.120</v>
          </cell>
          <cell r="D9788" t="str">
            <v>Suporte para eletrocalha, galvanizado a fogo, 150x100 mm</v>
          </cell>
          <cell r="E9788" t="str">
            <v>UN</v>
          </cell>
          <cell r="F9788">
            <v>33.15</v>
          </cell>
          <cell r="G9788" t="str">
            <v>CDHU - 191</v>
          </cell>
          <cell r="H9788" t="str">
            <v>191</v>
          </cell>
        </row>
        <row r="9789">
          <cell r="B9789" t="str">
            <v>CDHU</v>
          </cell>
          <cell r="C9789" t="str">
            <v>38.23.130</v>
          </cell>
          <cell r="D9789" t="str">
            <v>Suporte para eletrocalha, galvanizado a fogo, 200x100 mm</v>
          </cell>
          <cell r="E9789" t="str">
            <v>UN</v>
          </cell>
          <cell r="F9789">
            <v>36.5</v>
          </cell>
          <cell r="G9789" t="str">
            <v>CDHU - 191</v>
          </cell>
          <cell r="H9789" t="str">
            <v>191</v>
          </cell>
        </row>
        <row r="9790">
          <cell r="B9790" t="str">
            <v>CDHU</v>
          </cell>
          <cell r="C9790" t="str">
            <v>38.23.140</v>
          </cell>
          <cell r="D9790" t="str">
            <v>Suporte para eletrocalha, galvanizado a fogo, 250x100 mm</v>
          </cell>
          <cell r="E9790" t="str">
            <v>UN</v>
          </cell>
          <cell r="F9790">
            <v>36.79</v>
          </cell>
          <cell r="G9790" t="str">
            <v>CDHU - 191</v>
          </cell>
          <cell r="H9790" t="str">
            <v>191</v>
          </cell>
        </row>
        <row r="9791">
          <cell r="B9791" t="str">
            <v>CDHU</v>
          </cell>
          <cell r="C9791" t="str">
            <v>38.23.150</v>
          </cell>
          <cell r="D9791" t="str">
            <v>Suporte para eletrocalha, galvanizado a fogo, 300x100 mm</v>
          </cell>
          <cell r="E9791" t="str">
            <v>UN</v>
          </cell>
          <cell r="F9791">
            <v>42.82</v>
          </cell>
          <cell r="G9791" t="str">
            <v>CDHU - 191</v>
          </cell>
          <cell r="H9791" t="str">
            <v>191</v>
          </cell>
        </row>
        <row r="9792">
          <cell r="B9792" t="str">
            <v>CDHU</v>
          </cell>
          <cell r="C9792" t="str">
            <v>38.23.160</v>
          </cell>
          <cell r="D9792" t="str">
            <v>Suporte para eletrocalha, galvanizado a fogo, 400x100 mm</v>
          </cell>
          <cell r="E9792" t="str">
            <v>UN</v>
          </cell>
          <cell r="F9792">
            <v>52.79</v>
          </cell>
          <cell r="G9792" t="str">
            <v>CDHU - 191</v>
          </cell>
          <cell r="H9792" t="str">
            <v>191</v>
          </cell>
        </row>
        <row r="9793">
          <cell r="B9793" t="str">
            <v>CDHU</v>
          </cell>
          <cell r="C9793" t="str">
            <v>38.23.210</v>
          </cell>
          <cell r="D9793" t="str">
            <v>Mão francesa simples, galvanizada a fogo, L= 200 mm</v>
          </cell>
          <cell r="E9793" t="str">
            <v>UN</v>
          </cell>
          <cell r="F9793">
            <v>26.38</v>
          </cell>
          <cell r="G9793" t="str">
            <v>CDHU - 191</v>
          </cell>
          <cell r="H9793" t="str">
            <v>191</v>
          </cell>
        </row>
        <row r="9794">
          <cell r="B9794" t="str">
            <v>CDHU</v>
          </cell>
          <cell r="C9794" t="str">
            <v>38.23.220</v>
          </cell>
          <cell r="D9794" t="str">
            <v>Mão francesa simples, galvanizada a fogo, L= 300 mm</v>
          </cell>
          <cell r="E9794" t="str">
            <v>UN</v>
          </cell>
          <cell r="F9794">
            <v>29.53</v>
          </cell>
          <cell r="G9794" t="str">
            <v>CDHU - 191</v>
          </cell>
          <cell r="H9794" t="str">
            <v>191</v>
          </cell>
        </row>
        <row r="9795">
          <cell r="B9795" t="str">
            <v>CDHU</v>
          </cell>
          <cell r="C9795" t="str">
            <v>38.23.230</v>
          </cell>
          <cell r="D9795" t="str">
            <v>Mão francesa simples, galvanizada a fogo, L= 400 mm</v>
          </cell>
          <cell r="E9795" t="str">
            <v>UN</v>
          </cell>
          <cell r="F9795">
            <v>35.72</v>
          </cell>
          <cell r="G9795" t="str">
            <v>CDHU - 191</v>
          </cell>
          <cell r="H9795" t="str">
            <v>191</v>
          </cell>
        </row>
        <row r="9796">
          <cell r="B9796" t="str">
            <v>CDHU</v>
          </cell>
          <cell r="C9796" t="str">
            <v>38.23.240</v>
          </cell>
          <cell r="D9796" t="str">
            <v>Mão francesa simples, galvanizada a fogo, L= 500 mm</v>
          </cell>
          <cell r="E9796" t="str">
            <v>UN</v>
          </cell>
          <cell r="F9796">
            <v>39.79</v>
          </cell>
          <cell r="G9796" t="str">
            <v>CDHU - 191</v>
          </cell>
          <cell r="H9796" t="str">
            <v>191</v>
          </cell>
        </row>
        <row r="9797">
          <cell r="B9797" t="str">
            <v>CDHU</v>
          </cell>
          <cell r="C9797" t="str">
            <v>38.23.310</v>
          </cell>
          <cell r="D9797" t="str">
            <v>Mão francesa dupla, galvanizada a fogo, L= 300 mm</v>
          </cell>
          <cell r="E9797" t="str">
            <v>UN</v>
          </cell>
          <cell r="F9797">
            <v>49.97</v>
          </cell>
          <cell r="G9797" t="str">
            <v>CDHU - 191</v>
          </cell>
          <cell r="H9797" t="str">
            <v>191</v>
          </cell>
        </row>
        <row r="9798">
          <cell r="B9798" t="str">
            <v>CDHU</v>
          </cell>
          <cell r="C9798" t="str">
            <v>38.23.320</v>
          </cell>
          <cell r="D9798" t="str">
            <v>Mão francesa dupla, galvanizada a fogo, L= 400 mm</v>
          </cell>
          <cell r="E9798" t="str">
            <v>UN</v>
          </cell>
          <cell r="F9798">
            <v>53.96</v>
          </cell>
          <cell r="G9798" t="str">
            <v>CDHU - 191</v>
          </cell>
          <cell r="H9798" t="str">
            <v>191</v>
          </cell>
        </row>
        <row r="9799">
          <cell r="B9799" t="str">
            <v>CDHU</v>
          </cell>
          <cell r="C9799" t="str">
            <v>38.23.330</v>
          </cell>
          <cell r="D9799" t="str">
            <v>Mão francesa dupla, galvanizada a fogo, L= 500 mm</v>
          </cell>
          <cell r="E9799" t="str">
            <v>UN</v>
          </cell>
          <cell r="F9799">
            <v>64.73</v>
          </cell>
          <cell r="G9799" t="str">
            <v>CDHU - 191</v>
          </cell>
          <cell r="H9799" t="str">
            <v>191</v>
          </cell>
        </row>
        <row r="9800">
          <cell r="B9800" t="str">
            <v>CDHU</v>
          </cell>
          <cell r="C9800">
            <v>39</v>
          </cell>
          <cell r="D9800" t="str">
            <v>CONDUTOR E ENFIACAO DE ENERGIA ELETRICA E TELEFONIA</v>
          </cell>
          <cell r="G9800" t="str">
            <v>CDHU - 191</v>
          </cell>
          <cell r="H9800" t="str">
            <v>191</v>
          </cell>
        </row>
        <row r="9801">
          <cell r="B9801" t="str">
            <v>CDHU</v>
          </cell>
          <cell r="C9801" t="str">
            <v>39.02</v>
          </cell>
          <cell r="D9801" t="str">
            <v>Cabo de cobre, isolamento 450V / 750 V, isolacao em PVC 70°C</v>
          </cell>
          <cell r="G9801" t="str">
            <v>CDHU - 191</v>
          </cell>
          <cell r="H9801" t="str">
            <v>191</v>
          </cell>
        </row>
        <row r="9802">
          <cell r="B9802" t="str">
            <v>CDHU</v>
          </cell>
          <cell r="C9802" t="str">
            <v>39.02.010</v>
          </cell>
          <cell r="D9802" t="str">
            <v>Cabo de cobre de 1,5 mm², isolamento 750 V - isolação em PVC 70°C</v>
          </cell>
          <cell r="E9802" t="str">
            <v>M</v>
          </cell>
          <cell r="F9802">
            <v>3.39</v>
          </cell>
          <cell r="G9802" t="str">
            <v>CDHU - 191</v>
          </cell>
          <cell r="H9802" t="str">
            <v>191</v>
          </cell>
        </row>
        <row r="9803">
          <cell r="B9803" t="str">
            <v>CDHU</v>
          </cell>
          <cell r="C9803" t="str">
            <v>39.02.016</v>
          </cell>
          <cell r="D9803" t="str">
            <v>Cabo de cobre de 2,5 mm², isolamento 750 V - isolação em PVC 70°C</v>
          </cell>
          <cell r="E9803" t="str">
            <v>M</v>
          </cell>
          <cell r="F9803">
            <v>4.1900000000000004</v>
          </cell>
          <cell r="G9803" t="str">
            <v>CDHU - 191</v>
          </cell>
          <cell r="H9803" t="str">
            <v>191</v>
          </cell>
        </row>
        <row r="9804">
          <cell r="B9804" t="str">
            <v>CDHU</v>
          </cell>
          <cell r="C9804" t="str">
            <v>39.02.020</v>
          </cell>
          <cell r="D9804" t="str">
            <v>Cabo de cobre de 4 mm², isolamento 750 V - isolação em PVC 70°C</v>
          </cell>
          <cell r="E9804" t="str">
            <v>M</v>
          </cell>
          <cell r="F9804">
            <v>6.55</v>
          </cell>
          <cell r="G9804" t="str">
            <v>CDHU - 191</v>
          </cell>
          <cell r="H9804" t="str">
            <v>191</v>
          </cell>
        </row>
        <row r="9805">
          <cell r="B9805" t="str">
            <v>CDHU</v>
          </cell>
          <cell r="C9805" t="str">
            <v>39.02.030</v>
          </cell>
          <cell r="D9805" t="str">
            <v>Cabo de cobre de 6 mm², isolamento 750 V - isolação em PVC 70°C</v>
          </cell>
          <cell r="E9805" t="str">
            <v>M</v>
          </cell>
          <cell r="F9805">
            <v>8.84</v>
          </cell>
          <cell r="G9805" t="str">
            <v>CDHU - 191</v>
          </cell>
          <cell r="H9805" t="str">
            <v>191</v>
          </cell>
        </row>
        <row r="9806">
          <cell r="B9806" t="str">
            <v>CDHU</v>
          </cell>
          <cell r="C9806" t="str">
            <v>39.02.040</v>
          </cell>
          <cell r="D9806" t="str">
            <v>Cabo de cobre de 10 mm², isolamento 750 V - isolação em PVC 70°C</v>
          </cell>
          <cell r="E9806" t="str">
            <v>M</v>
          </cell>
          <cell r="F9806">
            <v>13.07</v>
          </cell>
          <cell r="G9806" t="str">
            <v>CDHU - 191</v>
          </cell>
          <cell r="H9806" t="str">
            <v>191</v>
          </cell>
        </row>
        <row r="9807">
          <cell r="B9807" t="str">
            <v>CDHU</v>
          </cell>
          <cell r="C9807" t="str">
            <v>39.03</v>
          </cell>
          <cell r="D9807" t="str">
            <v>Cabo de cobre, isolamento 0,6/1kV, isolacao em PVC 70°C</v>
          </cell>
          <cell r="G9807" t="str">
            <v>CDHU - 191</v>
          </cell>
          <cell r="H9807" t="str">
            <v>191</v>
          </cell>
        </row>
        <row r="9808">
          <cell r="B9808" t="str">
            <v>CDHU</v>
          </cell>
          <cell r="C9808" t="str">
            <v>39.03.160</v>
          </cell>
          <cell r="D9808" t="str">
            <v>Cabo de cobre de 1,5 mm², isolamento 0,6/1 kV - isolação em PVC 70°C</v>
          </cell>
          <cell r="E9808" t="str">
            <v>M</v>
          </cell>
          <cell r="F9808">
            <v>2.99</v>
          </cell>
          <cell r="G9808" t="str">
            <v>CDHU - 191</v>
          </cell>
          <cell r="H9808" t="str">
            <v>191</v>
          </cell>
        </row>
        <row r="9809">
          <cell r="B9809" t="str">
            <v>CDHU</v>
          </cell>
          <cell r="C9809" t="str">
            <v>39.03.170</v>
          </cell>
          <cell r="D9809" t="str">
            <v>Cabo de cobre de 2,5 mm², isolamento 0,6/1 kV - isolação em PVC 70°C</v>
          </cell>
          <cell r="E9809" t="str">
            <v>M</v>
          </cell>
          <cell r="F9809">
            <v>4.91</v>
          </cell>
          <cell r="G9809" t="str">
            <v>CDHU - 191</v>
          </cell>
          <cell r="H9809" t="str">
            <v>191</v>
          </cell>
        </row>
        <row r="9810">
          <cell r="B9810" t="str">
            <v>CDHU</v>
          </cell>
          <cell r="C9810" t="str">
            <v>39.03.174</v>
          </cell>
          <cell r="D9810" t="str">
            <v>Cabo de cobre de 4 mm², isolamento 0,6/1 kV - isolação em PVC 70°C</v>
          </cell>
          <cell r="E9810" t="str">
            <v>M</v>
          </cell>
          <cell r="F9810">
            <v>6.66</v>
          </cell>
          <cell r="G9810" t="str">
            <v>CDHU - 191</v>
          </cell>
          <cell r="H9810" t="str">
            <v>191</v>
          </cell>
        </row>
        <row r="9811">
          <cell r="B9811" t="str">
            <v>CDHU</v>
          </cell>
          <cell r="C9811" t="str">
            <v>39.03.178</v>
          </cell>
          <cell r="D9811" t="str">
            <v>Cabo de cobre de 6 mm², isolamento 0,6/1 kV - isolação em PVC 70°C</v>
          </cell>
          <cell r="E9811" t="str">
            <v>M</v>
          </cell>
          <cell r="F9811">
            <v>8.58</v>
          </cell>
          <cell r="G9811" t="str">
            <v>CDHU - 191</v>
          </cell>
          <cell r="H9811" t="str">
            <v>191</v>
          </cell>
        </row>
        <row r="9812">
          <cell r="B9812" t="str">
            <v>CDHU</v>
          </cell>
          <cell r="C9812" t="str">
            <v>39.03.182</v>
          </cell>
          <cell r="D9812" t="str">
            <v>Cabo de cobre de 10 mm², isolamento 0,6/1 kV - isolação em PVC 70°C</v>
          </cell>
          <cell r="E9812" t="str">
            <v>M</v>
          </cell>
          <cell r="F9812">
            <v>12</v>
          </cell>
          <cell r="G9812" t="str">
            <v>CDHU - 191</v>
          </cell>
          <cell r="H9812" t="str">
            <v>191</v>
          </cell>
        </row>
        <row r="9813">
          <cell r="B9813" t="str">
            <v>CDHU</v>
          </cell>
          <cell r="C9813" t="str">
            <v>39.04</v>
          </cell>
          <cell r="D9813" t="str">
            <v>Cabo de cobre nu, tempera mole, classe 2</v>
          </cell>
          <cell r="G9813" t="str">
            <v>CDHU - 191</v>
          </cell>
          <cell r="H9813" t="str">
            <v>191</v>
          </cell>
        </row>
        <row r="9814">
          <cell r="B9814" t="str">
            <v>CDHU</v>
          </cell>
          <cell r="C9814" t="str">
            <v>39.04.040</v>
          </cell>
          <cell r="D9814" t="str">
            <v>Cabo de cobre nu, têmpera mole, classe 2, de 10 mm²</v>
          </cell>
          <cell r="E9814" t="str">
            <v>M</v>
          </cell>
          <cell r="F9814">
            <v>10.85</v>
          </cell>
          <cell r="G9814" t="str">
            <v>CDHU - 191</v>
          </cell>
          <cell r="H9814" t="str">
            <v>191</v>
          </cell>
        </row>
        <row r="9815">
          <cell r="B9815" t="str">
            <v>CDHU</v>
          </cell>
          <cell r="C9815" t="str">
            <v>39.04.050</v>
          </cell>
          <cell r="D9815" t="str">
            <v>Cabo de cobre nu, têmpera mole, classe 2, de 16 mm²</v>
          </cell>
          <cell r="E9815" t="str">
            <v>M</v>
          </cell>
          <cell r="F9815">
            <v>15.85</v>
          </cell>
          <cell r="G9815" t="str">
            <v>CDHU - 191</v>
          </cell>
          <cell r="H9815" t="str">
            <v>191</v>
          </cell>
        </row>
        <row r="9816">
          <cell r="B9816" t="str">
            <v>CDHU</v>
          </cell>
          <cell r="C9816" t="str">
            <v>39.04.060</v>
          </cell>
          <cell r="D9816" t="str">
            <v>Cabo de cobre nu, têmpera mole, classe 2, de 25 mm²</v>
          </cell>
          <cell r="E9816" t="str">
            <v>M</v>
          </cell>
          <cell r="F9816">
            <v>23.36</v>
          </cell>
          <cell r="G9816" t="str">
            <v>CDHU - 191</v>
          </cell>
          <cell r="H9816" t="str">
            <v>191</v>
          </cell>
        </row>
        <row r="9817">
          <cell r="B9817" t="str">
            <v>CDHU</v>
          </cell>
          <cell r="C9817" t="str">
            <v>39.04.070</v>
          </cell>
          <cell r="D9817" t="str">
            <v>Cabo de cobre nu, têmpera mole, classe 2, de 35 mm²</v>
          </cell>
          <cell r="E9817" t="str">
            <v>M</v>
          </cell>
          <cell r="F9817">
            <v>36.1</v>
          </cell>
          <cell r="G9817" t="str">
            <v>CDHU - 191</v>
          </cell>
          <cell r="H9817" t="str">
            <v>191</v>
          </cell>
        </row>
        <row r="9818">
          <cell r="B9818" t="str">
            <v>CDHU</v>
          </cell>
          <cell r="C9818" t="str">
            <v>39.04.080</v>
          </cell>
          <cell r="D9818" t="str">
            <v>Cabo de cobre nu, têmpera mole, classe 2, de 50 mm²</v>
          </cell>
          <cell r="E9818" t="str">
            <v>M</v>
          </cell>
          <cell r="F9818">
            <v>50.14</v>
          </cell>
          <cell r="G9818" t="str">
            <v>CDHU - 191</v>
          </cell>
          <cell r="H9818" t="str">
            <v>191</v>
          </cell>
        </row>
        <row r="9819">
          <cell r="B9819" t="str">
            <v>CDHU</v>
          </cell>
          <cell r="C9819" t="str">
            <v>39.04.100</v>
          </cell>
          <cell r="D9819" t="str">
            <v>Cabo de cobre nu, têmpera mole, classe 2, de 70 mm²</v>
          </cell>
          <cell r="E9819" t="str">
            <v>M</v>
          </cell>
          <cell r="F9819">
            <v>67.180000000000007</v>
          </cell>
          <cell r="G9819" t="str">
            <v>CDHU - 191</v>
          </cell>
          <cell r="H9819" t="str">
            <v>191</v>
          </cell>
        </row>
        <row r="9820">
          <cell r="B9820" t="str">
            <v>CDHU</v>
          </cell>
          <cell r="C9820" t="str">
            <v>39.04.120</v>
          </cell>
          <cell r="D9820" t="str">
            <v>Cabo de cobre nu, têmpera mole, classe 2, de 95 mm²</v>
          </cell>
          <cell r="E9820" t="str">
            <v>M</v>
          </cell>
          <cell r="F9820">
            <v>103.31</v>
          </cell>
          <cell r="G9820" t="str">
            <v>CDHU - 191</v>
          </cell>
          <cell r="H9820" t="str">
            <v>191</v>
          </cell>
        </row>
        <row r="9821">
          <cell r="B9821" t="str">
            <v>CDHU</v>
          </cell>
          <cell r="C9821" t="str">
            <v>39.04.180</v>
          </cell>
          <cell r="D9821" t="str">
            <v>Cabo de cobre nu, têmpera mole, classe 2, de 185 mm²</v>
          </cell>
          <cell r="E9821" t="str">
            <v>M</v>
          </cell>
          <cell r="F9821">
            <v>198.85</v>
          </cell>
          <cell r="G9821" t="str">
            <v>CDHU - 191</v>
          </cell>
          <cell r="H9821" t="str">
            <v>191</v>
          </cell>
        </row>
        <row r="9822">
          <cell r="B9822" t="str">
            <v>CDHU</v>
          </cell>
          <cell r="C9822" t="str">
            <v>39.05</v>
          </cell>
          <cell r="D9822" t="str">
            <v>Cabo de cobre tripolar, isolamento 8,7/15 kV, isolacao EPR 90°C</v>
          </cell>
          <cell r="G9822" t="str">
            <v>CDHU - 191</v>
          </cell>
          <cell r="H9822" t="str">
            <v>191</v>
          </cell>
        </row>
        <row r="9823">
          <cell r="B9823" t="str">
            <v>CDHU</v>
          </cell>
          <cell r="C9823" t="str">
            <v>39.05.070</v>
          </cell>
          <cell r="D9823" t="str">
            <v>Cabo de cobre de 3x35 mm², isolamento 8,7/15 kV - isolação EPR 90°C</v>
          </cell>
          <cell r="E9823" t="str">
            <v>M</v>
          </cell>
          <cell r="F9823">
            <v>229.03</v>
          </cell>
          <cell r="G9823" t="str">
            <v>CDHU - 191</v>
          </cell>
          <cell r="H9823" t="str">
            <v>191</v>
          </cell>
        </row>
        <row r="9824">
          <cell r="B9824" t="str">
            <v>CDHU</v>
          </cell>
          <cell r="C9824" t="str">
            <v>39.06</v>
          </cell>
          <cell r="D9824" t="str">
            <v>Cabo de cobre unipolar, isolamento 8,7/15 kV, isolacao EPR 90°C</v>
          </cell>
          <cell r="G9824" t="str">
            <v>CDHU - 191</v>
          </cell>
          <cell r="H9824" t="str">
            <v>191</v>
          </cell>
        </row>
        <row r="9825">
          <cell r="B9825" t="str">
            <v>CDHU</v>
          </cell>
          <cell r="C9825" t="str">
            <v>39.06.060</v>
          </cell>
          <cell r="D9825" t="str">
            <v>Cabo de cobre de 25 mm², isolamento 8,7/15 kV - isolação EPR 90°C</v>
          </cell>
          <cell r="E9825" t="str">
            <v>M</v>
          </cell>
          <cell r="F9825">
            <v>77.23</v>
          </cell>
          <cell r="G9825" t="str">
            <v>CDHU - 191</v>
          </cell>
          <cell r="H9825" t="str">
            <v>191</v>
          </cell>
        </row>
        <row r="9826">
          <cell r="B9826" t="str">
            <v>CDHU</v>
          </cell>
          <cell r="C9826" t="str">
            <v>39.06.070</v>
          </cell>
          <cell r="D9826" t="str">
            <v>Cabo de cobre de 35 mm², isolamento 8,7/15 kV - isolação EPR 90°C</v>
          </cell>
          <cell r="E9826" t="str">
            <v>M</v>
          </cell>
          <cell r="F9826">
            <v>95.43</v>
          </cell>
          <cell r="G9826" t="str">
            <v>CDHU - 191</v>
          </cell>
          <cell r="H9826" t="str">
            <v>191</v>
          </cell>
        </row>
        <row r="9827">
          <cell r="B9827" t="str">
            <v>CDHU</v>
          </cell>
          <cell r="C9827" t="str">
            <v>39.06.074</v>
          </cell>
          <cell r="D9827" t="str">
            <v>Cabo de cobre de 50 mm², isolamento 8,7/15 kV - isolação EPR 90°C</v>
          </cell>
          <cell r="E9827" t="str">
            <v>M</v>
          </cell>
          <cell r="F9827">
            <v>114.34</v>
          </cell>
          <cell r="G9827" t="str">
            <v>CDHU - 191</v>
          </cell>
          <cell r="H9827" t="str">
            <v>191</v>
          </cell>
        </row>
        <row r="9828">
          <cell r="B9828" t="str">
            <v>CDHU</v>
          </cell>
          <cell r="C9828" t="str">
            <v>39.06.084</v>
          </cell>
          <cell r="D9828" t="str">
            <v>Cabo de cobre de 120 mm², isolamento 8,7/15 kV - isolação EPR 90°C</v>
          </cell>
          <cell r="E9828" t="str">
            <v>M</v>
          </cell>
          <cell r="F9828">
            <v>196.3</v>
          </cell>
          <cell r="G9828" t="str">
            <v>CDHU - 191</v>
          </cell>
          <cell r="H9828" t="str">
            <v>191</v>
          </cell>
        </row>
        <row r="9829">
          <cell r="B9829" t="str">
            <v>CDHU</v>
          </cell>
          <cell r="C9829" t="str">
            <v>39.09</v>
          </cell>
          <cell r="D9829" t="str">
            <v>Conectores</v>
          </cell>
          <cell r="G9829" t="str">
            <v>CDHU - 191</v>
          </cell>
          <cell r="H9829" t="str">
            <v>191</v>
          </cell>
        </row>
        <row r="9830">
          <cell r="B9830" t="str">
            <v>CDHU</v>
          </cell>
          <cell r="C9830" t="str">
            <v>39.09.010</v>
          </cell>
          <cell r="D9830" t="str">
            <v>Conector terminal tipo BNC para cabo coaxial RG 59</v>
          </cell>
          <cell r="E9830" t="str">
            <v>UN</v>
          </cell>
          <cell r="F9830">
            <v>14.57</v>
          </cell>
          <cell r="G9830" t="str">
            <v>CDHU - 191</v>
          </cell>
          <cell r="H9830" t="str">
            <v>191</v>
          </cell>
        </row>
        <row r="9831">
          <cell r="B9831" t="str">
            <v>CDHU</v>
          </cell>
          <cell r="C9831" t="str">
            <v>39.09.015</v>
          </cell>
          <cell r="D9831" t="str">
            <v>Conector de emenda tipo BNC para cabo coaxial RG 59</v>
          </cell>
          <cell r="E9831" t="str">
            <v>UN</v>
          </cell>
          <cell r="F9831">
            <v>11.64</v>
          </cell>
          <cell r="G9831" t="str">
            <v>CDHU - 191</v>
          </cell>
          <cell r="H9831" t="str">
            <v>191</v>
          </cell>
        </row>
        <row r="9832">
          <cell r="B9832" t="str">
            <v>CDHU</v>
          </cell>
          <cell r="C9832" t="str">
            <v>39.09.020</v>
          </cell>
          <cell r="D9832" t="str">
            <v>Conector split-bolt para cabo de 25 mm², latão, simples</v>
          </cell>
          <cell r="E9832" t="str">
            <v>UN</v>
          </cell>
          <cell r="F9832">
            <v>13.85</v>
          </cell>
          <cell r="G9832" t="str">
            <v>CDHU - 191</v>
          </cell>
          <cell r="H9832" t="str">
            <v>191</v>
          </cell>
        </row>
        <row r="9833">
          <cell r="B9833" t="str">
            <v>CDHU</v>
          </cell>
          <cell r="C9833" t="str">
            <v>39.09.040</v>
          </cell>
          <cell r="D9833" t="str">
            <v>Conector split-bolt para cabo de 35 mm², latão, simples</v>
          </cell>
          <cell r="E9833" t="str">
            <v>UN</v>
          </cell>
          <cell r="F9833">
            <v>16.059999999999999</v>
          </cell>
          <cell r="G9833" t="str">
            <v>CDHU - 191</v>
          </cell>
          <cell r="H9833" t="str">
            <v>191</v>
          </cell>
        </row>
        <row r="9834">
          <cell r="B9834" t="str">
            <v>CDHU</v>
          </cell>
          <cell r="C9834" t="str">
            <v>39.09.060</v>
          </cell>
          <cell r="D9834" t="str">
            <v>Conector split-bolt para cabo de 50 mm², latão, simples</v>
          </cell>
          <cell r="E9834" t="str">
            <v>UN</v>
          </cell>
          <cell r="F9834">
            <v>17.18</v>
          </cell>
          <cell r="G9834" t="str">
            <v>CDHU - 191</v>
          </cell>
          <cell r="H9834" t="str">
            <v>191</v>
          </cell>
        </row>
        <row r="9835">
          <cell r="B9835" t="str">
            <v>CDHU</v>
          </cell>
          <cell r="C9835" t="str">
            <v>39.09.100</v>
          </cell>
          <cell r="D9835" t="str">
            <v>Conector split-bolt para cabo de 25 mm², latão, com rabicho</v>
          </cell>
          <cell r="E9835" t="str">
            <v>UN</v>
          </cell>
          <cell r="F9835">
            <v>18.809999999999999</v>
          </cell>
          <cell r="G9835" t="str">
            <v>CDHU - 191</v>
          </cell>
          <cell r="H9835" t="str">
            <v>191</v>
          </cell>
        </row>
        <row r="9836">
          <cell r="B9836" t="str">
            <v>CDHU</v>
          </cell>
          <cell r="C9836" t="str">
            <v>39.09.120</v>
          </cell>
          <cell r="D9836" t="str">
            <v>Conector split-bolt para cabo de 35 mm², latão, com rabicho</v>
          </cell>
          <cell r="E9836" t="str">
            <v>UN</v>
          </cell>
          <cell r="F9836">
            <v>20.98</v>
          </cell>
          <cell r="G9836" t="str">
            <v>CDHU - 191</v>
          </cell>
          <cell r="H9836" t="str">
            <v>191</v>
          </cell>
        </row>
        <row r="9837">
          <cell r="B9837" t="str">
            <v>CDHU</v>
          </cell>
          <cell r="C9837" t="str">
            <v>39.09.140</v>
          </cell>
          <cell r="D9837" t="str">
            <v>Conector split-bolt para cabo de 50 mm², latão, com rabicho</v>
          </cell>
          <cell r="E9837" t="str">
            <v>UN</v>
          </cell>
          <cell r="F9837">
            <v>23.9</v>
          </cell>
          <cell r="G9837" t="str">
            <v>CDHU - 191</v>
          </cell>
          <cell r="H9837" t="str">
            <v>191</v>
          </cell>
        </row>
        <row r="9838">
          <cell r="B9838" t="str">
            <v>CDHU</v>
          </cell>
          <cell r="C9838" t="str">
            <v>39.10</v>
          </cell>
          <cell r="D9838" t="str">
            <v>Terminais de pressao e compressao</v>
          </cell>
          <cell r="G9838" t="str">
            <v>CDHU - 191</v>
          </cell>
          <cell r="H9838" t="str">
            <v>191</v>
          </cell>
        </row>
        <row r="9839">
          <cell r="B9839" t="str">
            <v>CDHU</v>
          </cell>
          <cell r="C9839" t="str">
            <v>39.10.050</v>
          </cell>
          <cell r="D9839" t="str">
            <v>Terminal de compressão para cabo de 2,5 mm²</v>
          </cell>
          <cell r="E9839" t="str">
            <v>UN</v>
          </cell>
          <cell r="F9839">
            <v>4.87</v>
          </cell>
          <cell r="G9839" t="str">
            <v>CDHU - 191</v>
          </cell>
          <cell r="H9839" t="str">
            <v>191</v>
          </cell>
        </row>
        <row r="9840">
          <cell r="B9840" t="str">
            <v>CDHU</v>
          </cell>
          <cell r="C9840" t="str">
            <v>39.10.060</v>
          </cell>
          <cell r="D9840" t="str">
            <v>Terminal de pressão/compressão para cabo de 6 até 10 mm²</v>
          </cell>
          <cell r="E9840" t="str">
            <v>UN</v>
          </cell>
          <cell r="F9840">
            <v>13.91</v>
          </cell>
          <cell r="G9840" t="str">
            <v>CDHU - 191</v>
          </cell>
          <cell r="H9840" t="str">
            <v>191</v>
          </cell>
        </row>
        <row r="9841">
          <cell r="B9841" t="str">
            <v>CDHU</v>
          </cell>
          <cell r="C9841" t="str">
            <v>39.10.080</v>
          </cell>
          <cell r="D9841" t="str">
            <v>Terminal de pressão/compressão para cabo de 16 mm²</v>
          </cell>
          <cell r="E9841" t="str">
            <v>UN</v>
          </cell>
          <cell r="F9841">
            <v>16.36</v>
          </cell>
          <cell r="G9841" t="str">
            <v>CDHU - 191</v>
          </cell>
          <cell r="H9841" t="str">
            <v>191</v>
          </cell>
        </row>
        <row r="9842">
          <cell r="B9842" t="str">
            <v>CDHU</v>
          </cell>
          <cell r="C9842" t="str">
            <v>39.10.120</v>
          </cell>
          <cell r="D9842" t="str">
            <v>Terminal de pressão/compressão para cabo de 25 mm²</v>
          </cell>
          <cell r="E9842" t="str">
            <v>UN</v>
          </cell>
          <cell r="F9842">
            <v>16.600000000000001</v>
          </cell>
          <cell r="G9842" t="str">
            <v>CDHU - 191</v>
          </cell>
          <cell r="H9842" t="str">
            <v>191</v>
          </cell>
        </row>
        <row r="9843">
          <cell r="B9843" t="str">
            <v>CDHU</v>
          </cell>
          <cell r="C9843" t="str">
            <v>39.10.130</v>
          </cell>
          <cell r="D9843" t="str">
            <v>Terminal de pressão/compressão para cabo de 35 mm²</v>
          </cell>
          <cell r="E9843" t="str">
            <v>UN</v>
          </cell>
          <cell r="F9843">
            <v>17.46</v>
          </cell>
          <cell r="G9843" t="str">
            <v>CDHU - 191</v>
          </cell>
          <cell r="H9843" t="str">
            <v>191</v>
          </cell>
        </row>
        <row r="9844">
          <cell r="B9844" t="str">
            <v>CDHU</v>
          </cell>
          <cell r="C9844" t="str">
            <v>39.10.160</v>
          </cell>
          <cell r="D9844" t="str">
            <v>Terminal de pressão/compressão para cabo de 50 mm²</v>
          </cell>
          <cell r="E9844" t="str">
            <v>UN</v>
          </cell>
          <cell r="F9844">
            <v>22.52</v>
          </cell>
          <cell r="G9844" t="str">
            <v>CDHU - 191</v>
          </cell>
          <cell r="H9844" t="str">
            <v>191</v>
          </cell>
        </row>
        <row r="9845">
          <cell r="B9845" t="str">
            <v>CDHU</v>
          </cell>
          <cell r="C9845" t="str">
            <v>39.10.200</v>
          </cell>
          <cell r="D9845" t="str">
            <v>Terminal de pressão/compressão para cabo de 70 mm²</v>
          </cell>
          <cell r="E9845" t="str">
            <v>UN</v>
          </cell>
          <cell r="F9845">
            <v>22.27</v>
          </cell>
          <cell r="G9845" t="str">
            <v>CDHU - 191</v>
          </cell>
          <cell r="H9845" t="str">
            <v>191</v>
          </cell>
        </row>
        <row r="9846">
          <cell r="B9846" t="str">
            <v>CDHU</v>
          </cell>
          <cell r="C9846" t="str">
            <v>39.10.240</v>
          </cell>
          <cell r="D9846" t="str">
            <v>Terminal de pressão/compressão para cabo de 95 mm²</v>
          </cell>
          <cell r="E9846" t="str">
            <v>UN</v>
          </cell>
          <cell r="F9846">
            <v>28.54</v>
          </cell>
          <cell r="G9846" t="str">
            <v>CDHU - 191</v>
          </cell>
          <cell r="H9846" t="str">
            <v>191</v>
          </cell>
        </row>
        <row r="9847">
          <cell r="B9847" t="str">
            <v>CDHU</v>
          </cell>
          <cell r="C9847" t="str">
            <v>39.10.246</v>
          </cell>
          <cell r="D9847" t="str">
            <v>Terminal de pressão/compressão para cabo de 120 mm²</v>
          </cell>
          <cell r="E9847" t="str">
            <v>UN</v>
          </cell>
          <cell r="F9847">
            <v>40.6</v>
          </cell>
          <cell r="G9847" t="str">
            <v>CDHU - 191</v>
          </cell>
          <cell r="H9847" t="str">
            <v>191</v>
          </cell>
        </row>
        <row r="9848">
          <cell r="B9848" t="str">
            <v>CDHU</v>
          </cell>
          <cell r="C9848" t="str">
            <v>39.10.250</v>
          </cell>
          <cell r="D9848" t="str">
            <v>Terminal de pressão/compressão para cabo de 150 mm²</v>
          </cell>
          <cell r="E9848" t="str">
            <v>UN</v>
          </cell>
          <cell r="F9848">
            <v>41.97</v>
          </cell>
          <cell r="G9848" t="str">
            <v>CDHU - 191</v>
          </cell>
          <cell r="H9848" t="str">
            <v>191</v>
          </cell>
        </row>
        <row r="9849">
          <cell r="B9849" t="str">
            <v>CDHU</v>
          </cell>
          <cell r="C9849" t="str">
            <v>39.10.280</v>
          </cell>
          <cell r="D9849" t="str">
            <v>Terminal de pressão/compressão para cabo de 185 mm²</v>
          </cell>
          <cell r="E9849" t="str">
            <v>UN</v>
          </cell>
          <cell r="F9849">
            <v>51.83</v>
          </cell>
          <cell r="G9849" t="str">
            <v>CDHU - 191</v>
          </cell>
          <cell r="H9849" t="str">
            <v>191</v>
          </cell>
        </row>
        <row r="9850">
          <cell r="B9850" t="str">
            <v>CDHU</v>
          </cell>
          <cell r="C9850" t="str">
            <v>39.10.300</v>
          </cell>
          <cell r="D9850" t="str">
            <v>Terminal de pressão/compressão para cabo de 240 mm²</v>
          </cell>
          <cell r="E9850" t="str">
            <v>UN</v>
          </cell>
          <cell r="F9850">
            <v>56.28</v>
          </cell>
          <cell r="G9850" t="str">
            <v>CDHU - 191</v>
          </cell>
          <cell r="H9850" t="str">
            <v>191</v>
          </cell>
        </row>
        <row r="9851">
          <cell r="B9851" t="str">
            <v>CDHU</v>
          </cell>
          <cell r="C9851" t="str">
            <v>39.11</v>
          </cell>
          <cell r="D9851" t="str">
            <v>Fios e cabos telefônicos</v>
          </cell>
          <cell r="G9851" t="str">
            <v>CDHU - 191</v>
          </cell>
          <cell r="H9851" t="str">
            <v>191</v>
          </cell>
        </row>
        <row r="9852">
          <cell r="B9852" t="str">
            <v>CDHU</v>
          </cell>
          <cell r="C9852" t="str">
            <v>39.11.020</v>
          </cell>
          <cell r="D9852" t="str">
            <v>Cabo telefônico CI, com 10 pares de 0,50 mm, para centrais telefônicas, equipamentos e rede interna</v>
          </cell>
          <cell r="E9852" t="str">
            <v>M</v>
          </cell>
          <cell r="F9852">
            <v>13.44</v>
          </cell>
          <cell r="G9852" t="str">
            <v>CDHU - 191</v>
          </cell>
          <cell r="H9852" t="str">
            <v>191</v>
          </cell>
        </row>
        <row r="9853">
          <cell r="B9853" t="str">
            <v>CDHU</v>
          </cell>
          <cell r="C9853" t="str">
            <v>39.11.040</v>
          </cell>
          <cell r="D9853" t="str">
            <v>Cabo telefônico CI, com 20 pares de 0,50 mm, para centrais telefônicas, equipamentos e rede interna</v>
          </cell>
          <cell r="E9853" t="str">
            <v>M</v>
          </cell>
          <cell r="F9853">
            <v>18.41</v>
          </cell>
          <cell r="G9853" t="str">
            <v>CDHU - 191</v>
          </cell>
          <cell r="H9853" t="str">
            <v>191</v>
          </cell>
        </row>
        <row r="9854">
          <cell r="B9854" t="str">
            <v>CDHU</v>
          </cell>
          <cell r="C9854" t="str">
            <v>39.11.080</v>
          </cell>
          <cell r="D9854" t="str">
            <v>Cabo telefônico CI, com 50 pares de 0,50 mm, para centrais telefônicas, equipamentos e rede interna</v>
          </cell>
          <cell r="E9854" t="str">
            <v>M</v>
          </cell>
          <cell r="F9854">
            <v>34.28</v>
          </cell>
          <cell r="G9854" t="str">
            <v>CDHU - 191</v>
          </cell>
          <cell r="H9854" t="str">
            <v>191</v>
          </cell>
        </row>
        <row r="9855">
          <cell r="B9855" t="str">
            <v>CDHU</v>
          </cell>
          <cell r="C9855" t="str">
            <v>39.11.090</v>
          </cell>
          <cell r="D9855" t="str">
            <v>Fio telefônico tipo FI-60, para ligação de aparelhos telefônicos</v>
          </cell>
          <cell r="E9855" t="str">
            <v>M</v>
          </cell>
          <cell r="F9855">
            <v>4.45</v>
          </cell>
          <cell r="G9855" t="str">
            <v>CDHU - 191</v>
          </cell>
          <cell r="H9855" t="str">
            <v>191</v>
          </cell>
        </row>
        <row r="9856">
          <cell r="B9856" t="str">
            <v>CDHU</v>
          </cell>
          <cell r="C9856" t="str">
            <v>39.11.091</v>
          </cell>
          <cell r="D9856" t="str">
            <v>Cabo telefônico CI, com 01 par de 0,40 mm, para centrais telefônicas, equipamentos e rede interna</v>
          </cell>
          <cell r="E9856" t="str">
            <v>M</v>
          </cell>
          <cell r="F9856">
            <v>4.93</v>
          </cell>
          <cell r="G9856" t="str">
            <v>CDHU - 191</v>
          </cell>
          <cell r="H9856" t="str">
            <v>191</v>
          </cell>
        </row>
        <row r="9857">
          <cell r="B9857" t="str">
            <v>CDHU</v>
          </cell>
          <cell r="C9857" t="str">
            <v>39.11.110</v>
          </cell>
          <cell r="D9857" t="str">
            <v>Fio telefônico externo tipo FE-160</v>
          </cell>
          <cell r="E9857" t="str">
            <v>M</v>
          </cell>
          <cell r="F9857">
            <v>17.21</v>
          </cell>
          <cell r="G9857" t="str">
            <v>CDHU - 191</v>
          </cell>
          <cell r="H9857" t="str">
            <v>191</v>
          </cell>
        </row>
        <row r="9858">
          <cell r="B9858" t="str">
            <v>CDHU</v>
          </cell>
          <cell r="C9858" t="str">
            <v>39.11.120</v>
          </cell>
          <cell r="D9858" t="str">
            <v>Cabo telefônico CTP-APL-SN, com 10 pares de 0,50 mm, para cotos de transição em caixas e entradas</v>
          </cell>
          <cell r="E9858" t="str">
            <v>M</v>
          </cell>
          <cell r="F9858">
            <v>12.19</v>
          </cell>
          <cell r="G9858" t="str">
            <v>CDHU - 191</v>
          </cell>
          <cell r="H9858" t="str">
            <v>191</v>
          </cell>
        </row>
        <row r="9859">
          <cell r="B9859" t="str">
            <v>CDHU</v>
          </cell>
          <cell r="C9859" t="str">
            <v>39.11.190</v>
          </cell>
          <cell r="D9859" t="str">
            <v>Cabo telefônico CCE-APL, com 4 pares de 0,50 mm, para conexões em rede externa</v>
          </cell>
          <cell r="E9859" t="str">
            <v>M</v>
          </cell>
          <cell r="F9859">
            <v>8.27</v>
          </cell>
          <cell r="G9859" t="str">
            <v>CDHU - 191</v>
          </cell>
          <cell r="H9859" t="str">
            <v>191</v>
          </cell>
        </row>
        <row r="9860">
          <cell r="B9860" t="str">
            <v>CDHU</v>
          </cell>
          <cell r="C9860" t="str">
            <v>39.11.210</v>
          </cell>
          <cell r="D9860" t="str">
            <v>Cabo telefônico secundário de distribuição CTP-APL, com 20 pares de 0,50 mm, para rede externa</v>
          </cell>
          <cell r="E9860" t="str">
            <v>M</v>
          </cell>
          <cell r="F9860">
            <v>19.57</v>
          </cell>
          <cell r="G9860" t="str">
            <v>CDHU - 191</v>
          </cell>
          <cell r="H9860" t="str">
            <v>191</v>
          </cell>
        </row>
        <row r="9861">
          <cell r="B9861" t="str">
            <v>CDHU</v>
          </cell>
          <cell r="C9861" t="str">
            <v>39.11.230</v>
          </cell>
          <cell r="D9861" t="str">
            <v>Cabo telefônico secundário de distribuição CTP-APL, com 50 pares de 0,50 mm, para rede externa</v>
          </cell>
          <cell r="E9861" t="str">
            <v>M</v>
          </cell>
          <cell r="F9861">
            <v>36.76</v>
          </cell>
          <cell r="G9861" t="str">
            <v>CDHU - 191</v>
          </cell>
          <cell r="H9861" t="str">
            <v>191</v>
          </cell>
        </row>
        <row r="9862">
          <cell r="B9862" t="str">
            <v>CDHU</v>
          </cell>
          <cell r="C9862" t="str">
            <v>39.11.240</v>
          </cell>
          <cell r="D9862" t="str">
            <v>Cabo telefônico secundário de distribuição CTP-APL, com 100 pares de 0,50 mm, para rede externa</v>
          </cell>
          <cell r="E9862" t="str">
            <v>M</v>
          </cell>
          <cell r="F9862">
            <v>68.319999999999993</v>
          </cell>
          <cell r="G9862" t="str">
            <v>CDHU - 191</v>
          </cell>
          <cell r="H9862" t="str">
            <v>191</v>
          </cell>
        </row>
        <row r="9863">
          <cell r="B9863" t="str">
            <v>CDHU</v>
          </cell>
          <cell r="C9863" t="str">
            <v>39.11.270</v>
          </cell>
          <cell r="D9863" t="str">
            <v>Cabo telefônico secundário de distribuição CTP-APL-G, com 10 pares de 0,50 mm, para rede subterrânea</v>
          </cell>
          <cell r="E9863" t="str">
            <v>M</v>
          </cell>
          <cell r="F9863">
            <v>15.6</v>
          </cell>
          <cell r="G9863" t="str">
            <v>CDHU - 191</v>
          </cell>
          <cell r="H9863" t="str">
            <v>191</v>
          </cell>
        </row>
        <row r="9864">
          <cell r="B9864" t="str">
            <v>CDHU</v>
          </cell>
          <cell r="C9864" t="str">
            <v>39.11.280</v>
          </cell>
          <cell r="D9864" t="str">
            <v>Cabo telefônico secundário de distribuição CTP-APL-G, com 20 pares de 0,50 mm, para rede subterrânea</v>
          </cell>
          <cell r="E9864" t="str">
            <v>M</v>
          </cell>
          <cell r="F9864">
            <v>19.940000000000001</v>
          </cell>
          <cell r="G9864" t="str">
            <v>CDHU - 191</v>
          </cell>
          <cell r="H9864" t="str">
            <v>191</v>
          </cell>
        </row>
        <row r="9865">
          <cell r="B9865" t="str">
            <v>CDHU</v>
          </cell>
          <cell r="C9865" t="str">
            <v>39.11.300</v>
          </cell>
          <cell r="D9865" t="str">
            <v>Cabo telefônico secundário de distribuição CTP-APL-G, com 50 pares de 0,50 mm, para rede subterrânea</v>
          </cell>
          <cell r="E9865" t="str">
            <v>M</v>
          </cell>
          <cell r="F9865">
            <v>40.71</v>
          </cell>
          <cell r="G9865" t="str">
            <v>CDHU - 191</v>
          </cell>
          <cell r="H9865" t="str">
            <v>191</v>
          </cell>
        </row>
        <row r="9866">
          <cell r="B9866" t="str">
            <v>CDHU</v>
          </cell>
          <cell r="C9866" t="str">
            <v>39.11.400</v>
          </cell>
          <cell r="D9866" t="str">
            <v>Cabo telefônico secundário de distribuição CTP-APL, com 10 pares de 0,65 mm, para rede externa</v>
          </cell>
          <cell r="E9866" t="str">
            <v>M</v>
          </cell>
          <cell r="F9866">
            <v>17.38</v>
          </cell>
          <cell r="G9866" t="str">
            <v>CDHU - 191</v>
          </cell>
          <cell r="H9866" t="str">
            <v>191</v>
          </cell>
        </row>
        <row r="9867">
          <cell r="B9867" t="str">
            <v>CDHU</v>
          </cell>
          <cell r="C9867" t="str">
            <v>39.11.410</v>
          </cell>
          <cell r="D9867" t="str">
            <v>Cabo telefônico secundário de distribuição CTP-APL, com 20 pares de 0,65 mm, para rede externa</v>
          </cell>
          <cell r="E9867" t="str">
            <v>M</v>
          </cell>
          <cell r="F9867">
            <v>23.71</v>
          </cell>
          <cell r="G9867" t="str">
            <v>CDHU - 191</v>
          </cell>
          <cell r="H9867" t="str">
            <v>191</v>
          </cell>
        </row>
        <row r="9868">
          <cell r="B9868" t="str">
            <v>CDHU</v>
          </cell>
          <cell r="C9868" t="str">
            <v>39.11.430</v>
          </cell>
          <cell r="D9868" t="str">
            <v>Cabo telefônico secundário de distribuição CTP-APL, com 50 pares de 0,65 mm, para rede externa</v>
          </cell>
          <cell r="E9868" t="str">
            <v>M</v>
          </cell>
          <cell r="F9868">
            <v>49.66</v>
          </cell>
          <cell r="G9868" t="str">
            <v>CDHU - 191</v>
          </cell>
          <cell r="H9868" t="str">
            <v>191</v>
          </cell>
        </row>
        <row r="9869">
          <cell r="B9869" t="str">
            <v>CDHU</v>
          </cell>
          <cell r="C9869" t="str">
            <v>39.12</v>
          </cell>
          <cell r="D9869" t="str">
            <v>Cabo de cobre flexivel, isolamento 600 V, isolacao em VC/E 105°C</v>
          </cell>
          <cell r="G9869" t="str">
            <v>CDHU - 191</v>
          </cell>
          <cell r="H9869" t="str">
            <v>191</v>
          </cell>
        </row>
        <row r="9870">
          <cell r="B9870" t="str">
            <v>CDHU</v>
          </cell>
          <cell r="C9870" t="str">
            <v>39.12.510</v>
          </cell>
          <cell r="D9870" t="str">
            <v>Cabo de cobre flexível blindado de 2 x 1,5 mm², isolamento 600V, isolação em VC/E 105°C - para detecção de incêndio</v>
          </cell>
          <cell r="E9870" t="str">
            <v>M</v>
          </cell>
          <cell r="F9870">
            <v>9.3800000000000008</v>
          </cell>
          <cell r="G9870" t="str">
            <v>CDHU - 191</v>
          </cell>
          <cell r="H9870" t="str">
            <v>191</v>
          </cell>
        </row>
        <row r="9871">
          <cell r="B9871" t="str">
            <v>CDHU</v>
          </cell>
          <cell r="C9871" t="str">
            <v>39.12.520</v>
          </cell>
          <cell r="D9871" t="str">
            <v>Cabo de cobre flexível blindado de 3 x 1,5 mm², isolamento 600V, isolação em VC/E 105°C - para detecção de incêndio</v>
          </cell>
          <cell r="E9871" t="str">
            <v>M</v>
          </cell>
          <cell r="F9871">
            <v>11.16</v>
          </cell>
          <cell r="G9871" t="str">
            <v>CDHU - 191</v>
          </cell>
          <cell r="H9871" t="str">
            <v>191</v>
          </cell>
        </row>
        <row r="9872">
          <cell r="B9872" t="str">
            <v>CDHU</v>
          </cell>
          <cell r="C9872" t="str">
            <v>39.12.530</v>
          </cell>
          <cell r="D9872" t="str">
            <v>Cabo de cobre flexível blindado de 2 x 2,5 mm², isolamento 600V, isolação em VC/E 105°C - para detecção de incêndio</v>
          </cell>
          <cell r="E9872" t="str">
            <v>M</v>
          </cell>
          <cell r="F9872">
            <v>11.82</v>
          </cell>
          <cell r="G9872" t="str">
            <v>CDHU - 191</v>
          </cell>
          <cell r="H9872" t="str">
            <v>191</v>
          </cell>
        </row>
        <row r="9873">
          <cell r="B9873" t="str">
            <v>CDHU</v>
          </cell>
          <cell r="C9873" t="str">
            <v>39.14</v>
          </cell>
          <cell r="D9873" t="str">
            <v>Cabo de aluminio nu com alma de aco</v>
          </cell>
          <cell r="G9873" t="str">
            <v>CDHU - 191</v>
          </cell>
          <cell r="H9873" t="str">
            <v>191</v>
          </cell>
        </row>
        <row r="9874">
          <cell r="B9874" t="str">
            <v>CDHU</v>
          </cell>
          <cell r="C9874" t="str">
            <v>39.14.010</v>
          </cell>
          <cell r="D9874" t="str">
            <v>Cabo de alumínio nu com alma de aço CAA, 1/0 AWG - Raven</v>
          </cell>
          <cell r="E9874" t="str">
            <v>M</v>
          </cell>
          <cell r="F9874">
            <v>16.2</v>
          </cell>
          <cell r="G9874" t="str">
            <v>CDHU - 191</v>
          </cell>
          <cell r="H9874" t="str">
            <v>191</v>
          </cell>
        </row>
        <row r="9875">
          <cell r="B9875" t="str">
            <v>CDHU</v>
          </cell>
          <cell r="C9875" t="str">
            <v>39.14.050</v>
          </cell>
          <cell r="D9875" t="str">
            <v>Cabo de alumínio nu com alma de aço CAA, 4 AWG - Swan</v>
          </cell>
          <cell r="E9875" t="str">
            <v>M</v>
          </cell>
          <cell r="F9875">
            <v>10.74</v>
          </cell>
          <cell r="G9875" t="str">
            <v>CDHU - 191</v>
          </cell>
          <cell r="H9875" t="str">
            <v>191</v>
          </cell>
        </row>
        <row r="9876">
          <cell r="B9876" t="str">
            <v>CDHU</v>
          </cell>
          <cell r="C9876" t="str">
            <v>39.15</v>
          </cell>
          <cell r="D9876" t="str">
            <v>Cabo de aluminio nu sem alma de aco</v>
          </cell>
          <cell r="G9876" t="str">
            <v>CDHU - 191</v>
          </cell>
          <cell r="H9876" t="str">
            <v>191</v>
          </cell>
        </row>
        <row r="9877">
          <cell r="B9877" t="str">
            <v>CDHU</v>
          </cell>
          <cell r="C9877" t="str">
            <v>39.15.040</v>
          </cell>
          <cell r="D9877" t="str">
            <v>Cabo de alumínio nu sem alma de aço CA, 2 AWG - Iris</v>
          </cell>
          <cell r="E9877" t="str">
            <v>M</v>
          </cell>
          <cell r="F9877">
            <v>11.39</v>
          </cell>
          <cell r="G9877" t="str">
            <v>CDHU - 191</v>
          </cell>
          <cell r="H9877" t="str">
            <v>191</v>
          </cell>
        </row>
        <row r="9878">
          <cell r="B9878" t="str">
            <v>CDHU</v>
          </cell>
          <cell r="C9878" t="str">
            <v>39.15.070</v>
          </cell>
          <cell r="D9878" t="str">
            <v>Cabo de alumínio nu sem alma de aço CA, 2/0 AWG - Aster</v>
          </cell>
          <cell r="E9878" t="str">
            <v>M</v>
          </cell>
          <cell r="F9878">
            <v>15.61</v>
          </cell>
          <cell r="G9878" t="str">
            <v>CDHU - 191</v>
          </cell>
          <cell r="H9878" t="str">
            <v>191</v>
          </cell>
        </row>
        <row r="9879">
          <cell r="B9879" t="str">
            <v>CDHU</v>
          </cell>
          <cell r="C9879" t="str">
            <v>39.18</v>
          </cell>
          <cell r="D9879" t="str">
            <v>Cabo para transmissao de dados</v>
          </cell>
          <cell r="G9879" t="str">
            <v>CDHU - 191</v>
          </cell>
          <cell r="H9879" t="str">
            <v>191</v>
          </cell>
        </row>
        <row r="9880">
          <cell r="B9880" t="str">
            <v>CDHU</v>
          </cell>
          <cell r="C9880" t="str">
            <v>39.18.100</v>
          </cell>
          <cell r="D9880" t="str">
            <v>Cabo coaxial tipo RG 6</v>
          </cell>
          <cell r="E9880" t="str">
            <v>M</v>
          </cell>
          <cell r="F9880">
            <v>8.0299999999999994</v>
          </cell>
          <cell r="G9880" t="str">
            <v>CDHU - 191</v>
          </cell>
          <cell r="H9880" t="str">
            <v>191</v>
          </cell>
        </row>
        <row r="9881">
          <cell r="B9881" t="str">
            <v>CDHU</v>
          </cell>
          <cell r="C9881" t="str">
            <v>39.18.104</v>
          </cell>
          <cell r="D9881" t="str">
            <v>Cabo coaxial tipo RG 11</v>
          </cell>
          <cell r="E9881" t="str">
            <v>M</v>
          </cell>
          <cell r="F9881">
            <v>22.13</v>
          </cell>
          <cell r="G9881" t="str">
            <v>CDHU - 191</v>
          </cell>
          <cell r="H9881" t="str">
            <v>191</v>
          </cell>
        </row>
        <row r="9882">
          <cell r="B9882" t="str">
            <v>CDHU</v>
          </cell>
          <cell r="C9882" t="str">
            <v>39.18.106</v>
          </cell>
          <cell r="D9882" t="str">
            <v>Cabo coaxial tipo RG 59</v>
          </cell>
          <cell r="E9882" t="str">
            <v>M</v>
          </cell>
          <cell r="F9882">
            <v>10.18</v>
          </cell>
          <cell r="G9882" t="str">
            <v>CDHU - 191</v>
          </cell>
          <cell r="H9882" t="str">
            <v>191</v>
          </cell>
        </row>
        <row r="9883">
          <cell r="B9883" t="str">
            <v>CDHU</v>
          </cell>
          <cell r="C9883" t="str">
            <v>39.18.110</v>
          </cell>
          <cell r="D9883" t="str">
            <v>Cabo coaxial tipo RGC 6</v>
          </cell>
          <cell r="E9883" t="str">
            <v>M</v>
          </cell>
          <cell r="F9883">
            <v>7.61</v>
          </cell>
          <cell r="G9883" t="str">
            <v>CDHU - 191</v>
          </cell>
          <cell r="H9883" t="str">
            <v>191</v>
          </cell>
        </row>
        <row r="9884">
          <cell r="B9884" t="str">
            <v>CDHU</v>
          </cell>
          <cell r="C9884" t="str">
            <v>39.18.114</v>
          </cell>
          <cell r="D9884" t="str">
            <v>Cabo coaxial tipo RGC 59</v>
          </cell>
          <cell r="E9884" t="str">
            <v>M</v>
          </cell>
          <cell r="F9884">
            <v>7.63</v>
          </cell>
          <cell r="G9884" t="str">
            <v>CDHU - 191</v>
          </cell>
          <cell r="H9884" t="str">
            <v>191</v>
          </cell>
        </row>
        <row r="9885">
          <cell r="B9885" t="str">
            <v>CDHU</v>
          </cell>
          <cell r="C9885" t="str">
            <v>39.18.120</v>
          </cell>
          <cell r="D9885" t="str">
            <v>Cabo para rede U/UTP 23 AWG com 4 pares - categoria 6A</v>
          </cell>
          <cell r="E9885" t="str">
            <v>M</v>
          </cell>
          <cell r="F9885">
            <v>22.57</v>
          </cell>
          <cell r="G9885" t="str">
            <v>CDHU - 191</v>
          </cell>
          <cell r="H9885" t="str">
            <v>191</v>
          </cell>
        </row>
        <row r="9886">
          <cell r="B9886" t="str">
            <v>CDHU</v>
          </cell>
          <cell r="C9886" t="str">
            <v>39.18.126</v>
          </cell>
          <cell r="D9886" t="str">
            <v>Cabo para rede 24 AWG com 4 pares, categoria 6</v>
          </cell>
          <cell r="E9886" t="str">
            <v>M</v>
          </cell>
          <cell r="F9886">
            <v>9.23</v>
          </cell>
          <cell r="G9886" t="str">
            <v>CDHU - 191</v>
          </cell>
          <cell r="H9886" t="str">
            <v>191</v>
          </cell>
        </row>
        <row r="9887">
          <cell r="B9887" t="str">
            <v>CDHU</v>
          </cell>
          <cell r="C9887" t="str">
            <v>39.20</v>
          </cell>
          <cell r="D9887" t="str">
            <v>Reparos, conservacoes e complementos - GRUPO 39</v>
          </cell>
          <cell r="G9887" t="str">
            <v>CDHU - 191</v>
          </cell>
          <cell r="H9887" t="str">
            <v>191</v>
          </cell>
        </row>
        <row r="9888">
          <cell r="B9888" t="str">
            <v>CDHU</v>
          </cell>
          <cell r="C9888" t="str">
            <v>39.20.005</v>
          </cell>
          <cell r="D9888" t="str">
            <v>Conector prensa-cabo de 3/4´</v>
          </cell>
          <cell r="E9888" t="str">
            <v>UN</v>
          </cell>
          <cell r="F9888">
            <v>17.04</v>
          </cell>
          <cell r="G9888" t="str">
            <v>CDHU - 191</v>
          </cell>
          <cell r="H9888" t="str">
            <v>191</v>
          </cell>
        </row>
        <row r="9889">
          <cell r="B9889" t="str">
            <v>CDHU</v>
          </cell>
          <cell r="C9889" t="str">
            <v>39.20.010</v>
          </cell>
          <cell r="D9889" t="str">
            <v>Recolocação de condutor aparente com diâmetro externo até 6,5 mm</v>
          </cell>
          <cell r="E9889" t="str">
            <v>M</v>
          </cell>
          <cell r="F9889">
            <v>7.18</v>
          </cell>
          <cell r="G9889" t="str">
            <v>CDHU - 191</v>
          </cell>
          <cell r="H9889" t="str">
            <v>191</v>
          </cell>
        </row>
        <row r="9890">
          <cell r="B9890" t="str">
            <v>CDHU</v>
          </cell>
          <cell r="C9890" t="str">
            <v>39.20.030</v>
          </cell>
          <cell r="D9890" t="str">
            <v>Recolocação de condutor aparente com diâmetro externo acima de 6,5 mm</v>
          </cell>
          <cell r="E9890" t="str">
            <v>M</v>
          </cell>
          <cell r="F9890">
            <v>14.34</v>
          </cell>
          <cell r="G9890" t="str">
            <v>CDHU - 191</v>
          </cell>
          <cell r="H9890" t="str">
            <v>191</v>
          </cell>
        </row>
        <row r="9891">
          <cell r="B9891" t="str">
            <v>CDHU</v>
          </cell>
          <cell r="C9891" t="str">
            <v>39.21</v>
          </cell>
          <cell r="D9891" t="str">
            <v>Cabo de cobre flexivel, isolamento 0,6/1 kV, isolacao em HEPR 90°C</v>
          </cell>
          <cell r="G9891" t="str">
            <v>CDHU - 191</v>
          </cell>
          <cell r="H9891" t="str">
            <v>191</v>
          </cell>
        </row>
        <row r="9892">
          <cell r="B9892" t="str">
            <v>CDHU</v>
          </cell>
          <cell r="C9892" t="str">
            <v>39.21.010</v>
          </cell>
          <cell r="D9892" t="str">
            <v>Cabo de cobre flexível de 1,5 mm², isolamento 0,6/1kV - isolação HEPR 90°C</v>
          </cell>
          <cell r="E9892" t="str">
            <v>M</v>
          </cell>
          <cell r="F9892">
            <v>2.2400000000000002</v>
          </cell>
          <cell r="G9892" t="str">
            <v>CDHU - 191</v>
          </cell>
          <cell r="H9892" t="str">
            <v>191</v>
          </cell>
        </row>
        <row r="9893">
          <cell r="B9893" t="str">
            <v>CDHU</v>
          </cell>
          <cell r="C9893" t="str">
            <v>39.21.020</v>
          </cell>
          <cell r="D9893" t="str">
            <v>Cabo de cobre flexível de 2,5 mm², isolamento 0,6/1kV - isolação HEPR 90°C</v>
          </cell>
          <cell r="E9893" t="str">
            <v>M</v>
          </cell>
          <cell r="F9893">
            <v>3.06</v>
          </cell>
          <cell r="G9893" t="str">
            <v>CDHU - 191</v>
          </cell>
          <cell r="H9893" t="str">
            <v>191</v>
          </cell>
        </row>
        <row r="9894">
          <cell r="B9894" t="str">
            <v>CDHU</v>
          </cell>
          <cell r="C9894" t="str">
            <v>39.21.030</v>
          </cell>
          <cell r="D9894" t="str">
            <v>Cabo de cobre flexível de 4 mm², isolamento 0,6/1kV - isolação HEPR 90°C</v>
          </cell>
          <cell r="E9894" t="str">
            <v>M</v>
          </cell>
          <cell r="F9894">
            <v>4.17</v>
          </cell>
          <cell r="G9894" t="str">
            <v>CDHU - 191</v>
          </cell>
          <cell r="H9894" t="str">
            <v>191</v>
          </cell>
        </row>
        <row r="9895">
          <cell r="B9895" t="str">
            <v>CDHU</v>
          </cell>
          <cell r="C9895" t="str">
            <v>39.21.040</v>
          </cell>
          <cell r="D9895" t="str">
            <v>Cabo de cobre flexível de 6 mm², isolamento 0,6/1kV - isolação HEPR 90°C</v>
          </cell>
          <cell r="E9895" t="str">
            <v>M</v>
          </cell>
          <cell r="F9895">
            <v>5.46</v>
          </cell>
          <cell r="G9895" t="str">
            <v>CDHU - 191</v>
          </cell>
          <cell r="H9895" t="str">
            <v>191</v>
          </cell>
        </row>
        <row r="9896">
          <cell r="B9896" t="str">
            <v>CDHU</v>
          </cell>
          <cell r="C9896" t="str">
            <v>39.21.050</v>
          </cell>
          <cell r="D9896" t="str">
            <v>Cabo de cobre flexível de 10 mm², isolamento 0,6/1kV - isolação HEPR 90°C</v>
          </cell>
          <cell r="E9896" t="str">
            <v>M</v>
          </cell>
          <cell r="F9896">
            <v>11.62</v>
          </cell>
          <cell r="G9896" t="str">
            <v>CDHU - 191</v>
          </cell>
          <cell r="H9896" t="str">
            <v>191</v>
          </cell>
        </row>
        <row r="9897">
          <cell r="B9897" t="str">
            <v>CDHU</v>
          </cell>
          <cell r="C9897" t="str">
            <v>39.21.060</v>
          </cell>
          <cell r="D9897" t="str">
            <v>Cabo de cobre flexível de 16 mm², isolamento 0,6/1kV - isolação HEPR 90°C</v>
          </cell>
          <cell r="E9897" t="str">
            <v>M</v>
          </cell>
          <cell r="F9897">
            <v>16.21</v>
          </cell>
          <cell r="G9897" t="str">
            <v>CDHU - 191</v>
          </cell>
          <cell r="H9897" t="str">
            <v>191</v>
          </cell>
        </row>
        <row r="9898">
          <cell r="B9898" t="str">
            <v>CDHU</v>
          </cell>
          <cell r="C9898" t="str">
            <v>39.21.070</v>
          </cell>
          <cell r="D9898" t="str">
            <v>Cabo de cobre flexível de 25 mm², isolamento 0,6/1kV - isolação HEPR 90°C</v>
          </cell>
          <cell r="E9898" t="str">
            <v>M</v>
          </cell>
          <cell r="F9898">
            <v>23.32</v>
          </cell>
          <cell r="G9898" t="str">
            <v>CDHU - 191</v>
          </cell>
          <cell r="H9898" t="str">
            <v>191</v>
          </cell>
        </row>
        <row r="9899">
          <cell r="B9899" t="str">
            <v>CDHU</v>
          </cell>
          <cell r="C9899" t="str">
            <v>39.21.080</v>
          </cell>
          <cell r="D9899" t="str">
            <v>Cabo de cobre flexível de 35 mm², isolamento 0,6/1kV - isolação HEPR 90°C</v>
          </cell>
          <cell r="E9899" t="str">
            <v>M</v>
          </cell>
          <cell r="F9899">
            <v>33.11</v>
          </cell>
          <cell r="G9899" t="str">
            <v>CDHU - 191</v>
          </cell>
          <cell r="H9899" t="str">
            <v>191</v>
          </cell>
        </row>
        <row r="9900">
          <cell r="B9900" t="str">
            <v>CDHU</v>
          </cell>
          <cell r="C9900" t="str">
            <v>39.21.090</v>
          </cell>
          <cell r="D9900" t="str">
            <v>Cabo de cobre flexível de 50 mm², isolamento 0,6/1kV - isolação HEPR 90°C</v>
          </cell>
          <cell r="E9900" t="str">
            <v>M</v>
          </cell>
          <cell r="F9900">
            <v>46.48</v>
          </cell>
          <cell r="G9900" t="str">
            <v>CDHU - 191</v>
          </cell>
          <cell r="H9900" t="str">
            <v>191</v>
          </cell>
        </row>
        <row r="9901">
          <cell r="B9901" t="str">
            <v>CDHU</v>
          </cell>
          <cell r="C9901" t="str">
            <v>39.21.100</v>
          </cell>
          <cell r="D9901" t="str">
            <v>Cabo de cobre flexível de 70 mm², isolamento 0,6/1kV - isolação HEPR 90°C</v>
          </cell>
          <cell r="E9901" t="str">
            <v>M</v>
          </cell>
          <cell r="F9901">
            <v>61.57</v>
          </cell>
          <cell r="G9901" t="str">
            <v>CDHU - 191</v>
          </cell>
          <cell r="H9901" t="str">
            <v>191</v>
          </cell>
        </row>
        <row r="9902">
          <cell r="B9902" t="str">
            <v>CDHU</v>
          </cell>
          <cell r="C9902" t="str">
            <v>39.21.110</v>
          </cell>
          <cell r="D9902" t="str">
            <v>Cabo de cobre flexível de 95 mm², isolamento 0,6/1kV - isolação HEPR 90°C</v>
          </cell>
          <cell r="E9902" t="str">
            <v>M</v>
          </cell>
          <cell r="F9902">
            <v>79.64</v>
          </cell>
          <cell r="G9902" t="str">
            <v>CDHU - 191</v>
          </cell>
          <cell r="H9902" t="str">
            <v>191</v>
          </cell>
        </row>
        <row r="9903">
          <cell r="B9903" t="str">
            <v>CDHU</v>
          </cell>
          <cell r="C9903" t="str">
            <v>39.21.120</v>
          </cell>
          <cell r="D9903" t="str">
            <v>Cabo de cobre flexível de 120 mm², isolamento 0,6/1kV - isolação HEPR 90°C</v>
          </cell>
          <cell r="E9903" t="str">
            <v>M</v>
          </cell>
          <cell r="F9903">
            <v>102.99</v>
          </cell>
          <cell r="G9903" t="str">
            <v>CDHU - 191</v>
          </cell>
          <cell r="H9903" t="str">
            <v>191</v>
          </cell>
        </row>
        <row r="9904">
          <cell r="B9904" t="str">
            <v>CDHU</v>
          </cell>
          <cell r="C9904" t="str">
            <v>39.21.125</v>
          </cell>
          <cell r="D9904" t="str">
            <v>Cabo de cobre flexível de 150 mm², isolamento 0,6/1 kV - isolação HEPR 90°C</v>
          </cell>
          <cell r="E9904" t="str">
            <v>M</v>
          </cell>
          <cell r="F9904">
            <v>124.84</v>
          </cell>
          <cell r="G9904" t="str">
            <v>CDHU - 191</v>
          </cell>
          <cell r="H9904" t="str">
            <v>191</v>
          </cell>
        </row>
        <row r="9905">
          <cell r="B9905" t="str">
            <v>CDHU</v>
          </cell>
          <cell r="C9905" t="str">
            <v>39.21.130</v>
          </cell>
          <cell r="D9905" t="str">
            <v>Cabo de cobre flexível de 185 mm², isolamento 0,6/1kV - isolação HEPR 90°C</v>
          </cell>
          <cell r="E9905" t="str">
            <v>M</v>
          </cell>
          <cell r="F9905">
            <v>149.80000000000001</v>
          </cell>
          <cell r="G9905" t="str">
            <v>CDHU - 191</v>
          </cell>
          <cell r="H9905" t="str">
            <v>191</v>
          </cell>
        </row>
        <row r="9906">
          <cell r="B9906" t="str">
            <v>CDHU</v>
          </cell>
          <cell r="C9906" t="str">
            <v>39.21.140</v>
          </cell>
          <cell r="D9906" t="str">
            <v>Cabo de cobre flexível de 240 mm², isolamento 0,6/1kV - isolação HEPR 90°C</v>
          </cell>
          <cell r="E9906" t="str">
            <v>M</v>
          </cell>
          <cell r="F9906">
            <v>194.31</v>
          </cell>
          <cell r="G9906" t="str">
            <v>CDHU - 191</v>
          </cell>
          <cell r="H9906" t="str">
            <v>191</v>
          </cell>
        </row>
        <row r="9907">
          <cell r="B9907" t="str">
            <v>CDHU</v>
          </cell>
          <cell r="C9907" t="str">
            <v>39.21.201</v>
          </cell>
          <cell r="D9907" t="str">
            <v>Cabo de cobre flexível de 2 x 2,5 mm², isolamento 0,6/1 kV - isolação HEPR 90°C</v>
          </cell>
          <cell r="E9907" t="str">
            <v>M</v>
          </cell>
          <cell r="F9907">
            <v>6.7</v>
          </cell>
          <cell r="G9907" t="str">
            <v>CDHU - 191</v>
          </cell>
          <cell r="H9907" t="str">
            <v>191</v>
          </cell>
        </row>
        <row r="9908">
          <cell r="B9908" t="str">
            <v>CDHU</v>
          </cell>
          <cell r="C9908" t="str">
            <v>39.21.230</v>
          </cell>
          <cell r="D9908" t="str">
            <v>Cabo de cobre flexível de 3 x 1,5 mm², isolamento 0,6/1 kV - isolação HEPR 90°C</v>
          </cell>
          <cell r="E9908" t="str">
            <v>M</v>
          </cell>
          <cell r="F9908">
            <v>5.31</v>
          </cell>
          <cell r="G9908" t="str">
            <v>CDHU - 191</v>
          </cell>
          <cell r="H9908" t="str">
            <v>191</v>
          </cell>
        </row>
        <row r="9909">
          <cell r="B9909" t="str">
            <v>CDHU</v>
          </cell>
          <cell r="C9909" t="str">
            <v>39.21.231</v>
          </cell>
          <cell r="D9909" t="str">
            <v>Cabo de cobre flexível de 3 x 2,5 mm², isolamento 0,6/1 kV - isolação HEPR 90°C</v>
          </cell>
          <cell r="E9909" t="str">
            <v>M</v>
          </cell>
          <cell r="F9909">
            <v>9.07</v>
          </cell>
          <cell r="G9909" t="str">
            <v>CDHU - 191</v>
          </cell>
          <cell r="H9909" t="str">
            <v>191</v>
          </cell>
        </row>
        <row r="9910">
          <cell r="B9910" t="str">
            <v>CDHU</v>
          </cell>
          <cell r="C9910" t="str">
            <v>39.21.234</v>
          </cell>
          <cell r="D9910" t="str">
            <v>Cabo de cobre flexível de 3 x 10 mm², isolamento 0,6/1 kV - isolação HEPR 90°C</v>
          </cell>
          <cell r="E9910" t="str">
            <v>M</v>
          </cell>
          <cell r="F9910">
            <v>30.26</v>
          </cell>
          <cell r="G9910" t="str">
            <v>CDHU - 191</v>
          </cell>
          <cell r="H9910" t="str">
            <v>191</v>
          </cell>
        </row>
        <row r="9911">
          <cell r="B9911" t="str">
            <v>CDHU</v>
          </cell>
          <cell r="C9911" t="str">
            <v>39.21.236</v>
          </cell>
          <cell r="D9911" t="str">
            <v>Cabo de cobre flexível de 3 x 25 mm², isolamento 0,6/1 kV - isolação HEPR 90°C</v>
          </cell>
          <cell r="E9911" t="str">
            <v>M</v>
          </cell>
          <cell r="F9911">
            <v>74.83</v>
          </cell>
          <cell r="G9911" t="str">
            <v>CDHU - 191</v>
          </cell>
          <cell r="H9911" t="str">
            <v>191</v>
          </cell>
        </row>
        <row r="9912">
          <cell r="B9912" t="str">
            <v>CDHU</v>
          </cell>
          <cell r="C9912" t="str">
            <v>39.21.237</v>
          </cell>
          <cell r="D9912" t="str">
            <v>Cabo de cobre flexível de 3 x 35 mm², isolamento 0,6/1 kV - isolação HEPR 90°C</v>
          </cell>
          <cell r="E9912" t="str">
            <v>M</v>
          </cell>
          <cell r="F9912">
            <v>102.68</v>
          </cell>
          <cell r="G9912" t="str">
            <v>CDHU - 191</v>
          </cell>
          <cell r="H9912" t="str">
            <v>191</v>
          </cell>
        </row>
        <row r="9913">
          <cell r="B9913" t="str">
            <v>CDHU</v>
          </cell>
          <cell r="C9913" t="str">
            <v>39.21.254</v>
          </cell>
          <cell r="D9913" t="str">
            <v>Cabo de cobre flexível de 4 x 10 mm², isolamento 0,6/1 kV - isolação HEPR 90°C</v>
          </cell>
          <cell r="E9913" t="str">
            <v>M</v>
          </cell>
          <cell r="F9913">
            <v>37.479999999999997</v>
          </cell>
          <cell r="G9913" t="str">
            <v>CDHU - 191</v>
          </cell>
          <cell r="H9913" t="str">
            <v>191</v>
          </cell>
        </row>
        <row r="9914">
          <cell r="B9914" t="str">
            <v>CDHU</v>
          </cell>
          <cell r="C9914" t="str">
            <v>39.24</v>
          </cell>
          <cell r="D9914" t="str">
            <v>Cabo de cobre flexivel, isolamento 500 V, isolacao PP 70°C</v>
          </cell>
          <cell r="G9914" t="str">
            <v>CDHU - 191</v>
          </cell>
          <cell r="H9914" t="str">
            <v>191</v>
          </cell>
        </row>
        <row r="9915">
          <cell r="B9915" t="str">
            <v>CDHU</v>
          </cell>
          <cell r="C9915" t="str">
            <v>39.24.151</v>
          </cell>
          <cell r="D9915" t="str">
            <v>Cabo de cobre flexível de 3 x 1,5 mm², isolamento 500 V - isolação PP 70°C</v>
          </cell>
          <cell r="E9915" t="str">
            <v>M</v>
          </cell>
          <cell r="F9915">
            <v>10.9</v>
          </cell>
          <cell r="G9915" t="str">
            <v>CDHU - 191</v>
          </cell>
          <cell r="H9915" t="str">
            <v>191</v>
          </cell>
        </row>
        <row r="9916">
          <cell r="B9916" t="str">
            <v>CDHU</v>
          </cell>
          <cell r="C9916" t="str">
            <v>39.24.152</v>
          </cell>
          <cell r="D9916" t="str">
            <v>Cabo de cobre flexível de 3 x 2,5 mm², isolamento 500 V - isolação PP 70°C</v>
          </cell>
          <cell r="E9916" t="str">
            <v>M</v>
          </cell>
          <cell r="F9916">
            <v>15.19</v>
          </cell>
          <cell r="G9916" t="str">
            <v>CDHU - 191</v>
          </cell>
          <cell r="H9916" t="str">
            <v>191</v>
          </cell>
        </row>
        <row r="9917">
          <cell r="B9917" t="str">
            <v>CDHU</v>
          </cell>
          <cell r="C9917" t="str">
            <v>39.24.153</v>
          </cell>
          <cell r="D9917" t="str">
            <v>Cabo de cobre flexível de 3 x 4 mm², isolamento 500 V - isolação PP 70°C</v>
          </cell>
          <cell r="E9917" t="str">
            <v>M</v>
          </cell>
          <cell r="F9917">
            <v>21.61</v>
          </cell>
          <cell r="G9917" t="str">
            <v>CDHU - 191</v>
          </cell>
          <cell r="H9917" t="str">
            <v>191</v>
          </cell>
        </row>
        <row r="9918">
          <cell r="B9918" t="str">
            <v>CDHU</v>
          </cell>
          <cell r="C9918" t="str">
            <v>39.24.154</v>
          </cell>
          <cell r="D9918" t="str">
            <v>Cabo de cobre flexível de 3 x 6 mm², isolamento 500 V - isolação PP 70°C</v>
          </cell>
          <cell r="E9918" t="str">
            <v>M</v>
          </cell>
          <cell r="F9918">
            <v>28.13</v>
          </cell>
          <cell r="G9918" t="str">
            <v>CDHU - 191</v>
          </cell>
          <cell r="H9918" t="str">
            <v>191</v>
          </cell>
        </row>
        <row r="9919">
          <cell r="B9919" t="str">
            <v>CDHU</v>
          </cell>
          <cell r="C9919" t="str">
            <v>39.24.173</v>
          </cell>
          <cell r="D9919" t="str">
            <v>Cabo de cobre flexível de 4 x 4 mm², isolamento 500 V - isolação PP 70°C</v>
          </cell>
          <cell r="E9919" t="str">
            <v>M</v>
          </cell>
          <cell r="F9919">
            <v>21.46</v>
          </cell>
          <cell r="G9919" t="str">
            <v>CDHU - 191</v>
          </cell>
          <cell r="H9919" t="str">
            <v>191</v>
          </cell>
        </row>
        <row r="9920">
          <cell r="B9920" t="str">
            <v>CDHU</v>
          </cell>
          <cell r="C9920" t="str">
            <v>39.24.174</v>
          </cell>
          <cell r="D9920" t="str">
            <v>Cabo de cobre flexível de 4 x 6 mm², isolamento 500 V - isolação PP 70°C</v>
          </cell>
          <cell r="E9920" t="str">
            <v>M</v>
          </cell>
          <cell r="F9920">
            <v>37.96</v>
          </cell>
          <cell r="G9920" t="str">
            <v>CDHU - 191</v>
          </cell>
          <cell r="H9920" t="str">
            <v>191</v>
          </cell>
        </row>
        <row r="9921">
          <cell r="B9921" t="str">
            <v>CDHU</v>
          </cell>
          <cell r="C9921" t="str">
            <v>39.25</v>
          </cell>
          <cell r="D9921" t="str">
            <v>Cabo de cobre unipolar, isolamento 15/25 kV, isolacao EPR 90 °C / 105 °C</v>
          </cell>
          <cell r="G9921" t="str">
            <v>CDHU - 191</v>
          </cell>
          <cell r="H9921" t="str">
            <v>191</v>
          </cell>
        </row>
        <row r="9922">
          <cell r="B9922" t="str">
            <v>CDHU</v>
          </cell>
          <cell r="C9922" t="str">
            <v>39.25.020</v>
          </cell>
          <cell r="D9922" t="str">
            <v>Cabo de cobre de 35 mm², isolamento 15/25 kV - isolação EPR 105°C</v>
          </cell>
          <cell r="E9922" t="str">
            <v>M</v>
          </cell>
          <cell r="F9922">
            <v>68.349999999999994</v>
          </cell>
          <cell r="G9922" t="str">
            <v>CDHU - 191</v>
          </cell>
          <cell r="H9922" t="str">
            <v>191</v>
          </cell>
        </row>
        <row r="9923">
          <cell r="B9923" t="str">
            <v>CDHU</v>
          </cell>
          <cell r="C9923" t="str">
            <v>39.25.030</v>
          </cell>
          <cell r="D9923" t="str">
            <v>Cabo de cobre de 50 mm², isolamento 15/25 kV - isolação EPR 105°C</v>
          </cell>
          <cell r="E9923" t="str">
            <v>M</v>
          </cell>
          <cell r="F9923">
            <v>86.91</v>
          </cell>
          <cell r="G9923" t="str">
            <v>CDHU - 191</v>
          </cell>
          <cell r="H9923" t="str">
            <v>191</v>
          </cell>
        </row>
        <row r="9924">
          <cell r="B9924" t="str">
            <v>CDHU</v>
          </cell>
          <cell r="C9924" t="str">
            <v>39.26</v>
          </cell>
          <cell r="D9924" t="str">
            <v>Cabo de cobre flexivel, isolamento 0,6/1kV - isolacao HEPR 90° C - baixa emissao fumaca e gases</v>
          </cell>
          <cell r="G9924" t="str">
            <v>CDHU - 191</v>
          </cell>
          <cell r="H9924" t="str">
            <v>191</v>
          </cell>
        </row>
        <row r="9925">
          <cell r="B9925" t="str">
            <v>CDHU</v>
          </cell>
          <cell r="C9925" t="str">
            <v>39.26.010</v>
          </cell>
          <cell r="D9925" t="str">
            <v>Cabo de cobre flexível de 1,5 mm², isolamento 0,6/1 kV - isolação HEPR 90°C - baixa emissão de fumaça e gases</v>
          </cell>
          <cell r="E9925" t="str">
            <v>M</v>
          </cell>
          <cell r="F9925">
            <v>4.1100000000000003</v>
          </cell>
          <cell r="G9925" t="str">
            <v>CDHU - 191</v>
          </cell>
          <cell r="H9925" t="str">
            <v>191</v>
          </cell>
        </row>
        <row r="9926">
          <cell r="B9926" t="str">
            <v>CDHU</v>
          </cell>
          <cell r="C9926" t="str">
            <v>39.26.020</v>
          </cell>
          <cell r="D9926" t="str">
            <v>Cabo de cobre flexível de 2,5 mm², isolamento 0,6/1 kV - isolação HEPR 90°C - baixa emissão de fumaça e gases</v>
          </cell>
          <cell r="E9926" t="str">
            <v>M</v>
          </cell>
          <cell r="F9926">
            <v>6.01</v>
          </cell>
          <cell r="G9926" t="str">
            <v>CDHU - 191</v>
          </cell>
          <cell r="H9926" t="str">
            <v>191</v>
          </cell>
        </row>
        <row r="9927">
          <cell r="B9927" t="str">
            <v>CDHU</v>
          </cell>
          <cell r="C9927" t="str">
            <v>39.26.030</v>
          </cell>
          <cell r="D9927" t="str">
            <v>Cabo de cobre flexível de 4 mm², isolamento 0,6/1 kV -  isolação HEPR 90°C - baixa emissão de fumaça e gases</v>
          </cell>
          <cell r="E9927" t="str">
            <v>M</v>
          </cell>
          <cell r="F9927">
            <v>7.25</v>
          </cell>
          <cell r="G9927" t="str">
            <v>CDHU - 191</v>
          </cell>
          <cell r="H9927" t="str">
            <v>191</v>
          </cell>
        </row>
        <row r="9928">
          <cell r="B9928" t="str">
            <v>CDHU</v>
          </cell>
          <cell r="C9928" t="str">
            <v>39.26.040</v>
          </cell>
          <cell r="D9928" t="str">
            <v>Cabo de cobre flexível de 6 mm², isolamento 0,6/1 kV - isolação HEPR 90°C - baixa emissão de fumaça e gases</v>
          </cell>
          <cell r="E9928" t="str">
            <v>M</v>
          </cell>
          <cell r="F9928">
            <v>10.14</v>
          </cell>
          <cell r="G9928" t="str">
            <v>CDHU - 191</v>
          </cell>
          <cell r="H9928" t="str">
            <v>191</v>
          </cell>
        </row>
        <row r="9929">
          <cell r="B9929" t="str">
            <v>CDHU</v>
          </cell>
          <cell r="C9929" t="str">
            <v>39.26.050</v>
          </cell>
          <cell r="D9929" t="str">
            <v>Cabo de cobre flexível de 10 mm², isolamento 0,6/1 kV - isolação HEPR 90°C - baixa emissão de fumaça e gases</v>
          </cell>
          <cell r="E9929" t="str">
            <v>M</v>
          </cell>
          <cell r="F9929">
            <v>13.35</v>
          </cell>
          <cell r="G9929" t="str">
            <v>CDHU - 191</v>
          </cell>
          <cell r="H9929" t="str">
            <v>191</v>
          </cell>
        </row>
        <row r="9930">
          <cell r="B9930" t="str">
            <v>CDHU</v>
          </cell>
          <cell r="C9930" t="str">
            <v>39.26.060</v>
          </cell>
          <cell r="D9930" t="str">
            <v>Cabo de cobre flexível de 16 mm², isolamento 0,6/1 kV - isolação HEPR 90°C - baixa emissão de fumaça e gases</v>
          </cell>
          <cell r="E9930" t="str">
            <v>M</v>
          </cell>
          <cell r="F9930">
            <v>19.309999999999999</v>
          </cell>
          <cell r="G9930" t="str">
            <v>CDHU - 191</v>
          </cell>
          <cell r="H9930" t="str">
            <v>191</v>
          </cell>
        </row>
        <row r="9931">
          <cell r="B9931" t="str">
            <v>CDHU</v>
          </cell>
          <cell r="C9931" t="str">
            <v>39.26.070</v>
          </cell>
          <cell r="D9931" t="str">
            <v>Cabo de cobre flexível de 25 mm², isolamento 0,6/1 kV - isolação HEPR 90°C - baixa emissão de fumaça e gases</v>
          </cell>
          <cell r="E9931" t="str">
            <v>M</v>
          </cell>
          <cell r="F9931">
            <v>28.12</v>
          </cell>
          <cell r="G9931" t="str">
            <v>CDHU - 191</v>
          </cell>
          <cell r="H9931" t="str">
            <v>191</v>
          </cell>
        </row>
        <row r="9932">
          <cell r="B9932" t="str">
            <v>CDHU</v>
          </cell>
          <cell r="C9932" t="str">
            <v>39.26.080</v>
          </cell>
          <cell r="D9932" t="str">
            <v>Cabo de cobre flexível de 35 mm², isolamento 0,6/1 kV - isolação HEPR 90°C - baixa emissão de fumaça e gases</v>
          </cell>
          <cell r="E9932" t="str">
            <v>M</v>
          </cell>
          <cell r="F9932">
            <v>39.130000000000003</v>
          </cell>
          <cell r="G9932" t="str">
            <v>CDHU - 191</v>
          </cell>
          <cell r="H9932" t="str">
            <v>191</v>
          </cell>
        </row>
        <row r="9933">
          <cell r="B9933" t="str">
            <v>CDHU</v>
          </cell>
          <cell r="C9933" t="str">
            <v>39.26.090</v>
          </cell>
          <cell r="D9933" t="str">
            <v>Cabo de cobre flexível de 50 mm², isolamento 0,6/1 kV - isolação HEPR 90°C - baixa emissão de fumaça e gases</v>
          </cell>
          <cell r="E9933" t="str">
            <v>M</v>
          </cell>
          <cell r="F9933">
            <v>53.76</v>
          </cell>
          <cell r="G9933" t="str">
            <v>CDHU - 191</v>
          </cell>
          <cell r="H9933" t="str">
            <v>191</v>
          </cell>
        </row>
        <row r="9934">
          <cell r="B9934" t="str">
            <v>CDHU</v>
          </cell>
          <cell r="C9934" t="str">
            <v>39.26.100</v>
          </cell>
          <cell r="D9934" t="str">
            <v>Cabo de cobre flexível de 70 mm², isolamento 0,6/1 kV - isolação HEPR 90°C - baixa emissão de fumaça e gases</v>
          </cell>
          <cell r="E9934" t="str">
            <v>M</v>
          </cell>
          <cell r="F9934">
            <v>69.06</v>
          </cell>
          <cell r="G9934" t="str">
            <v>CDHU - 191</v>
          </cell>
          <cell r="H9934" t="str">
            <v>191</v>
          </cell>
        </row>
        <row r="9935">
          <cell r="B9935" t="str">
            <v>CDHU</v>
          </cell>
          <cell r="C9935" t="str">
            <v>39.26.110</v>
          </cell>
          <cell r="D9935" t="str">
            <v>Cabo de cobre flexível de 95 mm², isolamento 0,6/1 kV - isolação HEPR 90°C - baixa emissão de fumaça e gases</v>
          </cell>
          <cell r="E9935" t="str">
            <v>M</v>
          </cell>
          <cell r="F9935">
            <v>96.11</v>
          </cell>
          <cell r="G9935" t="str">
            <v>CDHU - 191</v>
          </cell>
          <cell r="H9935" t="str">
            <v>191</v>
          </cell>
        </row>
        <row r="9936">
          <cell r="B9936" t="str">
            <v>CDHU</v>
          </cell>
          <cell r="C9936" t="str">
            <v>39.26.120</v>
          </cell>
          <cell r="D9936" t="str">
            <v>Cabo de cobre flexível de 120 mm², isolamento 0,6/1 kV - isolação HEPR 90°C - baixa emissão de fumaça e gases</v>
          </cell>
          <cell r="E9936" t="str">
            <v>M</v>
          </cell>
          <cell r="F9936">
            <v>123.18</v>
          </cell>
          <cell r="G9936" t="str">
            <v>CDHU - 191</v>
          </cell>
          <cell r="H9936" t="str">
            <v>191</v>
          </cell>
        </row>
        <row r="9937">
          <cell r="B9937" t="str">
            <v>CDHU</v>
          </cell>
          <cell r="C9937" t="str">
            <v>39.26.130</v>
          </cell>
          <cell r="D9937" t="str">
            <v>Cabo de cobre flexível de 150 mm², isolamento 0,6/1 kV - isolação HEPR 90°C - baixa emissão de fumaça e gases</v>
          </cell>
          <cell r="E9937" t="str">
            <v>M</v>
          </cell>
          <cell r="F9937">
            <v>147.91999999999999</v>
          </cell>
          <cell r="G9937" t="str">
            <v>CDHU - 191</v>
          </cell>
          <cell r="H9937" t="str">
            <v>191</v>
          </cell>
        </row>
        <row r="9938">
          <cell r="B9938" t="str">
            <v>CDHU</v>
          </cell>
          <cell r="C9938" t="str">
            <v>39.26.140</v>
          </cell>
          <cell r="D9938" t="str">
            <v>Cabo de cobre flexível de 185 mm², isolamento 0,6/1 kV - isolação HEPR 90°C - baixa emissão de fumaça e gases</v>
          </cell>
          <cell r="E9938" t="str">
            <v>M</v>
          </cell>
          <cell r="F9938">
            <v>172.21</v>
          </cell>
          <cell r="G9938" t="str">
            <v>CDHU - 191</v>
          </cell>
          <cell r="H9938" t="str">
            <v>191</v>
          </cell>
        </row>
        <row r="9939">
          <cell r="B9939" t="str">
            <v>CDHU</v>
          </cell>
          <cell r="C9939" t="str">
            <v>39.26.150</v>
          </cell>
          <cell r="D9939" t="str">
            <v>Cabo de cobre flexível de 240 mm², isolamento 0,6/1 kV - isolação HEPR 90°C - baixa emissão de fumaça e gases</v>
          </cell>
          <cell r="E9939" t="str">
            <v>M</v>
          </cell>
          <cell r="F9939">
            <v>210.43</v>
          </cell>
          <cell r="G9939" t="str">
            <v>CDHU - 191</v>
          </cell>
          <cell r="H9939" t="str">
            <v>191</v>
          </cell>
        </row>
        <row r="9940">
          <cell r="B9940" t="str">
            <v>CDHU</v>
          </cell>
          <cell r="C9940" t="str">
            <v>39.27</v>
          </cell>
          <cell r="D9940" t="str">
            <v>Cabo optico</v>
          </cell>
          <cell r="G9940" t="str">
            <v>CDHU - 191</v>
          </cell>
          <cell r="H9940" t="str">
            <v>191</v>
          </cell>
        </row>
        <row r="9941">
          <cell r="B9941" t="str">
            <v>CDHU</v>
          </cell>
          <cell r="C9941" t="str">
            <v>39.27.010</v>
          </cell>
          <cell r="D9941" t="str">
            <v>Cabo óptico de terminação, 2 fibras, 50/125 µm - uso interno/externo</v>
          </cell>
          <cell r="E9941" t="str">
            <v>M</v>
          </cell>
          <cell r="F9941">
            <v>7.14</v>
          </cell>
          <cell r="G9941" t="str">
            <v>CDHU - 191</v>
          </cell>
          <cell r="H9941" t="str">
            <v>191</v>
          </cell>
        </row>
        <row r="9942">
          <cell r="B9942" t="str">
            <v>CDHU</v>
          </cell>
          <cell r="C9942" t="str">
            <v>39.27.020</v>
          </cell>
          <cell r="D9942" t="str">
            <v>Cabo óptico multimodo, 4 fibras, 50/125 µm - uso interno/externo</v>
          </cell>
          <cell r="E9942" t="str">
            <v>M</v>
          </cell>
          <cell r="F9942">
            <v>12.33</v>
          </cell>
          <cell r="G9942" t="str">
            <v>CDHU - 191</v>
          </cell>
          <cell r="H9942" t="str">
            <v>191</v>
          </cell>
        </row>
        <row r="9943">
          <cell r="B9943" t="str">
            <v>CDHU</v>
          </cell>
          <cell r="C9943" t="str">
            <v>39.27.030</v>
          </cell>
          <cell r="D9943" t="str">
            <v>Cabo óptico multimodo, 6 fibras, 50/125 µm - uso interno/externo</v>
          </cell>
          <cell r="E9943" t="str">
            <v>M</v>
          </cell>
          <cell r="F9943">
            <v>14.96</v>
          </cell>
          <cell r="G9943" t="str">
            <v>CDHU - 191</v>
          </cell>
          <cell r="H9943" t="str">
            <v>191</v>
          </cell>
        </row>
        <row r="9944">
          <cell r="B9944" t="str">
            <v>CDHU</v>
          </cell>
          <cell r="C9944" t="str">
            <v>39.27.110</v>
          </cell>
          <cell r="D9944" t="str">
            <v>Cabo óptico multimodo, núcleo geleado, 4 fibras, 50/125 µm - uso externo</v>
          </cell>
          <cell r="E9944" t="str">
            <v>M</v>
          </cell>
          <cell r="F9944">
            <v>21.47</v>
          </cell>
          <cell r="G9944" t="str">
            <v>CDHU - 191</v>
          </cell>
          <cell r="H9944" t="str">
            <v>191</v>
          </cell>
        </row>
        <row r="9945">
          <cell r="B9945" t="str">
            <v>CDHU</v>
          </cell>
          <cell r="C9945" t="str">
            <v>39.27.120</v>
          </cell>
          <cell r="D9945" t="str">
            <v>Cabo óptico multimodo, núcleo geleado, 6 fibras, 50/125 µm - uso externo</v>
          </cell>
          <cell r="E9945" t="str">
            <v>M</v>
          </cell>
          <cell r="F9945">
            <v>26.13</v>
          </cell>
          <cell r="G9945" t="str">
            <v>CDHU - 191</v>
          </cell>
          <cell r="H9945" t="str">
            <v>191</v>
          </cell>
        </row>
        <row r="9946">
          <cell r="B9946" t="str">
            <v>CDHU</v>
          </cell>
          <cell r="C9946" t="str">
            <v>39.29</v>
          </cell>
          <cell r="D9946" t="str">
            <v>Cabo de cobre flexivel, isolamento 750 V - isolacao 70°C, baixa emissao de fumaca e gases</v>
          </cell>
          <cell r="G9946" t="str">
            <v>CDHU - 191</v>
          </cell>
          <cell r="H9946" t="str">
            <v>191</v>
          </cell>
        </row>
        <row r="9947">
          <cell r="B9947" t="str">
            <v>CDHU</v>
          </cell>
          <cell r="C9947" t="str">
            <v>39.29.110</v>
          </cell>
          <cell r="D9947" t="str">
            <v>Cabo de cobre flexível de 1,5 mm², isolamento 750 V - isolação LSHF/A 70°C - baixa emissão de fumaça e gases</v>
          </cell>
          <cell r="E9947" t="str">
            <v>M</v>
          </cell>
          <cell r="F9947">
            <v>3.2</v>
          </cell>
          <cell r="G9947" t="str">
            <v>CDHU - 191</v>
          </cell>
          <cell r="H9947" t="str">
            <v>191</v>
          </cell>
        </row>
        <row r="9948">
          <cell r="B9948" t="str">
            <v>CDHU</v>
          </cell>
          <cell r="C9948" t="str">
            <v>39.29.111</v>
          </cell>
          <cell r="D9948" t="str">
            <v>Cabo de cobre flexível de 2,5 mm², isolamento 750 V - isolação LSHF/A 70°C - baixa emissão de fumaça e gases</v>
          </cell>
          <cell r="E9948" t="str">
            <v>M</v>
          </cell>
          <cell r="F9948">
            <v>4.49</v>
          </cell>
          <cell r="G9948" t="str">
            <v>CDHU - 191</v>
          </cell>
          <cell r="H9948" t="str">
            <v>191</v>
          </cell>
        </row>
        <row r="9949">
          <cell r="B9949" t="str">
            <v>CDHU</v>
          </cell>
          <cell r="C9949" t="str">
            <v>39.29.112</v>
          </cell>
          <cell r="D9949" t="str">
            <v>Cabo de cobre flexível de 4 mm², isolamento 750 V - isolação LSHF/A 70°C - baixa emissão de fumaça e gases</v>
          </cell>
          <cell r="E9949" t="str">
            <v>M</v>
          </cell>
          <cell r="F9949">
            <v>6.25</v>
          </cell>
          <cell r="G9949" t="str">
            <v>CDHU - 191</v>
          </cell>
          <cell r="H9949" t="str">
            <v>191</v>
          </cell>
        </row>
        <row r="9950">
          <cell r="B9950" t="str">
            <v>CDHU</v>
          </cell>
          <cell r="C9950" t="str">
            <v>39.29.113</v>
          </cell>
          <cell r="D9950" t="str">
            <v>Cabo de cobre flexível de 6 mm², isolamento 750 V - isolação LSHF/A 70°C - baixa emissão de fumaça e gases</v>
          </cell>
          <cell r="E9950" t="str">
            <v>M</v>
          </cell>
          <cell r="F9950">
            <v>7.86</v>
          </cell>
          <cell r="G9950" t="str">
            <v>CDHU - 191</v>
          </cell>
          <cell r="H9950" t="str">
            <v>191</v>
          </cell>
        </row>
        <row r="9951">
          <cell r="B9951" t="str">
            <v>CDHU</v>
          </cell>
          <cell r="C9951" t="str">
            <v>39.29.114</v>
          </cell>
          <cell r="D9951" t="str">
            <v>Cabo de cobre flexível de 10 mm², isolamento 750 V - isolação LSHF/A 70°C - baixa emissão de fumaça e gases</v>
          </cell>
          <cell r="E9951" t="str">
            <v>M</v>
          </cell>
          <cell r="F9951">
            <v>11.71</v>
          </cell>
          <cell r="G9951" t="str">
            <v>CDHU - 191</v>
          </cell>
          <cell r="H9951" t="str">
            <v>191</v>
          </cell>
        </row>
        <row r="9952">
          <cell r="B9952" t="str">
            <v>CDHU</v>
          </cell>
          <cell r="C9952" t="str">
            <v>39.30</v>
          </cell>
          <cell r="D9952" t="str">
            <v>Fios e cabos - audio e video</v>
          </cell>
          <cell r="G9952" t="str">
            <v>CDHU - 191</v>
          </cell>
          <cell r="H9952" t="str">
            <v>191</v>
          </cell>
        </row>
        <row r="9953">
          <cell r="B9953" t="str">
            <v>CDHU</v>
          </cell>
          <cell r="C9953" t="str">
            <v>39.30.010</v>
          </cell>
          <cell r="D9953" t="str">
            <v>Cabo torcido flexível de 2 x 2,5 mm², isolação em PVC antichama</v>
          </cell>
          <cell r="E9953" t="str">
            <v>M</v>
          </cell>
          <cell r="F9953">
            <v>16.760000000000002</v>
          </cell>
          <cell r="G9953" t="str">
            <v>CDHU - 191</v>
          </cell>
          <cell r="H9953" t="str">
            <v>191</v>
          </cell>
        </row>
        <row r="9954">
          <cell r="B9954" t="str">
            <v>CDHU</v>
          </cell>
          <cell r="C9954">
            <v>40</v>
          </cell>
          <cell r="D9954" t="str">
            <v>DISTRIBUICAO DE FORCA E COMANDO DE ENERGIA ELETRICA E TELEFONIA</v>
          </cell>
          <cell r="G9954" t="str">
            <v>CDHU - 191</v>
          </cell>
          <cell r="H9954" t="str">
            <v>191</v>
          </cell>
        </row>
        <row r="9955">
          <cell r="B9955" t="str">
            <v>CDHU</v>
          </cell>
          <cell r="C9955" t="str">
            <v>40.01</v>
          </cell>
          <cell r="D9955" t="str">
            <v>Caixa de passagem estampada</v>
          </cell>
          <cell r="G9955" t="str">
            <v>CDHU - 191</v>
          </cell>
          <cell r="H9955" t="str">
            <v>191</v>
          </cell>
        </row>
        <row r="9956">
          <cell r="B9956" t="str">
            <v>CDHU</v>
          </cell>
          <cell r="C9956" t="str">
            <v>40.01.020</v>
          </cell>
          <cell r="D9956" t="str">
            <v>Caixa de ferro estampada 4´ x 2´</v>
          </cell>
          <cell r="E9956" t="str">
            <v>UN</v>
          </cell>
          <cell r="F9956">
            <v>14.53</v>
          </cell>
          <cell r="G9956" t="str">
            <v>CDHU - 191</v>
          </cell>
          <cell r="H9956" t="str">
            <v>191</v>
          </cell>
        </row>
        <row r="9957">
          <cell r="B9957" t="str">
            <v>CDHU</v>
          </cell>
          <cell r="C9957" t="str">
            <v>40.01.040</v>
          </cell>
          <cell r="D9957" t="str">
            <v>Caixa de ferro estampada 4´ x 4´</v>
          </cell>
          <cell r="E9957" t="str">
            <v>UN</v>
          </cell>
          <cell r="F9957">
            <v>16.05</v>
          </cell>
          <cell r="G9957" t="str">
            <v>CDHU - 191</v>
          </cell>
          <cell r="H9957" t="str">
            <v>191</v>
          </cell>
        </row>
        <row r="9958">
          <cell r="B9958" t="str">
            <v>CDHU</v>
          </cell>
          <cell r="C9958" t="str">
            <v>40.01.080</v>
          </cell>
          <cell r="D9958" t="str">
            <v>Caixa de ferro octogonal fundo móvel 4´ x 4´</v>
          </cell>
          <cell r="E9958" t="str">
            <v>UN</v>
          </cell>
          <cell r="F9958">
            <v>18.559999999999999</v>
          </cell>
          <cell r="G9958" t="str">
            <v>CDHU - 191</v>
          </cell>
          <cell r="H9958" t="str">
            <v>191</v>
          </cell>
        </row>
        <row r="9959">
          <cell r="B9959" t="str">
            <v>CDHU</v>
          </cell>
          <cell r="C9959" t="str">
            <v>40.01.090</v>
          </cell>
          <cell r="D9959" t="str">
            <v>Caixa de ferro estampada octogonal de 3´ x 3´</v>
          </cell>
          <cell r="E9959" t="str">
            <v>UN</v>
          </cell>
          <cell r="F9959">
            <v>14.55</v>
          </cell>
          <cell r="G9959" t="str">
            <v>CDHU - 191</v>
          </cell>
          <cell r="H9959" t="str">
            <v>191</v>
          </cell>
        </row>
        <row r="9960">
          <cell r="B9960" t="str">
            <v>CDHU</v>
          </cell>
          <cell r="C9960" t="str">
            <v>40.02</v>
          </cell>
          <cell r="D9960" t="str">
            <v>Caixa de passagem com tampa</v>
          </cell>
          <cell r="G9960" t="str">
            <v>CDHU - 191</v>
          </cell>
          <cell r="H9960" t="str">
            <v>191</v>
          </cell>
        </row>
        <row r="9961">
          <cell r="B9961" t="str">
            <v>CDHU</v>
          </cell>
          <cell r="C9961" t="str">
            <v>40.02.010</v>
          </cell>
          <cell r="D9961" t="str">
            <v>Caixa de tomada em alumínio para piso 4´ x 4´</v>
          </cell>
          <cell r="E9961" t="str">
            <v>UN</v>
          </cell>
          <cell r="F9961">
            <v>77.260000000000005</v>
          </cell>
          <cell r="G9961" t="str">
            <v>CDHU - 191</v>
          </cell>
          <cell r="H9961" t="str">
            <v>191</v>
          </cell>
        </row>
        <row r="9962">
          <cell r="B9962" t="str">
            <v>CDHU</v>
          </cell>
          <cell r="C9962" t="str">
            <v>40.02.020</v>
          </cell>
          <cell r="D9962" t="str">
            <v>Caixa de passagem em chapa, com tampa parafusada, 100 x 100 x 80 mm</v>
          </cell>
          <cell r="E9962" t="str">
            <v>UN</v>
          </cell>
          <cell r="F9962">
            <v>27.1</v>
          </cell>
          <cell r="G9962" t="str">
            <v>CDHU - 191</v>
          </cell>
          <cell r="H9962" t="str">
            <v>191</v>
          </cell>
        </row>
        <row r="9963">
          <cell r="B9963" t="str">
            <v>CDHU</v>
          </cell>
          <cell r="C9963" t="str">
            <v>40.02.040</v>
          </cell>
          <cell r="D9963" t="str">
            <v>Caixa de passagem em chapa, com tampa parafusada, 150 x 150 x 80 mm</v>
          </cell>
          <cell r="E9963" t="str">
            <v>UN</v>
          </cell>
          <cell r="F9963">
            <v>31.14</v>
          </cell>
          <cell r="G9963" t="str">
            <v>CDHU - 191</v>
          </cell>
          <cell r="H9963" t="str">
            <v>191</v>
          </cell>
        </row>
        <row r="9964">
          <cell r="B9964" t="str">
            <v>CDHU</v>
          </cell>
          <cell r="C9964" t="str">
            <v>40.02.060</v>
          </cell>
          <cell r="D9964" t="str">
            <v>Caixa de passagem em chapa, com tampa parafusada, 200 x 200 x 100 mm</v>
          </cell>
          <cell r="E9964" t="str">
            <v>UN</v>
          </cell>
          <cell r="F9964">
            <v>40.590000000000003</v>
          </cell>
          <cell r="G9964" t="str">
            <v>CDHU - 191</v>
          </cell>
          <cell r="H9964" t="str">
            <v>191</v>
          </cell>
        </row>
        <row r="9965">
          <cell r="B9965" t="str">
            <v>CDHU</v>
          </cell>
          <cell r="C9965" t="str">
            <v>40.02.080</v>
          </cell>
          <cell r="D9965" t="str">
            <v>Caixa de passagem em chapa, com tampa parafusada, 300 x 300 x 120 mm</v>
          </cell>
          <cell r="E9965" t="str">
            <v>UN</v>
          </cell>
          <cell r="F9965">
            <v>70.44</v>
          </cell>
          <cell r="G9965" t="str">
            <v>CDHU - 191</v>
          </cell>
          <cell r="H9965" t="str">
            <v>191</v>
          </cell>
        </row>
        <row r="9966">
          <cell r="B9966" t="str">
            <v>CDHU</v>
          </cell>
          <cell r="C9966" t="str">
            <v>40.02.100</v>
          </cell>
          <cell r="D9966" t="str">
            <v>Caixa de passagem em chapa, com tampa parafusada, 400 x 400 x 150 mm</v>
          </cell>
          <cell r="E9966" t="str">
            <v>UN</v>
          </cell>
          <cell r="F9966">
            <v>131.34</v>
          </cell>
          <cell r="G9966" t="str">
            <v>CDHU - 191</v>
          </cell>
          <cell r="H9966" t="str">
            <v>191</v>
          </cell>
        </row>
        <row r="9967">
          <cell r="B9967" t="str">
            <v>CDHU</v>
          </cell>
          <cell r="C9967" t="str">
            <v>40.02.120</v>
          </cell>
          <cell r="D9967" t="str">
            <v>Caixa de passagem em chapa, com tampa parafusada, 500 x 500 x 150 mm</v>
          </cell>
          <cell r="E9967" t="str">
            <v>UN</v>
          </cell>
          <cell r="F9967">
            <v>235.75</v>
          </cell>
          <cell r="G9967" t="str">
            <v>CDHU - 191</v>
          </cell>
          <cell r="H9967" t="str">
            <v>191</v>
          </cell>
        </row>
        <row r="9968">
          <cell r="B9968" t="str">
            <v>CDHU</v>
          </cell>
          <cell r="C9968" t="str">
            <v>40.02.440</v>
          </cell>
          <cell r="D9968" t="str">
            <v>Caixa em alumínio fundido à prova de tempo, umidade, gases, vapores e pó, 150 x 150 x 150 mm</v>
          </cell>
          <cell r="E9968" t="str">
            <v>UN</v>
          </cell>
          <cell r="F9968">
            <v>200.58</v>
          </cell>
          <cell r="G9968" t="str">
            <v>CDHU - 191</v>
          </cell>
          <cell r="H9968" t="str">
            <v>191</v>
          </cell>
        </row>
        <row r="9969">
          <cell r="B9969" t="str">
            <v>CDHU</v>
          </cell>
          <cell r="C9969" t="str">
            <v>40.02.450</v>
          </cell>
          <cell r="D9969" t="str">
            <v>Caixa em alumínio fundido à prova de tempo, umidade, gases, vapores e pó, 200 x 200 x 200 mm</v>
          </cell>
          <cell r="E9969" t="str">
            <v>UN</v>
          </cell>
          <cell r="F9969">
            <v>499.07</v>
          </cell>
          <cell r="G9969" t="str">
            <v>CDHU - 191</v>
          </cell>
          <cell r="H9969" t="str">
            <v>191</v>
          </cell>
        </row>
        <row r="9970">
          <cell r="B9970" t="str">
            <v>CDHU</v>
          </cell>
          <cell r="C9970" t="str">
            <v>40.02.460</v>
          </cell>
          <cell r="D9970" t="str">
            <v>Caixa em alumínio fundido à prova de tempo, umidade, gases, vapores e pó, 240 x 240 x 150 mm</v>
          </cell>
          <cell r="E9970" t="str">
            <v>UN</v>
          </cell>
          <cell r="F9970">
            <v>570.12</v>
          </cell>
          <cell r="G9970" t="str">
            <v>CDHU - 191</v>
          </cell>
          <cell r="H9970" t="str">
            <v>191</v>
          </cell>
        </row>
        <row r="9971">
          <cell r="B9971" t="str">
            <v>CDHU</v>
          </cell>
          <cell r="C9971" t="str">
            <v>40.02.470</v>
          </cell>
          <cell r="D9971" t="str">
            <v>Caixa em alumínio fundido à prova de tempo, umidade, gases, vapores e pó, 445 x 350 x 220 mm</v>
          </cell>
          <cell r="E9971" t="str">
            <v>UN</v>
          </cell>
          <cell r="F9971">
            <v>1521.17</v>
          </cell>
          <cell r="G9971" t="str">
            <v>CDHU - 191</v>
          </cell>
          <cell r="H9971" t="str">
            <v>191</v>
          </cell>
        </row>
        <row r="9972">
          <cell r="B9972" t="str">
            <v>CDHU</v>
          </cell>
          <cell r="C9972" t="str">
            <v>40.02.600</v>
          </cell>
          <cell r="D9972" t="str">
            <v>Caixa de passagem em alumínio fundido à prova de tempo, 100 x 100 mm</v>
          </cell>
          <cell r="E9972" t="str">
            <v>UN</v>
          </cell>
          <cell r="F9972">
            <v>36.51</v>
          </cell>
          <cell r="G9972" t="str">
            <v>CDHU - 191</v>
          </cell>
          <cell r="H9972" t="str">
            <v>191</v>
          </cell>
        </row>
        <row r="9973">
          <cell r="B9973" t="str">
            <v>CDHU</v>
          </cell>
          <cell r="C9973" t="str">
            <v>40.02.610</v>
          </cell>
          <cell r="D9973" t="str">
            <v>Caixa de passagem em alumínio fundido à prova de tempo, 200 x 200 mm</v>
          </cell>
          <cell r="E9973" t="str">
            <v>UN</v>
          </cell>
          <cell r="F9973">
            <v>85.96</v>
          </cell>
          <cell r="G9973" t="str">
            <v>CDHU - 191</v>
          </cell>
          <cell r="H9973" t="str">
            <v>191</v>
          </cell>
        </row>
        <row r="9974">
          <cell r="B9974" t="str">
            <v>CDHU</v>
          </cell>
          <cell r="C9974" t="str">
            <v>40.02.620</v>
          </cell>
          <cell r="D9974" t="str">
            <v>Caixa de passagem em alumínio fundido à prova de tempo, 300 x 300 mm</v>
          </cell>
          <cell r="E9974" t="str">
            <v>UN</v>
          </cell>
          <cell r="F9974">
            <v>211.07</v>
          </cell>
          <cell r="G9974" t="str">
            <v>CDHU - 191</v>
          </cell>
          <cell r="H9974" t="str">
            <v>191</v>
          </cell>
        </row>
        <row r="9975">
          <cell r="B9975" t="str">
            <v>CDHU</v>
          </cell>
          <cell r="C9975" t="str">
            <v>40.04</v>
          </cell>
          <cell r="D9975" t="str">
            <v>Tomadas</v>
          </cell>
          <cell r="G9975" t="str">
            <v>CDHU - 191</v>
          </cell>
          <cell r="H9975" t="str">
            <v>191</v>
          </cell>
        </row>
        <row r="9976">
          <cell r="B9976" t="str">
            <v>CDHU</v>
          </cell>
          <cell r="C9976" t="str">
            <v>40.04.080</v>
          </cell>
          <cell r="D9976" t="str">
            <v>Tomada para telefone 4P, padrão TELEBRÁS, com placa</v>
          </cell>
          <cell r="E9976" t="str">
            <v>CJ</v>
          </cell>
          <cell r="F9976">
            <v>41.19</v>
          </cell>
          <cell r="G9976" t="str">
            <v>CDHU - 191</v>
          </cell>
          <cell r="H9976" t="str">
            <v>191</v>
          </cell>
        </row>
        <row r="9977">
          <cell r="B9977" t="str">
            <v>CDHU</v>
          </cell>
          <cell r="C9977" t="str">
            <v>40.04.090</v>
          </cell>
          <cell r="D9977" t="str">
            <v>Tomada RJ 11 para telefone, sem placa</v>
          </cell>
          <cell r="E9977" t="str">
            <v>UN</v>
          </cell>
          <cell r="F9977">
            <v>43.47</v>
          </cell>
          <cell r="G9977" t="str">
            <v>CDHU - 191</v>
          </cell>
          <cell r="H9977" t="str">
            <v>191</v>
          </cell>
        </row>
        <row r="9978">
          <cell r="B9978" t="str">
            <v>CDHU</v>
          </cell>
          <cell r="C9978" t="str">
            <v>40.04.096</v>
          </cell>
          <cell r="D9978" t="str">
            <v>Tomada RJ 45 para rede de dados, com placa</v>
          </cell>
          <cell r="E9978" t="str">
            <v>UN</v>
          </cell>
          <cell r="F9978">
            <v>75.540000000000006</v>
          </cell>
          <cell r="G9978" t="str">
            <v>CDHU - 191</v>
          </cell>
          <cell r="H9978" t="str">
            <v>191</v>
          </cell>
        </row>
        <row r="9979">
          <cell r="B9979" t="str">
            <v>CDHU</v>
          </cell>
          <cell r="C9979" t="str">
            <v>40.04.140</v>
          </cell>
          <cell r="D9979" t="str">
            <v>Tomada 3P+T de 32 A, blindada industrial de sobrepor negativa</v>
          </cell>
          <cell r="E9979" t="str">
            <v>CJ</v>
          </cell>
          <cell r="F9979">
            <v>270.3</v>
          </cell>
          <cell r="G9979" t="str">
            <v>CDHU - 191</v>
          </cell>
          <cell r="H9979" t="str">
            <v>191</v>
          </cell>
        </row>
        <row r="9980">
          <cell r="B9980" t="str">
            <v>CDHU</v>
          </cell>
          <cell r="C9980" t="str">
            <v>40.04.146</v>
          </cell>
          <cell r="D9980" t="str">
            <v>Tomada 3P+T de 63 A, blindada industrial de embutir</v>
          </cell>
          <cell r="E9980" t="str">
            <v>CJ</v>
          </cell>
          <cell r="F9980">
            <v>261.02</v>
          </cell>
          <cell r="G9980" t="str">
            <v>CDHU - 191</v>
          </cell>
          <cell r="H9980" t="str">
            <v>191</v>
          </cell>
        </row>
        <row r="9981">
          <cell r="B9981" t="str">
            <v>CDHU</v>
          </cell>
          <cell r="C9981" t="str">
            <v>40.04.230</v>
          </cell>
          <cell r="D9981" t="str">
            <v>Tomada de canaleta/perfilado universal 2P+T, com caixa e tampa</v>
          </cell>
          <cell r="E9981" t="str">
            <v>CJ</v>
          </cell>
          <cell r="F9981">
            <v>32.36</v>
          </cell>
          <cell r="G9981" t="str">
            <v>CDHU - 191</v>
          </cell>
          <cell r="H9981" t="str">
            <v>191</v>
          </cell>
        </row>
        <row r="9982">
          <cell r="B9982" t="str">
            <v>CDHU</v>
          </cell>
          <cell r="C9982" t="str">
            <v>40.04.340</v>
          </cell>
          <cell r="D9982" t="str">
            <v>Plugue e tomada 2P+T de 16 A de sobrepor - 380 / 440 V</v>
          </cell>
          <cell r="E9982" t="str">
            <v>CJ</v>
          </cell>
          <cell r="F9982">
            <v>317.7</v>
          </cell>
          <cell r="G9982" t="str">
            <v>CDHU - 191</v>
          </cell>
          <cell r="H9982" t="str">
            <v>191</v>
          </cell>
        </row>
        <row r="9983">
          <cell r="B9983" t="str">
            <v>CDHU</v>
          </cell>
          <cell r="C9983" t="str">
            <v>40.04.390</v>
          </cell>
          <cell r="D9983" t="str">
            <v>Tomada de energia quadrada com rabicho de 10 A - 250 V , para instalação em painel / rodapé / caixa de tomadas</v>
          </cell>
          <cell r="E9983" t="str">
            <v>UN</v>
          </cell>
          <cell r="F9983">
            <v>32.36</v>
          </cell>
          <cell r="G9983" t="str">
            <v>CDHU - 191</v>
          </cell>
          <cell r="H9983" t="str">
            <v>191</v>
          </cell>
        </row>
        <row r="9984">
          <cell r="B9984" t="str">
            <v>CDHU</v>
          </cell>
          <cell r="C9984" t="str">
            <v>40.04.450</v>
          </cell>
          <cell r="D9984" t="str">
            <v>Tomada 2P+T de 10 A - 250 V, completa</v>
          </cell>
          <cell r="E9984" t="str">
            <v>CJ</v>
          </cell>
          <cell r="F9984">
            <v>26.24</v>
          </cell>
          <cell r="G9984" t="str">
            <v>CDHU - 191</v>
          </cell>
          <cell r="H9984" t="str">
            <v>191</v>
          </cell>
        </row>
        <row r="9985">
          <cell r="B9985" t="str">
            <v>CDHU</v>
          </cell>
          <cell r="C9985" t="str">
            <v>40.04.460</v>
          </cell>
          <cell r="D9985" t="str">
            <v>Tomada 2P+T de 20 A - 250 V, completa</v>
          </cell>
          <cell r="E9985" t="str">
            <v>CJ</v>
          </cell>
          <cell r="F9985">
            <v>32.090000000000003</v>
          </cell>
          <cell r="G9985" t="str">
            <v>CDHU - 191</v>
          </cell>
          <cell r="H9985" t="str">
            <v>191</v>
          </cell>
        </row>
        <row r="9986">
          <cell r="B9986" t="str">
            <v>CDHU</v>
          </cell>
          <cell r="C9986" t="str">
            <v>40.04.470</v>
          </cell>
          <cell r="D9986" t="str">
            <v>Conjunto 2 tomadas 2P+T de 10 A, completo</v>
          </cell>
          <cell r="E9986" t="str">
            <v>CJ</v>
          </cell>
          <cell r="F9986">
            <v>37.22</v>
          </cell>
          <cell r="G9986" t="str">
            <v>CDHU - 191</v>
          </cell>
          <cell r="H9986" t="str">
            <v>191</v>
          </cell>
        </row>
        <row r="9987">
          <cell r="B9987" t="str">
            <v>CDHU</v>
          </cell>
          <cell r="C9987" t="str">
            <v>40.04.480</v>
          </cell>
          <cell r="D9987" t="str">
            <v>Conjunto 1 interruptor simples e 1 tomada 2P+T de 10 A, completo</v>
          </cell>
          <cell r="E9987" t="str">
            <v>CJ</v>
          </cell>
          <cell r="F9987">
            <v>35.119999999999997</v>
          </cell>
          <cell r="G9987" t="str">
            <v>CDHU - 191</v>
          </cell>
          <cell r="H9987" t="str">
            <v>191</v>
          </cell>
        </row>
        <row r="9988">
          <cell r="B9988" t="str">
            <v>CDHU</v>
          </cell>
          <cell r="C9988" t="str">
            <v>40.04.490</v>
          </cell>
          <cell r="D9988" t="str">
            <v>Conjunto 2 interruptores simples e 1 tomada 2P+T de 10 A, completo</v>
          </cell>
          <cell r="E9988" t="str">
            <v>CJ</v>
          </cell>
          <cell r="F9988">
            <v>37.03</v>
          </cell>
          <cell r="G9988" t="str">
            <v>CDHU - 191</v>
          </cell>
          <cell r="H9988" t="str">
            <v>191</v>
          </cell>
        </row>
        <row r="9989">
          <cell r="B9989" t="str">
            <v>CDHU</v>
          </cell>
          <cell r="C9989" t="str">
            <v>40.04.492</v>
          </cell>
          <cell r="D9989" t="str">
            <v>Conjunto 4´ x 4´ de 1 interruptor simples, 1 tomada universal e 1 tomada de 3 polos</v>
          </cell>
          <cell r="E9989" t="str">
            <v>CJ</v>
          </cell>
          <cell r="F9989">
            <v>49.79</v>
          </cell>
          <cell r="G9989" t="str">
            <v>CDHU - 191</v>
          </cell>
          <cell r="H9989" t="str">
            <v>191</v>
          </cell>
        </row>
        <row r="9990">
          <cell r="B9990" t="str">
            <v>CDHU</v>
          </cell>
          <cell r="C9990" t="str">
            <v>40.05</v>
          </cell>
          <cell r="D9990" t="str">
            <v>Interruptores e minuterias</v>
          </cell>
          <cell r="G9990" t="str">
            <v>CDHU - 191</v>
          </cell>
          <cell r="H9990" t="str">
            <v>191</v>
          </cell>
        </row>
        <row r="9991">
          <cell r="B9991" t="str">
            <v>CDHU</v>
          </cell>
          <cell r="C9991" t="str">
            <v>40.05.020</v>
          </cell>
          <cell r="D9991" t="str">
            <v>Interruptor com 1 tecla simples e placa</v>
          </cell>
          <cell r="E9991" t="str">
            <v>CJ</v>
          </cell>
          <cell r="F9991">
            <v>25.51</v>
          </cell>
          <cell r="G9991" t="str">
            <v>CDHU - 191</v>
          </cell>
          <cell r="H9991" t="str">
            <v>191</v>
          </cell>
        </row>
        <row r="9992">
          <cell r="B9992" t="str">
            <v>CDHU</v>
          </cell>
          <cell r="C9992" t="str">
            <v>40.05.040</v>
          </cell>
          <cell r="D9992" t="str">
            <v>Interruptor com 2 teclas simples e placa</v>
          </cell>
          <cell r="E9992" t="str">
            <v>CJ</v>
          </cell>
          <cell r="F9992">
            <v>34.92</v>
          </cell>
          <cell r="G9992" t="str">
            <v>CDHU - 191</v>
          </cell>
          <cell r="H9992" t="str">
            <v>191</v>
          </cell>
        </row>
        <row r="9993">
          <cell r="B9993" t="str">
            <v>CDHU</v>
          </cell>
          <cell r="C9993" t="str">
            <v>40.05.060</v>
          </cell>
          <cell r="D9993" t="str">
            <v>Interruptor com 3 teclas simples e placa</v>
          </cell>
          <cell r="E9993" t="str">
            <v>CJ</v>
          </cell>
          <cell r="F9993">
            <v>53.91</v>
          </cell>
          <cell r="G9993" t="str">
            <v>CDHU - 191</v>
          </cell>
          <cell r="H9993" t="str">
            <v>191</v>
          </cell>
        </row>
        <row r="9994">
          <cell r="B9994" t="str">
            <v>CDHU</v>
          </cell>
          <cell r="C9994" t="str">
            <v>40.05.080</v>
          </cell>
          <cell r="D9994" t="str">
            <v>Interruptor com 1 tecla paralelo e placa</v>
          </cell>
          <cell r="E9994" t="str">
            <v>CJ</v>
          </cell>
          <cell r="F9994">
            <v>25.58</v>
          </cell>
          <cell r="G9994" t="str">
            <v>CDHU - 191</v>
          </cell>
          <cell r="H9994" t="str">
            <v>191</v>
          </cell>
        </row>
        <row r="9995">
          <cell r="B9995" t="str">
            <v>CDHU</v>
          </cell>
          <cell r="C9995" t="str">
            <v>40.05.100</v>
          </cell>
          <cell r="D9995" t="str">
            <v>Interruptor com 2 teclas paralelo e placa</v>
          </cell>
          <cell r="E9995" t="str">
            <v>CJ</v>
          </cell>
          <cell r="F9995">
            <v>35.43</v>
          </cell>
          <cell r="G9995" t="str">
            <v>CDHU - 191</v>
          </cell>
          <cell r="H9995" t="str">
            <v>191</v>
          </cell>
        </row>
        <row r="9996">
          <cell r="B9996" t="str">
            <v>CDHU</v>
          </cell>
          <cell r="C9996" t="str">
            <v>40.05.120</v>
          </cell>
          <cell r="D9996" t="str">
            <v>Interruptor com 2 teclas, 1 simples, 1 paralelo e placa</v>
          </cell>
          <cell r="E9996" t="str">
            <v>CJ</v>
          </cell>
          <cell r="F9996">
            <v>32.61</v>
          </cell>
          <cell r="G9996" t="str">
            <v>CDHU - 191</v>
          </cell>
          <cell r="H9996" t="str">
            <v>191</v>
          </cell>
        </row>
        <row r="9997">
          <cell r="B9997" t="str">
            <v>CDHU</v>
          </cell>
          <cell r="C9997" t="str">
            <v>40.05.140</v>
          </cell>
          <cell r="D9997" t="str">
            <v>Interruptor com 3 teclas, 2 simples, 1 paralelo e placa</v>
          </cell>
          <cell r="E9997" t="str">
            <v>CJ</v>
          </cell>
          <cell r="F9997">
            <v>35.65</v>
          </cell>
          <cell r="G9997" t="str">
            <v>CDHU - 191</v>
          </cell>
          <cell r="H9997" t="str">
            <v>191</v>
          </cell>
        </row>
        <row r="9998">
          <cell r="B9998" t="str">
            <v>CDHU</v>
          </cell>
          <cell r="C9998" t="str">
            <v>40.05.160</v>
          </cell>
          <cell r="D9998" t="str">
            <v>Interruptor com 3 teclas, 1 simples, 2 paralelo e placa</v>
          </cell>
          <cell r="E9998" t="str">
            <v>CJ</v>
          </cell>
          <cell r="F9998">
            <v>46.29</v>
          </cell>
          <cell r="G9998" t="str">
            <v>CDHU - 191</v>
          </cell>
          <cell r="H9998" t="str">
            <v>191</v>
          </cell>
        </row>
        <row r="9999">
          <cell r="B9999" t="str">
            <v>CDHU</v>
          </cell>
          <cell r="C9999" t="str">
            <v>40.05.170</v>
          </cell>
          <cell r="D9999" t="str">
            <v>Interruptor bipolar paralelo, 1 tecla dupla e placa</v>
          </cell>
          <cell r="E9999" t="str">
            <v>CJ</v>
          </cell>
          <cell r="F9999">
            <v>65.64</v>
          </cell>
          <cell r="G9999" t="str">
            <v>CDHU - 191</v>
          </cell>
          <cell r="H9999" t="str">
            <v>191</v>
          </cell>
        </row>
        <row r="10000">
          <cell r="B10000" t="str">
            <v>CDHU</v>
          </cell>
          <cell r="C10000" t="str">
            <v>40.05.180</v>
          </cell>
          <cell r="D10000" t="str">
            <v>Interruptor bipolar simples, 1 tecla dupla e placa</v>
          </cell>
          <cell r="E10000" t="str">
            <v>CJ</v>
          </cell>
          <cell r="F10000">
            <v>52.83</v>
          </cell>
          <cell r="G10000" t="str">
            <v>CDHU - 191</v>
          </cell>
          <cell r="H10000" t="str">
            <v>191</v>
          </cell>
        </row>
        <row r="10001">
          <cell r="B10001" t="str">
            <v>CDHU</v>
          </cell>
          <cell r="C10001" t="str">
            <v>40.05.320</v>
          </cell>
          <cell r="D10001" t="str">
            <v>Pulsador 2 A - 250 V, para minuteria com placa</v>
          </cell>
          <cell r="E10001" t="str">
            <v>CJ</v>
          </cell>
          <cell r="F10001">
            <v>27.15</v>
          </cell>
          <cell r="G10001" t="str">
            <v>CDHU - 191</v>
          </cell>
          <cell r="H10001" t="str">
            <v>191</v>
          </cell>
        </row>
        <row r="10002">
          <cell r="B10002" t="str">
            <v>CDHU</v>
          </cell>
          <cell r="C10002" t="str">
            <v>40.05.330</v>
          </cell>
          <cell r="D10002" t="str">
            <v>Variador de luminosidade rotativo até 1000 W, 127/220 V, com placa</v>
          </cell>
          <cell r="E10002" t="str">
            <v>CJ</v>
          </cell>
          <cell r="F10002">
            <v>99.25</v>
          </cell>
          <cell r="G10002" t="str">
            <v>CDHU - 191</v>
          </cell>
          <cell r="H10002" t="str">
            <v>191</v>
          </cell>
        </row>
        <row r="10003">
          <cell r="B10003" t="str">
            <v>CDHU</v>
          </cell>
          <cell r="C10003" t="str">
            <v>40.05.340</v>
          </cell>
          <cell r="D10003" t="str">
            <v>Sensor de presença para teto, com fotocélula, para lâmpada qualquer</v>
          </cell>
          <cell r="E10003" t="str">
            <v>UN</v>
          </cell>
          <cell r="F10003">
            <v>52.95</v>
          </cell>
          <cell r="G10003" t="str">
            <v>CDHU - 191</v>
          </cell>
          <cell r="H10003" t="str">
            <v>191</v>
          </cell>
        </row>
        <row r="10004">
          <cell r="B10004" t="str">
            <v>CDHU</v>
          </cell>
          <cell r="C10004" t="str">
            <v>40.05.350</v>
          </cell>
          <cell r="D10004" t="str">
            <v>Sensor de presença infravermelho passivo e microondas, alcance de 12 m - sem fio</v>
          </cell>
          <cell r="E10004" t="str">
            <v>UN</v>
          </cell>
          <cell r="F10004">
            <v>112.07</v>
          </cell>
          <cell r="G10004" t="str">
            <v>CDHU - 191</v>
          </cell>
          <cell r="H10004" t="str">
            <v>191</v>
          </cell>
        </row>
        <row r="10005">
          <cell r="B10005" t="str">
            <v>CDHU</v>
          </cell>
          <cell r="C10005" t="str">
            <v>40.06</v>
          </cell>
          <cell r="D10005" t="str">
            <v>Conduletes</v>
          </cell>
          <cell r="G10005" t="str">
            <v>CDHU - 191</v>
          </cell>
          <cell r="H10005" t="str">
            <v>191</v>
          </cell>
        </row>
        <row r="10006">
          <cell r="B10006" t="str">
            <v>CDHU</v>
          </cell>
          <cell r="C10006" t="str">
            <v>40.06.040</v>
          </cell>
          <cell r="D10006" t="str">
            <v>Condulete metálico de 3/4´</v>
          </cell>
          <cell r="E10006" t="str">
            <v>CJ</v>
          </cell>
          <cell r="F10006">
            <v>38.76</v>
          </cell>
          <cell r="G10006" t="str">
            <v>CDHU - 191</v>
          </cell>
          <cell r="H10006" t="str">
            <v>191</v>
          </cell>
        </row>
        <row r="10007">
          <cell r="B10007" t="str">
            <v>CDHU</v>
          </cell>
          <cell r="C10007" t="str">
            <v>40.06.060</v>
          </cell>
          <cell r="D10007" t="str">
            <v>Condulete metálico de 1´</v>
          </cell>
          <cell r="E10007" t="str">
            <v>CJ</v>
          </cell>
          <cell r="F10007">
            <v>45.06</v>
          </cell>
          <cell r="G10007" t="str">
            <v>CDHU - 191</v>
          </cell>
          <cell r="H10007" t="str">
            <v>191</v>
          </cell>
        </row>
        <row r="10008">
          <cell r="B10008" t="str">
            <v>CDHU</v>
          </cell>
          <cell r="C10008" t="str">
            <v>40.06.080</v>
          </cell>
          <cell r="D10008" t="str">
            <v>Condulete metálico de 1 1/4´</v>
          </cell>
          <cell r="E10008" t="str">
            <v>CJ</v>
          </cell>
          <cell r="F10008">
            <v>65.08</v>
          </cell>
          <cell r="G10008" t="str">
            <v>CDHU - 191</v>
          </cell>
          <cell r="H10008" t="str">
            <v>191</v>
          </cell>
        </row>
        <row r="10009">
          <cell r="B10009" t="str">
            <v>CDHU</v>
          </cell>
          <cell r="C10009" t="str">
            <v>40.06.100</v>
          </cell>
          <cell r="D10009" t="str">
            <v>Condulete metálico de 1 1/2´</v>
          </cell>
          <cell r="E10009" t="str">
            <v>CJ</v>
          </cell>
          <cell r="F10009">
            <v>76.599999999999994</v>
          </cell>
          <cell r="G10009" t="str">
            <v>CDHU - 191</v>
          </cell>
          <cell r="H10009" t="str">
            <v>191</v>
          </cell>
        </row>
        <row r="10010">
          <cell r="B10010" t="str">
            <v>CDHU</v>
          </cell>
          <cell r="C10010" t="str">
            <v>40.06.120</v>
          </cell>
          <cell r="D10010" t="str">
            <v>Condulete metálico de 2´</v>
          </cell>
          <cell r="E10010" t="str">
            <v>CJ</v>
          </cell>
          <cell r="F10010">
            <v>103.37</v>
          </cell>
          <cell r="G10010" t="str">
            <v>CDHU - 191</v>
          </cell>
          <cell r="H10010" t="str">
            <v>191</v>
          </cell>
        </row>
        <row r="10011">
          <cell r="B10011" t="str">
            <v>CDHU</v>
          </cell>
          <cell r="C10011" t="str">
            <v>40.06.140</v>
          </cell>
          <cell r="D10011" t="str">
            <v>Condulete metálico de 2 1/2´</v>
          </cell>
          <cell r="E10011" t="str">
            <v>CJ</v>
          </cell>
          <cell r="F10011">
            <v>213.5</v>
          </cell>
          <cell r="G10011" t="str">
            <v>CDHU - 191</v>
          </cell>
          <cell r="H10011" t="str">
            <v>191</v>
          </cell>
        </row>
        <row r="10012">
          <cell r="B10012" t="str">
            <v>CDHU</v>
          </cell>
          <cell r="C10012" t="str">
            <v>40.06.160</v>
          </cell>
          <cell r="D10012" t="str">
            <v>Condulete metálico de 3´</v>
          </cell>
          <cell r="E10012" t="str">
            <v>CJ</v>
          </cell>
          <cell r="F10012">
            <v>231</v>
          </cell>
          <cell r="G10012" t="str">
            <v>CDHU - 191</v>
          </cell>
          <cell r="H10012" t="str">
            <v>191</v>
          </cell>
        </row>
        <row r="10013">
          <cell r="B10013" t="str">
            <v>CDHU</v>
          </cell>
          <cell r="C10013" t="str">
            <v>40.06.170</v>
          </cell>
          <cell r="D10013" t="str">
            <v>Condulete metálico de 4´</v>
          </cell>
          <cell r="E10013" t="str">
            <v>CJ</v>
          </cell>
          <cell r="F10013">
            <v>353.7</v>
          </cell>
          <cell r="G10013" t="str">
            <v>CDHU - 191</v>
          </cell>
          <cell r="H10013" t="str">
            <v>191</v>
          </cell>
        </row>
        <row r="10014">
          <cell r="B10014" t="str">
            <v>CDHU</v>
          </cell>
          <cell r="C10014" t="str">
            <v>40.06.510</v>
          </cell>
          <cell r="D10014" t="str">
            <v>Condulete em PVC de 1´ - com tampa</v>
          </cell>
          <cell r="E10014" t="str">
            <v>CJ</v>
          </cell>
          <cell r="F10014">
            <v>40.74</v>
          </cell>
          <cell r="G10014" t="str">
            <v>CDHU - 191</v>
          </cell>
          <cell r="H10014" t="str">
            <v>191</v>
          </cell>
        </row>
        <row r="10015">
          <cell r="B10015" t="str">
            <v>CDHU</v>
          </cell>
          <cell r="C10015" t="str">
            <v>40.07</v>
          </cell>
          <cell r="D10015" t="str">
            <v>Caixa de passagem em PVC</v>
          </cell>
          <cell r="G10015" t="str">
            <v>CDHU - 191</v>
          </cell>
          <cell r="H10015" t="str">
            <v>191</v>
          </cell>
        </row>
        <row r="10016">
          <cell r="B10016" t="str">
            <v>CDHU</v>
          </cell>
          <cell r="C10016" t="str">
            <v>40.07.010</v>
          </cell>
          <cell r="D10016" t="str">
            <v>Caixa em PVC de 4´ x 2´</v>
          </cell>
          <cell r="E10016" t="str">
            <v>UN</v>
          </cell>
          <cell r="F10016">
            <v>15.73</v>
          </cell>
          <cell r="G10016" t="str">
            <v>CDHU - 191</v>
          </cell>
          <cell r="H10016" t="str">
            <v>191</v>
          </cell>
        </row>
        <row r="10017">
          <cell r="B10017" t="str">
            <v>CDHU</v>
          </cell>
          <cell r="C10017" t="str">
            <v>40.07.020</v>
          </cell>
          <cell r="D10017" t="str">
            <v>Caixa em PVC de 4´ x 4´</v>
          </cell>
          <cell r="E10017" t="str">
            <v>UN</v>
          </cell>
          <cell r="F10017">
            <v>18.43</v>
          </cell>
          <cell r="G10017" t="str">
            <v>CDHU - 191</v>
          </cell>
          <cell r="H10017" t="str">
            <v>191</v>
          </cell>
        </row>
        <row r="10018">
          <cell r="B10018" t="str">
            <v>CDHU</v>
          </cell>
          <cell r="C10018" t="str">
            <v>40.07.040</v>
          </cell>
          <cell r="D10018" t="str">
            <v>Caixa em PVC octogonal de 4´ x 4´</v>
          </cell>
          <cell r="E10018" t="str">
            <v>UN</v>
          </cell>
          <cell r="F10018">
            <v>18.68</v>
          </cell>
          <cell r="G10018" t="str">
            <v>CDHU - 191</v>
          </cell>
          <cell r="H10018" t="str">
            <v>191</v>
          </cell>
        </row>
        <row r="10019">
          <cell r="B10019" t="str">
            <v>CDHU</v>
          </cell>
          <cell r="C10019" t="str">
            <v>40.10</v>
          </cell>
          <cell r="D10019" t="str">
            <v>Contator</v>
          </cell>
          <cell r="G10019" t="str">
            <v>CDHU - 191</v>
          </cell>
          <cell r="H10019" t="str">
            <v>191</v>
          </cell>
        </row>
        <row r="10020">
          <cell r="B10020" t="str">
            <v>CDHU</v>
          </cell>
          <cell r="C10020" t="str">
            <v>40.10.016</v>
          </cell>
          <cell r="D10020" t="str">
            <v>Contator de potência 12 A - 1na+1nf</v>
          </cell>
          <cell r="E10020" t="str">
            <v>UN</v>
          </cell>
          <cell r="F10020">
            <v>283.48</v>
          </cell>
          <cell r="G10020" t="str">
            <v>CDHU - 191</v>
          </cell>
          <cell r="H10020" t="str">
            <v>191</v>
          </cell>
        </row>
        <row r="10021">
          <cell r="B10021" t="str">
            <v>CDHU</v>
          </cell>
          <cell r="C10021" t="str">
            <v>40.10.020</v>
          </cell>
          <cell r="D10021" t="str">
            <v>Contator de potência 9 A - 2na+2nf</v>
          </cell>
          <cell r="E10021" t="str">
            <v>UN</v>
          </cell>
          <cell r="F10021">
            <v>306.23</v>
          </cell>
          <cell r="G10021" t="str">
            <v>CDHU - 191</v>
          </cell>
          <cell r="H10021" t="str">
            <v>191</v>
          </cell>
        </row>
        <row r="10022">
          <cell r="B10022" t="str">
            <v>CDHU</v>
          </cell>
          <cell r="C10022" t="str">
            <v>40.10.040</v>
          </cell>
          <cell r="D10022" t="str">
            <v>Contator de potência 12 A - 2na+2nf</v>
          </cell>
          <cell r="E10022" t="str">
            <v>UN</v>
          </cell>
          <cell r="F10022">
            <v>329.35</v>
          </cell>
          <cell r="G10022" t="str">
            <v>CDHU - 191</v>
          </cell>
          <cell r="H10022" t="str">
            <v>191</v>
          </cell>
        </row>
        <row r="10023">
          <cell r="B10023" t="str">
            <v>CDHU</v>
          </cell>
          <cell r="C10023" t="str">
            <v>40.10.060</v>
          </cell>
          <cell r="D10023" t="str">
            <v>Contator de potência 16 A - 2na+2nf</v>
          </cell>
          <cell r="E10023" t="str">
            <v>UN</v>
          </cell>
          <cell r="F10023">
            <v>329.59</v>
          </cell>
          <cell r="G10023" t="str">
            <v>CDHU - 191</v>
          </cell>
          <cell r="H10023" t="str">
            <v>191</v>
          </cell>
        </row>
        <row r="10024">
          <cell r="B10024" t="str">
            <v>CDHU</v>
          </cell>
          <cell r="C10024" t="str">
            <v>40.10.080</v>
          </cell>
          <cell r="D10024" t="str">
            <v>Contator de potência 22 A/25 A - 2na+2nf</v>
          </cell>
          <cell r="E10024" t="str">
            <v>UN</v>
          </cell>
          <cell r="F10024">
            <v>398.08</v>
          </cell>
          <cell r="G10024" t="str">
            <v>CDHU - 191</v>
          </cell>
          <cell r="H10024" t="str">
            <v>191</v>
          </cell>
        </row>
        <row r="10025">
          <cell r="B10025" t="str">
            <v>CDHU</v>
          </cell>
          <cell r="C10025" t="str">
            <v>40.10.100</v>
          </cell>
          <cell r="D10025" t="str">
            <v>Contator de potência 32 A - 2na+2nf</v>
          </cell>
          <cell r="E10025" t="str">
            <v>UN</v>
          </cell>
          <cell r="F10025">
            <v>612.82000000000005</v>
          </cell>
          <cell r="G10025" t="str">
            <v>CDHU - 191</v>
          </cell>
          <cell r="H10025" t="str">
            <v>191</v>
          </cell>
        </row>
        <row r="10026">
          <cell r="B10026" t="str">
            <v>CDHU</v>
          </cell>
          <cell r="C10026" t="str">
            <v>40.10.106</v>
          </cell>
          <cell r="D10026" t="str">
            <v>Contator de potência 38 A/40 A - 2na+2nf</v>
          </cell>
          <cell r="E10026" t="str">
            <v>UN</v>
          </cell>
          <cell r="F10026">
            <v>817.04</v>
          </cell>
          <cell r="G10026" t="str">
            <v>CDHU - 191</v>
          </cell>
          <cell r="H10026" t="str">
            <v>191</v>
          </cell>
        </row>
        <row r="10027">
          <cell r="B10027" t="str">
            <v>CDHU</v>
          </cell>
          <cell r="C10027" t="str">
            <v>40.10.110</v>
          </cell>
          <cell r="D10027" t="str">
            <v>Contator de potência 50 A - 2na+2nf</v>
          </cell>
          <cell r="E10027" t="str">
            <v>UN</v>
          </cell>
          <cell r="F10027">
            <v>1083.68</v>
          </cell>
          <cell r="G10027" t="str">
            <v>CDHU - 191</v>
          </cell>
          <cell r="H10027" t="str">
            <v>191</v>
          </cell>
        </row>
        <row r="10028">
          <cell r="B10028" t="str">
            <v>CDHU</v>
          </cell>
          <cell r="C10028" t="str">
            <v>40.10.132</v>
          </cell>
          <cell r="D10028" t="str">
            <v>Contator de potência 65 A - 2na+2nf</v>
          </cell>
          <cell r="E10028" t="str">
            <v>UN</v>
          </cell>
          <cell r="F10028">
            <v>1239.43</v>
          </cell>
          <cell r="G10028" t="str">
            <v>CDHU - 191</v>
          </cell>
          <cell r="H10028" t="str">
            <v>191</v>
          </cell>
        </row>
        <row r="10029">
          <cell r="B10029" t="str">
            <v>CDHU</v>
          </cell>
          <cell r="C10029" t="str">
            <v>40.10.136</v>
          </cell>
          <cell r="D10029" t="str">
            <v>Contator de potência 110 A - 2na+2nf</v>
          </cell>
          <cell r="E10029" t="str">
            <v>UN</v>
          </cell>
          <cell r="F10029">
            <v>3356.08</v>
          </cell>
          <cell r="G10029" t="str">
            <v>CDHU - 191</v>
          </cell>
          <cell r="H10029" t="str">
            <v>191</v>
          </cell>
        </row>
        <row r="10030">
          <cell r="B10030" t="str">
            <v>CDHU</v>
          </cell>
          <cell r="C10030" t="str">
            <v>40.10.140</v>
          </cell>
          <cell r="D10030" t="str">
            <v>Contator de potência 150 A - 2na+2nf</v>
          </cell>
          <cell r="E10030" t="str">
            <v>UN</v>
          </cell>
          <cell r="F10030">
            <v>3338.1</v>
          </cell>
          <cell r="G10030" t="str">
            <v>CDHU - 191</v>
          </cell>
          <cell r="H10030" t="str">
            <v>191</v>
          </cell>
        </row>
        <row r="10031">
          <cell r="B10031" t="str">
            <v>CDHU</v>
          </cell>
          <cell r="C10031" t="str">
            <v>40.10.150</v>
          </cell>
          <cell r="D10031" t="str">
            <v>Contator de potência 220 A - 2na+2nf</v>
          </cell>
          <cell r="E10031" t="str">
            <v>UN</v>
          </cell>
          <cell r="F10031">
            <v>6601.88</v>
          </cell>
          <cell r="G10031" t="str">
            <v>CDHU - 191</v>
          </cell>
          <cell r="H10031" t="str">
            <v>191</v>
          </cell>
        </row>
        <row r="10032">
          <cell r="B10032" t="str">
            <v>CDHU</v>
          </cell>
          <cell r="C10032" t="str">
            <v>40.10.500</v>
          </cell>
          <cell r="D10032" t="str">
            <v>Minicontator auxiliar - 4na</v>
          </cell>
          <cell r="E10032" t="str">
            <v>UN</v>
          </cell>
          <cell r="F10032">
            <v>115.93</v>
          </cell>
          <cell r="G10032" t="str">
            <v>CDHU - 191</v>
          </cell>
          <cell r="H10032" t="str">
            <v>191</v>
          </cell>
        </row>
        <row r="10033">
          <cell r="B10033" t="str">
            <v>CDHU</v>
          </cell>
          <cell r="C10033" t="str">
            <v>40.10.510</v>
          </cell>
          <cell r="D10033" t="str">
            <v>Contator auxiliar - 2na+2nf</v>
          </cell>
          <cell r="E10033" t="str">
            <v>UN</v>
          </cell>
          <cell r="F10033">
            <v>150.88</v>
          </cell>
          <cell r="G10033" t="str">
            <v>CDHU - 191</v>
          </cell>
          <cell r="H10033" t="str">
            <v>191</v>
          </cell>
        </row>
        <row r="10034">
          <cell r="B10034" t="str">
            <v>CDHU</v>
          </cell>
          <cell r="C10034" t="str">
            <v>40.10.520</v>
          </cell>
          <cell r="D10034" t="str">
            <v>Contator auxiliar - 4na+4nf</v>
          </cell>
          <cell r="E10034" t="str">
            <v>UN</v>
          </cell>
          <cell r="F10034">
            <v>177.98</v>
          </cell>
          <cell r="G10034" t="str">
            <v>CDHU - 191</v>
          </cell>
          <cell r="H10034" t="str">
            <v>191</v>
          </cell>
        </row>
        <row r="10035">
          <cell r="B10035" t="str">
            <v>CDHU</v>
          </cell>
          <cell r="C10035" t="str">
            <v>40.11</v>
          </cell>
          <cell r="D10035" t="str">
            <v>Rele</v>
          </cell>
          <cell r="G10035" t="str">
            <v>CDHU - 191</v>
          </cell>
          <cell r="H10035" t="str">
            <v>191</v>
          </cell>
        </row>
        <row r="10036">
          <cell r="B10036" t="str">
            <v>CDHU</v>
          </cell>
          <cell r="C10036" t="str">
            <v>40.11.010</v>
          </cell>
          <cell r="D10036" t="str">
            <v>Relé fotoelétrico 50/60 Hz, 110/220 V, 1200 VA, completo</v>
          </cell>
          <cell r="E10036" t="str">
            <v>UN</v>
          </cell>
          <cell r="F10036">
            <v>84.63</v>
          </cell>
          <cell r="G10036" t="str">
            <v>CDHU - 191</v>
          </cell>
          <cell r="H10036" t="str">
            <v>191</v>
          </cell>
        </row>
        <row r="10037">
          <cell r="B10037" t="str">
            <v>CDHU</v>
          </cell>
          <cell r="C10037" t="str">
            <v>40.11.020</v>
          </cell>
          <cell r="D10037" t="str">
            <v>Relé bimetálico de sobrecarga para acoplamento direto, faixas de ajuste de 9/12 A</v>
          </cell>
          <cell r="E10037" t="str">
            <v>UN</v>
          </cell>
          <cell r="F10037">
            <v>305.33</v>
          </cell>
          <cell r="G10037" t="str">
            <v>CDHU - 191</v>
          </cell>
          <cell r="H10037" t="str">
            <v>191</v>
          </cell>
        </row>
        <row r="10038">
          <cell r="B10038" t="str">
            <v>CDHU</v>
          </cell>
          <cell r="C10038" t="str">
            <v>40.11.030</v>
          </cell>
          <cell r="D10038" t="str">
            <v>Relé bimetálico de sobrecarga para acoplamento direto, faixas de ajuste de 20/32 A até 50/63 A</v>
          </cell>
          <cell r="E10038" t="str">
            <v>UN</v>
          </cell>
          <cell r="F10038">
            <v>443.82</v>
          </cell>
          <cell r="G10038" t="str">
            <v>CDHU - 191</v>
          </cell>
          <cell r="H10038" t="str">
            <v>191</v>
          </cell>
        </row>
        <row r="10039">
          <cell r="B10039" t="str">
            <v>CDHU</v>
          </cell>
          <cell r="C10039" t="str">
            <v>40.11.050</v>
          </cell>
          <cell r="D10039" t="str">
            <v>Relé bimetálico de sobrecarga para acoplamento direto, faixas de ajuste 0,4/0,63 A até 16/25 A</v>
          </cell>
          <cell r="E10039" t="str">
            <v>UN</v>
          </cell>
          <cell r="F10039">
            <v>350.92</v>
          </cell>
          <cell r="G10039" t="str">
            <v>CDHU - 191</v>
          </cell>
          <cell r="H10039" t="str">
            <v>191</v>
          </cell>
        </row>
        <row r="10040">
          <cell r="B10040" t="str">
            <v>CDHU</v>
          </cell>
          <cell r="C10040" t="str">
            <v>40.11.060</v>
          </cell>
          <cell r="D10040" t="str">
            <v>Relé de tempo eletrônico de 0,6 até 6 s - 220V - 50/60 Hz</v>
          </cell>
          <cell r="E10040" t="str">
            <v>UN</v>
          </cell>
          <cell r="F10040">
            <v>155.91999999999999</v>
          </cell>
          <cell r="G10040" t="str">
            <v>CDHU - 191</v>
          </cell>
          <cell r="H10040" t="str">
            <v>191</v>
          </cell>
        </row>
        <row r="10041">
          <cell r="B10041" t="str">
            <v>CDHU</v>
          </cell>
          <cell r="C10041" t="str">
            <v>40.11.070</v>
          </cell>
          <cell r="D10041" t="str">
            <v>Relé supervisor trifásico contra falta de fase, inversão de fase e mínima tensão</v>
          </cell>
          <cell r="E10041" t="str">
            <v>UN</v>
          </cell>
          <cell r="F10041">
            <v>3404.79</v>
          </cell>
          <cell r="G10041" t="str">
            <v>CDHU - 191</v>
          </cell>
          <cell r="H10041" t="str">
            <v>191</v>
          </cell>
        </row>
        <row r="10042">
          <cell r="B10042" t="str">
            <v>CDHU</v>
          </cell>
          <cell r="C10042" t="str">
            <v>40.11.120</v>
          </cell>
          <cell r="D10042" t="str">
            <v>Relé de tempo eletrônico de 1,5 até 15 minutos - 110V/220V - 50/60Hz</v>
          </cell>
          <cell r="E10042" t="str">
            <v>UN</v>
          </cell>
          <cell r="F10042">
            <v>135.4</v>
          </cell>
          <cell r="G10042" t="str">
            <v>CDHU - 191</v>
          </cell>
          <cell r="H10042" t="str">
            <v>191</v>
          </cell>
        </row>
        <row r="10043">
          <cell r="B10043" t="str">
            <v>CDHU</v>
          </cell>
          <cell r="C10043" t="str">
            <v>40.11.230</v>
          </cell>
          <cell r="D10043" t="str">
            <v>Relé de sobrecarga eletrônico para acoplamento direto, faixa de ajuste de 55 A até 250 A</v>
          </cell>
          <cell r="E10043" t="str">
            <v>UN</v>
          </cell>
          <cell r="F10043">
            <v>2934.08</v>
          </cell>
          <cell r="G10043" t="str">
            <v>CDHU - 191</v>
          </cell>
          <cell r="H10043" t="str">
            <v>191</v>
          </cell>
        </row>
        <row r="10044">
          <cell r="B10044" t="str">
            <v>CDHU</v>
          </cell>
          <cell r="C10044" t="str">
            <v>40.11.240</v>
          </cell>
          <cell r="D10044" t="str">
            <v>Relé de tempo eletrônico de 3 até 30s - 220V - 50/60Hz</v>
          </cell>
          <cell r="E10044" t="str">
            <v>UN</v>
          </cell>
          <cell r="F10044">
            <v>153.02000000000001</v>
          </cell>
          <cell r="G10044" t="str">
            <v>CDHU - 191</v>
          </cell>
          <cell r="H10044" t="str">
            <v>191</v>
          </cell>
        </row>
        <row r="10045">
          <cell r="B10045" t="str">
            <v>CDHU</v>
          </cell>
          <cell r="C10045" t="str">
            <v>40.11.250</v>
          </cell>
          <cell r="D10045" t="str">
            <v>Relé de impulso bipolar, 16 A, 250 V CA</v>
          </cell>
          <cell r="E10045" t="str">
            <v>UN</v>
          </cell>
          <cell r="F10045">
            <v>286.77</v>
          </cell>
          <cell r="G10045" t="str">
            <v>CDHU - 191</v>
          </cell>
          <cell r="H10045" t="str">
            <v>191</v>
          </cell>
        </row>
        <row r="10046">
          <cell r="B10046" t="str">
            <v>CDHU</v>
          </cell>
          <cell r="C10046" t="str">
            <v>40.12</v>
          </cell>
          <cell r="D10046" t="str">
            <v>Chave comutadora e seletora</v>
          </cell>
          <cell r="G10046" t="str">
            <v>CDHU - 191</v>
          </cell>
          <cell r="H10046" t="str">
            <v>191</v>
          </cell>
        </row>
        <row r="10047">
          <cell r="B10047" t="str">
            <v>CDHU</v>
          </cell>
          <cell r="C10047" t="str">
            <v>40.12.020</v>
          </cell>
          <cell r="D10047" t="str">
            <v>Chave comutadora/seletora com 1 polo e 3 posições para 63 A</v>
          </cell>
          <cell r="E10047" t="str">
            <v>UN</v>
          </cell>
          <cell r="F10047">
            <v>621.02</v>
          </cell>
          <cell r="G10047" t="str">
            <v>CDHU - 191</v>
          </cell>
          <cell r="H10047" t="str">
            <v>191</v>
          </cell>
        </row>
        <row r="10048">
          <cell r="B10048" t="str">
            <v>CDHU</v>
          </cell>
          <cell r="C10048" t="str">
            <v>40.12.030</v>
          </cell>
          <cell r="D10048" t="str">
            <v>Chave comutadora/seletora com 1 polo e 3 posições para 25 A</v>
          </cell>
          <cell r="E10048" t="str">
            <v>UN</v>
          </cell>
          <cell r="F10048">
            <v>319.29000000000002</v>
          </cell>
          <cell r="G10048" t="str">
            <v>CDHU - 191</v>
          </cell>
          <cell r="H10048" t="str">
            <v>191</v>
          </cell>
        </row>
        <row r="10049">
          <cell r="B10049" t="str">
            <v>CDHU</v>
          </cell>
          <cell r="C10049" t="str">
            <v>40.12.200</v>
          </cell>
          <cell r="D10049" t="str">
            <v>Chave comutadora/seletora com 1 polo e 2 posições para 25 A</v>
          </cell>
          <cell r="E10049" t="str">
            <v>UN</v>
          </cell>
          <cell r="F10049">
            <v>180.93</v>
          </cell>
          <cell r="G10049" t="str">
            <v>CDHU - 191</v>
          </cell>
          <cell r="H10049" t="str">
            <v>191</v>
          </cell>
        </row>
        <row r="10050">
          <cell r="B10050" t="str">
            <v>CDHU</v>
          </cell>
          <cell r="C10050" t="str">
            <v>40.12.210</v>
          </cell>
          <cell r="D10050" t="str">
            <v>Chave comutadora/seletora com 3 polos e 3 posições para 25 A</v>
          </cell>
          <cell r="E10050" t="str">
            <v>UN</v>
          </cell>
          <cell r="F10050">
            <v>457.11</v>
          </cell>
          <cell r="G10050" t="str">
            <v>CDHU - 191</v>
          </cell>
          <cell r="H10050" t="str">
            <v>191</v>
          </cell>
        </row>
        <row r="10051">
          <cell r="B10051" t="str">
            <v>CDHU</v>
          </cell>
          <cell r="C10051" t="str">
            <v>40.13</v>
          </cell>
          <cell r="D10051" t="str">
            <v>Amperimetro</v>
          </cell>
          <cell r="G10051" t="str">
            <v>CDHU - 191</v>
          </cell>
          <cell r="H10051" t="str">
            <v>191</v>
          </cell>
        </row>
        <row r="10052">
          <cell r="B10052" t="str">
            <v>CDHU</v>
          </cell>
          <cell r="C10052" t="str">
            <v>40.13.010</v>
          </cell>
          <cell r="D10052" t="str">
            <v>Chave comutadora para amperímetro</v>
          </cell>
          <cell r="E10052" t="str">
            <v>UN</v>
          </cell>
          <cell r="F10052">
            <v>163.74</v>
          </cell>
          <cell r="G10052" t="str">
            <v>CDHU - 191</v>
          </cell>
          <cell r="H10052" t="str">
            <v>191</v>
          </cell>
        </row>
        <row r="10053">
          <cell r="B10053" t="str">
            <v>CDHU</v>
          </cell>
          <cell r="C10053" t="str">
            <v>40.13.040</v>
          </cell>
          <cell r="D10053" t="str">
            <v>Amperímetro de ferro móvel de 96 x 96 mm, para ligação em transformador de corrente, escala fixa de 0A/50 A até 0A/2 kA</v>
          </cell>
          <cell r="E10053" t="str">
            <v>UN</v>
          </cell>
          <cell r="F10053">
            <v>424.78</v>
          </cell>
          <cell r="G10053" t="str">
            <v>CDHU - 191</v>
          </cell>
          <cell r="H10053" t="str">
            <v>191</v>
          </cell>
        </row>
        <row r="10054">
          <cell r="B10054" t="str">
            <v>CDHU</v>
          </cell>
          <cell r="C10054" t="str">
            <v>40.14</v>
          </cell>
          <cell r="D10054" t="str">
            <v>Voltimetro</v>
          </cell>
          <cell r="G10054" t="str">
            <v>CDHU - 191</v>
          </cell>
          <cell r="H10054" t="str">
            <v>191</v>
          </cell>
        </row>
        <row r="10055">
          <cell r="B10055" t="str">
            <v>CDHU</v>
          </cell>
          <cell r="C10055" t="str">
            <v>40.14.010</v>
          </cell>
          <cell r="D10055" t="str">
            <v>Chave comutadora para voltímetro</v>
          </cell>
          <cell r="E10055" t="str">
            <v>UN</v>
          </cell>
          <cell r="F10055">
            <v>138.68</v>
          </cell>
          <cell r="G10055" t="str">
            <v>CDHU - 191</v>
          </cell>
          <cell r="H10055" t="str">
            <v>191</v>
          </cell>
        </row>
        <row r="10056">
          <cell r="B10056" t="str">
            <v>CDHU</v>
          </cell>
          <cell r="C10056" t="str">
            <v>40.14.030</v>
          </cell>
          <cell r="D10056" t="str">
            <v>Voltímetro de ferro móvel de 96 x 96 mm, escalas variáveis de 0/150 V, 0/250 V, 0/300 V, 0/500 V e 0/600 V</v>
          </cell>
          <cell r="E10056" t="str">
            <v>UN</v>
          </cell>
          <cell r="F10056">
            <v>153.82</v>
          </cell>
          <cell r="G10056" t="str">
            <v>CDHU - 191</v>
          </cell>
          <cell r="H10056" t="str">
            <v>191</v>
          </cell>
        </row>
        <row r="10057">
          <cell r="B10057" t="str">
            <v>CDHU</v>
          </cell>
          <cell r="C10057" t="str">
            <v>40.20</v>
          </cell>
          <cell r="D10057" t="str">
            <v>Reparos, conservacoes e complementos - GRUPO 40</v>
          </cell>
          <cell r="G10057" t="str">
            <v>CDHU - 191</v>
          </cell>
          <cell r="H10057" t="str">
            <v>191</v>
          </cell>
        </row>
        <row r="10058">
          <cell r="B10058" t="str">
            <v>CDHU</v>
          </cell>
          <cell r="C10058" t="str">
            <v>40.20.050</v>
          </cell>
          <cell r="D10058" t="str">
            <v>Sinalizador com lâmpada</v>
          </cell>
          <cell r="E10058" t="str">
            <v>UN</v>
          </cell>
          <cell r="F10058">
            <v>122.89</v>
          </cell>
          <cell r="G10058" t="str">
            <v>CDHU - 191</v>
          </cell>
          <cell r="H10058" t="str">
            <v>191</v>
          </cell>
        </row>
        <row r="10059">
          <cell r="B10059" t="str">
            <v>CDHU</v>
          </cell>
          <cell r="C10059" t="str">
            <v>40.20.060</v>
          </cell>
          <cell r="D10059" t="str">
            <v>Botão de comando duplo sem sinalizador</v>
          </cell>
          <cell r="E10059" t="str">
            <v>UN</v>
          </cell>
          <cell r="F10059">
            <v>87.75</v>
          </cell>
          <cell r="G10059" t="str">
            <v>CDHU - 191</v>
          </cell>
          <cell r="H10059" t="str">
            <v>191</v>
          </cell>
        </row>
        <row r="10060">
          <cell r="B10060" t="str">
            <v>CDHU</v>
          </cell>
          <cell r="C10060" t="str">
            <v>40.20.090</v>
          </cell>
          <cell r="D10060" t="str">
            <v>Botoeira com retenção para quadro/painel</v>
          </cell>
          <cell r="E10060" t="str">
            <v>UN</v>
          </cell>
          <cell r="F10060">
            <v>46.89</v>
          </cell>
          <cell r="G10060" t="str">
            <v>CDHU - 191</v>
          </cell>
          <cell r="H10060" t="str">
            <v>191</v>
          </cell>
        </row>
        <row r="10061">
          <cell r="B10061" t="str">
            <v>CDHU</v>
          </cell>
          <cell r="C10061" t="str">
            <v>40.20.100</v>
          </cell>
          <cell r="D10061" t="str">
            <v>Botoeira de comando liga-desliga, sem sinalização</v>
          </cell>
          <cell r="E10061" t="str">
            <v>UN</v>
          </cell>
          <cell r="F10061">
            <v>150.18</v>
          </cell>
          <cell r="G10061" t="str">
            <v>CDHU - 191</v>
          </cell>
          <cell r="H10061" t="str">
            <v>191</v>
          </cell>
        </row>
        <row r="10062">
          <cell r="B10062" t="str">
            <v>CDHU</v>
          </cell>
          <cell r="C10062" t="str">
            <v>40.20.110</v>
          </cell>
          <cell r="D10062" t="str">
            <v>Alarme sonoro bitonal 220 V para painel de comando</v>
          </cell>
          <cell r="E10062" t="str">
            <v>UN</v>
          </cell>
          <cell r="F10062">
            <v>417.41</v>
          </cell>
          <cell r="G10062" t="str">
            <v>CDHU - 191</v>
          </cell>
          <cell r="H10062" t="str">
            <v>191</v>
          </cell>
        </row>
        <row r="10063">
          <cell r="B10063" t="str">
            <v>CDHU</v>
          </cell>
          <cell r="C10063" t="str">
            <v>40.20.120</v>
          </cell>
          <cell r="D10063" t="str">
            <v>Placa de 4´ x 2´</v>
          </cell>
          <cell r="E10063" t="str">
            <v>UN</v>
          </cell>
          <cell r="F10063">
            <v>5.94</v>
          </cell>
          <cell r="G10063" t="str">
            <v>CDHU - 191</v>
          </cell>
          <cell r="H10063" t="str">
            <v>191</v>
          </cell>
        </row>
        <row r="10064">
          <cell r="B10064" t="str">
            <v>CDHU</v>
          </cell>
          <cell r="C10064" t="str">
            <v>40.20.140</v>
          </cell>
          <cell r="D10064" t="str">
            <v>Placa de 4´ x 4´</v>
          </cell>
          <cell r="E10064" t="str">
            <v>UN</v>
          </cell>
          <cell r="F10064">
            <v>12.14</v>
          </cell>
          <cell r="G10064" t="str">
            <v>CDHU - 191</v>
          </cell>
          <cell r="H10064" t="str">
            <v>191</v>
          </cell>
        </row>
        <row r="10065">
          <cell r="B10065" t="str">
            <v>CDHU</v>
          </cell>
          <cell r="C10065" t="str">
            <v>40.20.200</v>
          </cell>
          <cell r="D10065" t="str">
            <v>Chave de boia normalmente fechada ou aberta</v>
          </cell>
          <cell r="E10065" t="str">
            <v>UN</v>
          </cell>
          <cell r="F10065">
            <v>65.14</v>
          </cell>
          <cell r="G10065" t="str">
            <v>CDHU - 191</v>
          </cell>
          <cell r="H10065" t="str">
            <v>191</v>
          </cell>
        </row>
        <row r="10066">
          <cell r="B10066" t="str">
            <v>CDHU</v>
          </cell>
          <cell r="C10066" t="str">
            <v>40.20.240</v>
          </cell>
          <cell r="D10066" t="str">
            <v>Plugue com 2P+T de 10A, 250V</v>
          </cell>
          <cell r="E10066" t="str">
            <v>UN</v>
          </cell>
          <cell r="F10066">
            <v>17.2</v>
          </cell>
          <cell r="G10066" t="str">
            <v>CDHU - 191</v>
          </cell>
          <cell r="H10066" t="str">
            <v>191</v>
          </cell>
        </row>
        <row r="10067">
          <cell r="B10067" t="str">
            <v>CDHU</v>
          </cell>
          <cell r="C10067" t="str">
            <v>40.20.250</v>
          </cell>
          <cell r="D10067" t="str">
            <v>Plugue prolongador com 2P+T de 10A, 250V</v>
          </cell>
          <cell r="E10067" t="str">
            <v>UN</v>
          </cell>
          <cell r="F10067">
            <v>20.2</v>
          </cell>
          <cell r="G10067" t="str">
            <v>CDHU - 191</v>
          </cell>
          <cell r="H10067" t="str">
            <v>191</v>
          </cell>
        </row>
        <row r="10068">
          <cell r="B10068" t="str">
            <v>CDHU</v>
          </cell>
          <cell r="C10068" t="str">
            <v>40.20.300</v>
          </cell>
          <cell r="D10068" t="str">
            <v>Chave de nível tipo boia pendular (pera), com contato micro switch</v>
          </cell>
          <cell r="E10068" t="str">
            <v>UN</v>
          </cell>
          <cell r="F10068">
            <v>471.01</v>
          </cell>
          <cell r="G10068" t="str">
            <v>CDHU - 191</v>
          </cell>
          <cell r="H10068" t="str">
            <v>191</v>
          </cell>
        </row>
        <row r="10069">
          <cell r="B10069" t="str">
            <v>CDHU</v>
          </cell>
          <cell r="C10069" t="str">
            <v>40.20.302</v>
          </cell>
          <cell r="D10069" t="str">
            <v>Placa suporte (tampa) 4´ x 4´ para áreas úmidas, grau de proteção IP55</v>
          </cell>
          <cell r="E10069" t="str">
            <v>UN</v>
          </cell>
          <cell r="F10069">
            <v>78.05</v>
          </cell>
          <cell r="G10069" t="str">
            <v>CDHU - 191</v>
          </cell>
          <cell r="H10069" t="str">
            <v>191</v>
          </cell>
        </row>
        <row r="10070">
          <cell r="B10070" t="str">
            <v>CDHU</v>
          </cell>
          <cell r="C10070" t="str">
            <v>40.20.310</v>
          </cell>
          <cell r="D10070" t="str">
            <v>Placa/espelho em latão escovado 4´ x 4´, para 02 tomadas elétrica</v>
          </cell>
          <cell r="E10070" t="str">
            <v>UN</v>
          </cell>
          <cell r="F10070">
            <v>65.010000000000005</v>
          </cell>
          <cell r="G10070" t="str">
            <v>CDHU - 191</v>
          </cell>
          <cell r="H10070" t="str">
            <v>191</v>
          </cell>
        </row>
        <row r="10071">
          <cell r="B10071" t="str">
            <v>CDHU</v>
          </cell>
          <cell r="C10071" t="str">
            <v>40.20.320</v>
          </cell>
          <cell r="D10071" t="str">
            <v>Placa/espelho em latão escovado 4´ x 4´, para 01 tomada elétrica</v>
          </cell>
          <cell r="E10071" t="str">
            <v>UN</v>
          </cell>
          <cell r="F10071">
            <v>61.15</v>
          </cell>
          <cell r="G10071" t="str">
            <v>CDHU - 191</v>
          </cell>
          <cell r="H10071" t="str">
            <v>191</v>
          </cell>
        </row>
        <row r="10072">
          <cell r="B10072" t="str">
            <v>CDHU</v>
          </cell>
          <cell r="C10072">
            <v>41</v>
          </cell>
          <cell r="D10072" t="str">
            <v>ILUMINACAO</v>
          </cell>
          <cell r="G10072" t="str">
            <v>CDHU - 191</v>
          </cell>
          <cell r="H10072" t="str">
            <v>191</v>
          </cell>
        </row>
        <row r="10073">
          <cell r="B10073" t="str">
            <v>CDHU</v>
          </cell>
          <cell r="C10073" t="str">
            <v>41.02</v>
          </cell>
          <cell r="D10073" t="str">
            <v>Lampadas</v>
          </cell>
          <cell r="G10073" t="str">
            <v>CDHU - 191</v>
          </cell>
          <cell r="H10073" t="str">
            <v>191</v>
          </cell>
        </row>
        <row r="10074">
          <cell r="B10074" t="str">
            <v>CDHU</v>
          </cell>
          <cell r="C10074" t="str">
            <v>41.02.541</v>
          </cell>
          <cell r="D10074" t="str">
            <v>Lâmpada LED tubular T8 com base G13, de 900 até 1050 Im - 9 a 10 W</v>
          </cell>
          <cell r="E10074" t="str">
            <v>UN</v>
          </cell>
          <cell r="F10074">
            <v>24.17</v>
          </cell>
          <cell r="G10074" t="str">
            <v>CDHU - 191</v>
          </cell>
          <cell r="H10074" t="str">
            <v>191</v>
          </cell>
        </row>
        <row r="10075">
          <cell r="B10075" t="str">
            <v>CDHU</v>
          </cell>
          <cell r="C10075" t="str">
            <v>41.02.551</v>
          </cell>
          <cell r="D10075" t="str">
            <v>Lâmpada LED tubular T8 com base G13, de 1850 até 2000 Im - 18 a 20 W</v>
          </cell>
          <cell r="E10075" t="str">
            <v>UN</v>
          </cell>
          <cell r="F10075">
            <v>30.37</v>
          </cell>
          <cell r="G10075" t="str">
            <v>CDHU - 191</v>
          </cell>
          <cell r="H10075" t="str">
            <v>191</v>
          </cell>
        </row>
        <row r="10076">
          <cell r="B10076" t="str">
            <v>CDHU</v>
          </cell>
          <cell r="C10076" t="str">
            <v>41.02.562</v>
          </cell>
          <cell r="D10076" t="str">
            <v>Lâmpada LED tubular T8 com base G13, de 3400 até 4000 Im - 36 a 40 W</v>
          </cell>
          <cell r="E10076" t="str">
            <v>UN</v>
          </cell>
          <cell r="F10076">
            <v>82.13</v>
          </cell>
          <cell r="G10076" t="str">
            <v>CDHU - 191</v>
          </cell>
          <cell r="H10076" t="str">
            <v>191</v>
          </cell>
        </row>
        <row r="10077">
          <cell r="B10077" t="str">
            <v>CDHU</v>
          </cell>
          <cell r="C10077" t="str">
            <v>41.02.580</v>
          </cell>
          <cell r="D10077" t="str">
            <v>Lâmpada LED 13,5W, com base E-27, 1400 até 1510 lm</v>
          </cell>
          <cell r="E10077" t="str">
            <v>UN</v>
          </cell>
          <cell r="F10077">
            <v>35.299999999999997</v>
          </cell>
          <cell r="G10077" t="str">
            <v>CDHU - 191</v>
          </cell>
          <cell r="H10077" t="str">
            <v>191</v>
          </cell>
        </row>
        <row r="10078">
          <cell r="B10078" t="str">
            <v>CDHU</v>
          </cell>
          <cell r="C10078" t="str">
            <v>41.04</v>
          </cell>
          <cell r="D10078" t="str">
            <v>Acessorios para iluminacao</v>
          </cell>
          <cell r="G10078" t="str">
            <v>CDHU - 191</v>
          </cell>
          <cell r="H10078" t="str">
            <v>191</v>
          </cell>
        </row>
        <row r="10079">
          <cell r="B10079" t="str">
            <v>CDHU</v>
          </cell>
          <cell r="C10079" t="str">
            <v>41.04.020</v>
          </cell>
          <cell r="D10079" t="str">
            <v>Receptáculo de porcelana com parafuso de fixação com rosca E-27</v>
          </cell>
          <cell r="E10079" t="str">
            <v>UN</v>
          </cell>
          <cell r="F10079">
            <v>10.87</v>
          </cell>
          <cell r="G10079" t="str">
            <v>CDHU - 191</v>
          </cell>
          <cell r="H10079" t="str">
            <v>191</v>
          </cell>
        </row>
        <row r="10080">
          <cell r="B10080" t="str">
            <v>CDHU</v>
          </cell>
          <cell r="C10080" t="str">
            <v>41.04.050</v>
          </cell>
          <cell r="D10080" t="str">
            <v>Trilho eletrificado de alimentação com 1 circuito, em alumínio com pintura na cor branco, inclusive acessórios</v>
          </cell>
          <cell r="E10080" t="str">
            <v>M</v>
          </cell>
          <cell r="F10080">
            <v>163.19</v>
          </cell>
          <cell r="G10080" t="str">
            <v>CDHU - 191</v>
          </cell>
          <cell r="H10080" t="str">
            <v>191</v>
          </cell>
        </row>
        <row r="10081">
          <cell r="B10081" t="str">
            <v>CDHU</v>
          </cell>
          <cell r="C10081" t="str">
            <v>41.05</v>
          </cell>
          <cell r="D10081" t="str">
            <v>Lampada de descarga de alta potencia</v>
          </cell>
          <cell r="G10081" t="str">
            <v>CDHU - 191</v>
          </cell>
          <cell r="H10081" t="str">
            <v>191</v>
          </cell>
        </row>
        <row r="10082">
          <cell r="B10082" t="str">
            <v>CDHU</v>
          </cell>
          <cell r="C10082" t="str">
            <v>41.05.710</v>
          </cell>
          <cell r="D10082" t="str">
            <v>Lâmpada de vapor metálico tubular, base G12 de 70 W</v>
          </cell>
          <cell r="E10082" t="str">
            <v>UN</v>
          </cell>
          <cell r="F10082">
            <v>142.53</v>
          </cell>
          <cell r="G10082" t="str">
            <v>CDHU - 191</v>
          </cell>
          <cell r="H10082" t="str">
            <v>191</v>
          </cell>
        </row>
        <row r="10083">
          <cell r="B10083" t="str">
            <v>CDHU</v>
          </cell>
          <cell r="C10083" t="str">
            <v>41.05.720</v>
          </cell>
          <cell r="D10083" t="str">
            <v>Lâmpada de vapor metálico tubular, base G12 de 150 W</v>
          </cell>
          <cell r="E10083" t="str">
            <v>UN</v>
          </cell>
          <cell r="F10083">
            <v>124.88</v>
          </cell>
          <cell r="G10083" t="str">
            <v>CDHU - 191</v>
          </cell>
          <cell r="H10083" t="str">
            <v>191</v>
          </cell>
        </row>
        <row r="10084">
          <cell r="B10084" t="str">
            <v>CDHU</v>
          </cell>
          <cell r="C10084" t="str">
            <v>41.06</v>
          </cell>
          <cell r="D10084" t="str">
            <v>Lampada halogena</v>
          </cell>
          <cell r="G10084" t="str">
            <v>CDHU - 191</v>
          </cell>
          <cell r="H10084" t="str">
            <v>191</v>
          </cell>
        </row>
        <row r="10085">
          <cell r="B10085" t="str">
            <v>CDHU</v>
          </cell>
          <cell r="C10085" t="str">
            <v>41.06.100</v>
          </cell>
          <cell r="D10085" t="str">
            <v>Lâmpada halógena refletora PAR20, base E27 de 50 W - 220 V</v>
          </cell>
          <cell r="E10085" t="str">
            <v>UN</v>
          </cell>
          <cell r="F10085">
            <v>28.79</v>
          </cell>
          <cell r="G10085" t="str">
            <v>CDHU - 191</v>
          </cell>
          <cell r="H10085" t="str">
            <v>191</v>
          </cell>
        </row>
        <row r="10086">
          <cell r="B10086" t="str">
            <v>CDHU</v>
          </cell>
          <cell r="C10086" t="str">
            <v>41.06.130</v>
          </cell>
          <cell r="D10086" t="str">
            <v>Lâmpada halógena com refletor dicroico de 50 W - 12 V</v>
          </cell>
          <cell r="E10086" t="str">
            <v>UN</v>
          </cell>
          <cell r="F10086">
            <v>18.68</v>
          </cell>
          <cell r="G10086" t="str">
            <v>CDHU - 191</v>
          </cell>
          <cell r="H10086" t="str">
            <v>191</v>
          </cell>
        </row>
        <row r="10087">
          <cell r="B10087" t="str">
            <v>CDHU</v>
          </cell>
          <cell r="C10087" t="str">
            <v>41.06.410</v>
          </cell>
          <cell r="D10087" t="str">
            <v>Lâmpada halógena tubular, base R7s bilateral de 300 W - 110 ou 220 V</v>
          </cell>
          <cell r="E10087" t="str">
            <v>UN</v>
          </cell>
          <cell r="F10087">
            <v>20.350000000000001</v>
          </cell>
          <cell r="G10087" t="str">
            <v>CDHU - 191</v>
          </cell>
          <cell r="H10087" t="str">
            <v>191</v>
          </cell>
        </row>
        <row r="10088">
          <cell r="B10088" t="str">
            <v>CDHU</v>
          </cell>
          <cell r="C10088" t="str">
            <v>41.07</v>
          </cell>
          <cell r="D10088" t="str">
            <v>Lampada fluorescente</v>
          </cell>
          <cell r="G10088" t="str">
            <v>CDHU - 191</v>
          </cell>
          <cell r="H10088" t="str">
            <v>191</v>
          </cell>
        </row>
        <row r="10089">
          <cell r="B10089" t="str">
            <v>CDHU</v>
          </cell>
          <cell r="C10089" t="str">
            <v>41.07.020</v>
          </cell>
          <cell r="D10089" t="str">
            <v>Lâmpada fluorescente tubular, base bipino bilateral de 15 W</v>
          </cell>
          <cell r="E10089" t="str">
            <v>UN</v>
          </cell>
          <cell r="F10089">
            <v>24.62</v>
          </cell>
          <cell r="G10089" t="str">
            <v>CDHU - 191</v>
          </cell>
          <cell r="H10089" t="str">
            <v>191</v>
          </cell>
        </row>
        <row r="10090">
          <cell r="B10090" t="str">
            <v>CDHU</v>
          </cell>
          <cell r="C10090" t="str">
            <v>41.07.030</v>
          </cell>
          <cell r="D10090" t="str">
            <v>Lâmpada fluorescente tubular, base bipino bilateral de 16 W</v>
          </cell>
          <cell r="E10090" t="str">
            <v>UN</v>
          </cell>
          <cell r="F10090">
            <v>17.239999999999998</v>
          </cell>
          <cell r="G10090" t="str">
            <v>CDHU - 191</v>
          </cell>
          <cell r="H10090" t="str">
            <v>191</v>
          </cell>
        </row>
        <row r="10091">
          <cell r="B10091" t="str">
            <v>CDHU</v>
          </cell>
          <cell r="C10091" t="str">
            <v>41.07.050</v>
          </cell>
          <cell r="D10091" t="str">
            <v>Lâmpada fluorescente tubular, base bipino bilateral de 20 W</v>
          </cell>
          <cell r="E10091" t="str">
            <v>UN</v>
          </cell>
          <cell r="F10091">
            <v>15.43</v>
          </cell>
          <cell r="G10091" t="str">
            <v>CDHU - 191</v>
          </cell>
          <cell r="H10091" t="str">
            <v>191</v>
          </cell>
        </row>
        <row r="10092">
          <cell r="B10092" t="str">
            <v>CDHU</v>
          </cell>
          <cell r="C10092" t="str">
            <v>41.07.060</v>
          </cell>
          <cell r="D10092" t="str">
            <v>Lâmpada fluorescente tubular, base bipino bilateral de 28 W</v>
          </cell>
          <cell r="E10092" t="str">
            <v>UN</v>
          </cell>
          <cell r="F10092">
            <v>21.63</v>
          </cell>
          <cell r="G10092" t="str">
            <v>CDHU - 191</v>
          </cell>
          <cell r="H10092" t="str">
            <v>191</v>
          </cell>
        </row>
        <row r="10093">
          <cell r="B10093" t="str">
            <v>CDHU</v>
          </cell>
          <cell r="C10093" t="str">
            <v>41.07.070</v>
          </cell>
          <cell r="D10093" t="str">
            <v>Lâmpada fluorescente tubular, base bipino bilateral de 32 W</v>
          </cell>
          <cell r="E10093" t="str">
            <v>UN</v>
          </cell>
          <cell r="F10093">
            <v>17.850000000000001</v>
          </cell>
          <cell r="G10093" t="str">
            <v>CDHU - 191</v>
          </cell>
          <cell r="H10093" t="str">
            <v>191</v>
          </cell>
        </row>
        <row r="10094">
          <cell r="B10094" t="str">
            <v>CDHU</v>
          </cell>
          <cell r="C10094" t="str">
            <v>41.07.200</v>
          </cell>
          <cell r="D10094" t="str">
            <v>Lâmpada fluorescente tubular, base bipino bilateral de 32 W, com camada trifósforo</v>
          </cell>
          <cell r="E10094" t="str">
            <v>UN</v>
          </cell>
          <cell r="F10094">
            <v>27.12</v>
          </cell>
          <cell r="G10094" t="str">
            <v>CDHU - 191</v>
          </cell>
          <cell r="H10094" t="str">
            <v>191</v>
          </cell>
        </row>
        <row r="10095">
          <cell r="B10095" t="str">
            <v>CDHU</v>
          </cell>
          <cell r="C10095" t="str">
            <v>41.07.420</v>
          </cell>
          <cell r="D10095" t="str">
            <v>Lâmpada fluorescente compacta eletrônica "3U", base E27 de 15 W - 110 ou 220 V</v>
          </cell>
          <cell r="E10095" t="str">
            <v>UN</v>
          </cell>
          <cell r="F10095">
            <v>16.850000000000001</v>
          </cell>
          <cell r="G10095" t="str">
            <v>CDHU - 191</v>
          </cell>
          <cell r="H10095" t="str">
            <v>191</v>
          </cell>
        </row>
        <row r="10096">
          <cell r="B10096" t="str">
            <v>CDHU</v>
          </cell>
          <cell r="C10096" t="str">
            <v>41.07.430</v>
          </cell>
          <cell r="D10096" t="str">
            <v>Lâmpada fluorescente compacta eletrônica "3U", base E27 de 20 W - 110 ou 220 V</v>
          </cell>
          <cell r="E10096" t="str">
            <v>UN</v>
          </cell>
          <cell r="F10096">
            <v>16.079999999999998</v>
          </cell>
          <cell r="G10096" t="str">
            <v>CDHU - 191</v>
          </cell>
          <cell r="H10096" t="str">
            <v>191</v>
          </cell>
        </row>
        <row r="10097">
          <cell r="B10097" t="str">
            <v>CDHU</v>
          </cell>
          <cell r="C10097" t="str">
            <v>41.07.440</v>
          </cell>
          <cell r="D10097" t="str">
            <v>Lâmpada fluorescente compacta eletrônica "3U", base E27 de 23 W - 110 ou 220 V</v>
          </cell>
          <cell r="E10097" t="str">
            <v>UN</v>
          </cell>
          <cell r="F10097">
            <v>23.47</v>
          </cell>
          <cell r="G10097" t="str">
            <v>CDHU - 191</v>
          </cell>
          <cell r="H10097" t="str">
            <v>191</v>
          </cell>
        </row>
        <row r="10098">
          <cell r="B10098" t="str">
            <v>CDHU</v>
          </cell>
          <cell r="C10098" t="str">
            <v>41.07.450</v>
          </cell>
          <cell r="D10098" t="str">
            <v>Lâmpada fluorescente compacta eletrônica "3U", base E27 de 25 W - 110 ou 220 V</v>
          </cell>
          <cell r="E10098" t="str">
            <v>UN</v>
          </cell>
          <cell r="F10098">
            <v>19.190000000000001</v>
          </cell>
          <cell r="G10098" t="str">
            <v>CDHU - 191</v>
          </cell>
          <cell r="H10098" t="str">
            <v>191</v>
          </cell>
        </row>
        <row r="10099">
          <cell r="B10099" t="str">
            <v>CDHU</v>
          </cell>
          <cell r="C10099" t="str">
            <v>41.07.800</v>
          </cell>
          <cell r="D10099" t="str">
            <v>Lâmpada fluorescente compacta "1U", base G-23 de 9 W</v>
          </cell>
          <cell r="E10099" t="str">
            <v>UN</v>
          </cell>
          <cell r="F10099">
            <v>27.29</v>
          </cell>
          <cell r="G10099" t="str">
            <v>CDHU - 191</v>
          </cell>
          <cell r="H10099" t="str">
            <v>191</v>
          </cell>
        </row>
        <row r="10100">
          <cell r="B10100" t="str">
            <v>CDHU</v>
          </cell>
          <cell r="C10100" t="str">
            <v>41.07.810</v>
          </cell>
          <cell r="D10100" t="str">
            <v>Lâmpada fluorescente compacta "2U", base G-24D-2 de 18 W</v>
          </cell>
          <cell r="E10100" t="str">
            <v>UN</v>
          </cell>
          <cell r="F10100">
            <v>23.36</v>
          </cell>
          <cell r="G10100" t="str">
            <v>CDHU - 191</v>
          </cell>
          <cell r="H10100" t="str">
            <v>191</v>
          </cell>
        </row>
        <row r="10101">
          <cell r="B10101" t="str">
            <v>CDHU</v>
          </cell>
          <cell r="C10101" t="str">
            <v>41.07.820</v>
          </cell>
          <cell r="D10101" t="str">
            <v>Lâmpada fluorescente compacta "2U", base G-24D-3 de 26 W</v>
          </cell>
          <cell r="E10101" t="str">
            <v>UN</v>
          </cell>
          <cell r="F10101">
            <v>22</v>
          </cell>
          <cell r="G10101" t="str">
            <v>CDHU - 191</v>
          </cell>
          <cell r="H10101" t="str">
            <v>191</v>
          </cell>
        </row>
        <row r="10102">
          <cell r="B10102" t="str">
            <v>CDHU</v>
          </cell>
          <cell r="C10102" t="str">
            <v>41.07.860</v>
          </cell>
          <cell r="D10102" t="str">
            <v>Lâmpada fluorescente compacta "2U", base G-24Q-3 de 26 W</v>
          </cell>
          <cell r="E10102" t="str">
            <v>UN</v>
          </cell>
          <cell r="F10102">
            <v>20.68</v>
          </cell>
          <cell r="G10102" t="str">
            <v>CDHU - 191</v>
          </cell>
          <cell r="H10102" t="str">
            <v>191</v>
          </cell>
        </row>
        <row r="10103">
          <cell r="B10103" t="str">
            <v>CDHU</v>
          </cell>
          <cell r="C10103" t="str">
            <v>41.08</v>
          </cell>
          <cell r="D10103" t="str">
            <v>Reator e equipamentos para lampada de descarga de alta potencia</v>
          </cell>
          <cell r="G10103" t="str">
            <v>CDHU - 191</v>
          </cell>
          <cell r="H10103" t="str">
            <v>191</v>
          </cell>
        </row>
        <row r="10104">
          <cell r="B10104" t="str">
            <v>CDHU</v>
          </cell>
          <cell r="C10104" t="str">
            <v>41.08.010</v>
          </cell>
          <cell r="D10104" t="str">
            <v>Transformador eletrônico para lâmpada halógena dicroica de 50 W - 220 V</v>
          </cell>
          <cell r="E10104" t="str">
            <v>UN</v>
          </cell>
          <cell r="F10104">
            <v>40.25</v>
          </cell>
          <cell r="G10104" t="str">
            <v>CDHU - 191</v>
          </cell>
          <cell r="H10104" t="str">
            <v>191</v>
          </cell>
        </row>
        <row r="10105">
          <cell r="B10105" t="str">
            <v>CDHU</v>
          </cell>
          <cell r="C10105" t="str">
            <v>41.08.230</v>
          </cell>
          <cell r="D10105" t="str">
            <v>Reator eletromagnético de alto fator de potência, para lâmpada vapor de sódio 150 W / 220 V</v>
          </cell>
          <cell r="E10105" t="str">
            <v>UN</v>
          </cell>
          <cell r="F10105">
            <v>110.6</v>
          </cell>
          <cell r="G10105" t="str">
            <v>CDHU - 191</v>
          </cell>
          <cell r="H10105" t="str">
            <v>191</v>
          </cell>
        </row>
        <row r="10106">
          <cell r="B10106" t="str">
            <v>CDHU</v>
          </cell>
          <cell r="C10106" t="str">
            <v>41.08.250</v>
          </cell>
          <cell r="D10106" t="str">
            <v>Reator eletromagnético de alto fator de potência, para lâmpada vapor de sódio 250 W / 220 V</v>
          </cell>
          <cell r="E10106" t="str">
            <v>UN</v>
          </cell>
          <cell r="F10106">
            <v>152.72</v>
          </cell>
          <cell r="G10106" t="str">
            <v>CDHU - 191</v>
          </cell>
          <cell r="H10106" t="str">
            <v>191</v>
          </cell>
        </row>
        <row r="10107">
          <cell r="B10107" t="str">
            <v>CDHU</v>
          </cell>
          <cell r="C10107" t="str">
            <v>41.08.270</v>
          </cell>
          <cell r="D10107" t="str">
            <v>Reator eletromagnético de alto fator de potência, para lâmpada vapor de sódio 400 W / 220 V</v>
          </cell>
          <cell r="E10107" t="str">
            <v>UN</v>
          </cell>
          <cell r="F10107">
            <v>198.97</v>
          </cell>
          <cell r="G10107" t="str">
            <v>CDHU - 191</v>
          </cell>
          <cell r="H10107" t="str">
            <v>191</v>
          </cell>
        </row>
        <row r="10108">
          <cell r="B10108" t="str">
            <v>CDHU</v>
          </cell>
          <cell r="C10108" t="str">
            <v>41.08.280</v>
          </cell>
          <cell r="D10108" t="str">
            <v>Reator eletromagnético de alto fator de potência, para lâmpada vapor de sódio 1000 W / 220 V</v>
          </cell>
          <cell r="E10108" t="str">
            <v>UN</v>
          </cell>
          <cell r="F10108">
            <v>593.46</v>
          </cell>
          <cell r="G10108" t="str">
            <v>CDHU - 191</v>
          </cell>
          <cell r="H10108" t="str">
            <v>191</v>
          </cell>
        </row>
        <row r="10109">
          <cell r="B10109" t="str">
            <v>CDHU</v>
          </cell>
          <cell r="C10109" t="str">
            <v>41.08.420</v>
          </cell>
          <cell r="D10109" t="str">
            <v>Reator eletromagnético de alto fator de potência, para lâmpada vapor metálico 70 W / 220 V</v>
          </cell>
          <cell r="E10109" t="str">
            <v>UN</v>
          </cell>
          <cell r="F10109">
            <v>99.55</v>
          </cell>
          <cell r="G10109" t="str">
            <v>CDHU - 191</v>
          </cell>
          <cell r="H10109" t="str">
            <v>191</v>
          </cell>
        </row>
        <row r="10110">
          <cell r="B10110" t="str">
            <v>CDHU</v>
          </cell>
          <cell r="C10110" t="str">
            <v>41.08.440</v>
          </cell>
          <cell r="D10110" t="str">
            <v>Reator eletromagnético de alto fator de potência, para lâmpada vapor metálico 150 W / 220 V</v>
          </cell>
          <cell r="E10110" t="str">
            <v>UN</v>
          </cell>
          <cell r="F10110">
            <v>95.52</v>
          </cell>
          <cell r="G10110" t="str">
            <v>CDHU - 191</v>
          </cell>
          <cell r="H10110" t="str">
            <v>191</v>
          </cell>
        </row>
        <row r="10111">
          <cell r="B10111" t="str">
            <v>CDHU</v>
          </cell>
          <cell r="C10111" t="str">
            <v>41.08.450</v>
          </cell>
          <cell r="D10111" t="str">
            <v>Reator eletromagnético de alto fator de potência, para lâmpada vapor metálico 250 W / 220 V</v>
          </cell>
          <cell r="E10111" t="str">
            <v>UN</v>
          </cell>
          <cell r="F10111">
            <v>131.99</v>
          </cell>
          <cell r="G10111" t="str">
            <v>CDHU - 191</v>
          </cell>
          <cell r="H10111" t="str">
            <v>191</v>
          </cell>
        </row>
        <row r="10112">
          <cell r="B10112" t="str">
            <v>CDHU</v>
          </cell>
          <cell r="C10112" t="str">
            <v>41.08.460</v>
          </cell>
          <cell r="D10112" t="str">
            <v>Reator eletromagnético de alto fator de potência, para lâmpada vapor metálico 400 W / 220 V</v>
          </cell>
          <cell r="E10112" t="str">
            <v>UN</v>
          </cell>
          <cell r="F10112">
            <v>160.22999999999999</v>
          </cell>
          <cell r="G10112" t="str">
            <v>CDHU - 191</v>
          </cell>
          <cell r="H10112" t="str">
            <v>191</v>
          </cell>
        </row>
        <row r="10113">
          <cell r="B10113" t="str">
            <v>CDHU</v>
          </cell>
          <cell r="C10113" t="str">
            <v>41.09</v>
          </cell>
          <cell r="D10113" t="str">
            <v>Reator e equipamentos para lampada fluorescente</v>
          </cell>
          <cell r="G10113" t="str">
            <v>CDHU - 191</v>
          </cell>
          <cell r="H10113" t="str">
            <v>191</v>
          </cell>
        </row>
        <row r="10114">
          <cell r="B10114" t="str">
            <v>CDHU</v>
          </cell>
          <cell r="C10114" t="str">
            <v>41.09.720</v>
          </cell>
          <cell r="D10114" t="str">
            <v>Reator eletrônico de alto fator de potência com partida instantânea, para 2 lâmpadas fluorescentes tubulares, base bipino bilateral, 16 W - 127 V / 220 V</v>
          </cell>
          <cell r="E10114" t="str">
            <v>UN</v>
          </cell>
          <cell r="F10114">
            <v>63.89</v>
          </cell>
          <cell r="G10114" t="str">
            <v>CDHU - 191</v>
          </cell>
          <cell r="H10114" t="str">
            <v>191</v>
          </cell>
        </row>
        <row r="10115">
          <cell r="B10115" t="str">
            <v>CDHU</v>
          </cell>
          <cell r="C10115" t="str">
            <v>41.09.740</v>
          </cell>
          <cell r="D10115" t="str">
            <v>Reator eletrônico de alto fator de potência com partida instantânea, para 2 lâmpadas fluorescentes tubulares, base bipino bilateral, 28 W - 127 V / 220 V</v>
          </cell>
          <cell r="E10115" t="str">
            <v>UN</v>
          </cell>
          <cell r="F10115">
            <v>98.22</v>
          </cell>
          <cell r="G10115" t="str">
            <v>CDHU - 191</v>
          </cell>
          <cell r="H10115" t="str">
            <v>191</v>
          </cell>
        </row>
        <row r="10116">
          <cell r="B10116" t="str">
            <v>CDHU</v>
          </cell>
          <cell r="C10116" t="str">
            <v>41.09.750</v>
          </cell>
          <cell r="D10116" t="str">
            <v>Reator eletrônico de alto fator de potência com partida instantânea, para 2 lâmpadas fluorescentes tubulares, base bipino bilateral, 32 W - 127 V / 220 V</v>
          </cell>
          <cell r="E10116" t="str">
            <v>UN</v>
          </cell>
          <cell r="F10116">
            <v>67.790000000000006</v>
          </cell>
          <cell r="G10116" t="str">
            <v>CDHU - 191</v>
          </cell>
          <cell r="H10116" t="str">
            <v>191</v>
          </cell>
        </row>
        <row r="10117">
          <cell r="B10117" t="str">
            <v>CDHU</v>
          </cell>
          <cell r="C10117" t="str">
            <v>41.09.830</v>
          </cell>
          <cell r="D10117" t="str">
            <v>Reator eletrônico de alto fator de potência com partida instantânea, para 2 lâmpadas fluorescentes tubulares "HO", base bipino bilateral, 110 W - 220 V</v>
          </cell>
          <cell r="E10117" t="str">
            <v>UN</v>
          </cell>
          <cell r="F10117">
            <v>106.47</v>
          </cell>
          <cell r="G10117" t="str">
            <v>CDHU - 191</v>
          </cell>
          <cell r="H10117" t="str">
            <v>191</v>
          </cell>
        </row>
        <row r="10118">
          <cell r="B10118" t="str">
            <v>CDHU</v>
          </cell>
          <cell r="C10118" t="str">
            <v>41.09.870</v>
          </cell>
          <cell r="D10118" t="str">
            <v>Reator eletrônico de alto fator de potência com partida instantânea, para uma lâmpada fluorescente compacta "2U", base G24q-3, 26 W - 220 V</v>
          </cell>
          <cell r="E10118" t="str">
            <v>UN</v>
          </cell>
          <cell r="F10118">
            <v>52.85</v>
          </cell>
          <cell r="G10118" t="str">
            <v>CDHU - 191</v>
          </cell>
          <cell r="H10118" t="str">
            <v>191</v>
          </cell>
        </row>
        <row r="10119">
          <cell r="B10119" t="str">
            <v>CDHU</v>
          </cell>
          <cell r="C10119" t="str">
            <v>41.09.890</v>
          </cell>
          <cell r="D10119" t="str">
            <v>Reator eletrônico de alto fator de potência com partida instantânea, para 2 lâmpadas fluorescentes compactas "2U", base G24q-3, 26 W - 220 V</v>
          </cell>
          <cell r="E10119" t="str">
            <v>UN</v>
          </cell>
          <cell r="F10119">
            <v>72.790000000000006</v>
          </cell>
          <cell r="G10119" t="str">
            <v>CDHU - 191</v>
          </cell>
          <cell r="H10119" t="str">
            <v>191</v>
          </cell>
        </row>
        <row r="10120">
          <cell r="B10120" t="str">
            <v>CDHU</v>
          </cell>
          <cell r="C10120" t="str">
            <v>41.10</v>
          </cell>
          <cell r="D10120" t="str">
            <v>Postes e acessorios</v>
          </cell>
          <cell r="G10120" t="str">
            <v>CDHU - 191</v>
          </cell>
          <cell r="H10120" t="str">
            <v>191</v>
          </cell>
        </row>
        <row r="10121">
          <cell r="B10121" t="str">
            <v>CDHU</v>
          </cell>
          <cell r="C10121" t="str">
            <v>41.10.060</v>
          </cell>
          <cell r="D10121" t="str">
            <v>Braço em tubo de ferro galvanizado de 1" x 1,00 m para fixação de uma luminária</v>
          </cell>
          <cell r="E10121" t="str">
            <v>UN</v>
          </cell>
          <cell r="F10121">
            <v>130.06</v>
          </cell>
          <cell r="G10121" t="str">
            <v>CDHU - 191</v>
          </cell>
          <cell r="H10121" t="str">
            <v>191</v>
          </cell>
        </row>
        <row r="10122">
          <cell r="B10122" t="str">
            <v>CDHU</v>
          </cell>
          <cell r="C10122" t="str">
            <v>41.10.070</v>
          </cell>
          <cell r="D10122" t="str">
            <v>Cruzeta reforçada em ferro galvanizado para fixação de quatro luminárias</v>
          </cell>
          <cell r="E10122" t="str">
            <v>UN</v>
          </cell>
          <cell r="F10122">
            <v>940.4</v>
          </cell>
          <cell r="G10122" t="str">
            <v>CDHU - 191</v>
          </cell>
          <cell r="H10122" t="str">
            <v>191</v>
          </cell>
        </row>
        <row r="10123">
          <cell r="B10123" t="str">
            <v>CDHU</v>
          </cell>
          <cell r="C10123" t="str">
            <v>41.10.080</v>
          </cell>
          <cell r="D10123" t="str">
            <v>Cruzeta reforçada em ferro galvanizado para fixação de duas luminárias</v>
          </cell>
          <cell r="E10123" t="str">
            <v>UN</v>
          </cell>
          <cell r="F10123">
            <v>607.69000000000005</v>
          </cell>
          <cell r="G10123" t="str">
            <v>CDHU - 191</v>
          </cell>
          <cell r="H10123" t="str">
            <v>191</v>
          </cell>
        </row>
        <row r="10124">
          <cell r="B10124" t="str">
            <v>CDHU</v>
          </cell>
          <cell r="C10124" t="str">
            <v>41.10.260</v>
          </cell>
          <cell r="D10124" t="str">
            <v>Poste telecônico curvo em aço SAE 1010/1020 galvanizado a fogo, altura de 8,00 m</v>
          </cell>
          <cell r="E10124" t="str">
            <v>UN</v>
          </cell>
          <cell r="F10124">
            <v>2407.79</v>
          </cell>
          <cell r="G10124" t="str">
            <v>CDHU - 191</v>
          </cell>
          <cell r="H10124" t="str">
            <v>191</v>
          </cell>
        </row>
        <row r="10125">
          <cell r="B10125" t="str">
            <v>CDHU</v>
          </cell>
          <cell r="C10125" t="str">
            <v>41.10.330</v>
          </cell>
          <cell r="D10125" t="str">
            <v>Poste telecônico reto em aço SAE 1010/1020 galvanizado a fogo, altura de 10,00 m</v>
          </cell>
          <cell r="E10125" t="str">
            <v>UN</v>
          </cell>
          <cell r="F10125">
            <v>2511.7199999999998</v>
          </cell>
          <cell r="G10125" t="str">
            <v>CDHU - 191</v>
          </cell>
          <cell r="H10125" t="str">
            <v>191</v>
          </cell>
        </row>
        <row r="10126">
          <cell r="B10126" t="str">
            <v>CDHU</v>
          </cell>
          <cell r="C10126" t="str">
            <v>41.10.340</v>
          </cell>
          <cell r="D10126" t="str">
            <v>Poste telecônico reto em aço SAE 1010/1020 galvanizado a fogo, altura de 8,00 m</v>
          </cell>
          <cell r="E10126" t="str">
            <v>UN</v>
          </cell>
          <cell r="F10126">
            <v>2194.77</v>
          </cell>
          <cell r="G10126" t="str">
            <v>CDHU - 191</v>
          </cell>
          <cell r="H10126" t="str">
            <v>191</v>
          </cell>
        </row>
        <row r="10127">
          <cell r="B10127" t="str">
            <v>CDHU</v>
          </cell>
          <cell r="C10127" t="str">
            <v>41.10.400</v>
          </cell>
          <cell r="D10127" t="str">
            <v>Poste telecônico em aço SAE 1010/1020 galvanizado a fogo, com espera para uma luminária, altura de 3,00 m</v>
          </cell>
          <cell r="E10127" t="str">
            <v>UN</v>
          </cell>
          <cell r="F10127">
            <v>696.11</v>
          </cell>
          <cell r="G10127" t="str">
            <v>CDHU - 191</v>
          </cell>
          <cell r="H10127" t="str">
            <v>191</v>
          </cell>
        </row>
        <row r="10128">
          <cell r="B10128" t="str">
            <v>CDHU</v>
          </cell>
          <cell r="C10128" t="str">
            <v>41.10.410</v>
          </cell>
          <cell r="D10128" t="str">
            <v>Poste telecônico em aço SAE 1010/1020 galvanizado a fogo, com espera para duas luminárias, altura de 3,00 m</v>
          </cell>
          <cell r="E10128" t="str">
            <v>UN</v>
          </cell>
          <cell r="F10128">
            <v>791.58</v>
          </cell>
          <cell r="G10128" t="str">
            <v>CDHU - 191</v>
          </cell>
          <cell r="H10128" t="str">
            <v>191</v>
          </cell>
        </row>
        <row r="10129">
          <cell r="B10129" t="str">
            <v>CDHU</v>
          </cell>
          <cell r="C10129" t="str">
            <v>41.10.430</v>
          </cell>
          <cell r="D10129" t="str">
            <v>Poste telecônico reto em aço SAE 1010/1020 galvanizado a fogo, altura de 6,00 m</v>
          </cell>
          <cell r="E10129" t="str">
            <v>UN</v>
          </cell>
          <cell r="F10129">
            <v>1718.7</v>
          </cell>
          <cell r="G10129" t="str">
            <v>CDHU - 191</v>
          </cell>
          <cell r="H10129" t="str">
            <v>191</v>
          </cell>
        </row>
        <row r="10130">
          <cell r="B10130" t="str">
            <v>CDHU</v>
          </cell>
          <cell r="C10130" t="str">
            <v>41.10.490</v>
          </cell>
          <cell r="D10130" t="str">
            <v>Poste telecônico reto em aço SAE 1010/1020 galvanizado a fogo, com base, altura de 7,00 m</v>
          </cell>
          <cell r="E10130" t="str">
            <v>UN</v>
          </cell>
          <cell r="F10130">
            <v>2176.27</v>
          </cell>
          <cell r="G10130" t="str">
            <v>CDHU - 191</v>
          </cell>
          <cell r="H10130" t="str">
            <v>191</v>
          </cell>
        </row>
        <row r="10131">
          <cell r="B10131" t="str">
            <v>CDHU</v>
          </cell>
          <cell r="C10131" t="str">
            <v>41.10.500</v>
          </cell>
          <cell r="D10131" t="str">
            <v>Poste telecônico reto em aço SAE 1010/1020 galvanizado a fogo, altura de 4,00 m</v>
          </cell>
          <cell r="E10131" t="str">
            <v>UN</v>
          </cell>
          <cell r="F10131">
            <v>1151.9100000000001</v>
          </cell>
          <cell r="G10131" t="str">
            <v>CDHU - 191</v>
          </cell>
          <cell r="H10131" t="str">
            <v>191</v>
          </cell>
        </row>
        <row r="10132">
          <cell r="B10132" t="str">
            <v>CDHU</v>
          </cell>
          <cell r="C10132" t="str">
            <v>41.11</v>
          </cell>
          <cell r="D10132" t="str">
            <v>Aparelho de iluminacao publica e decorativa</v>
          </cell>
          <cell r="G10132" t="str">
            <v>CDHU - 191</v>
          </cell>
          <cell r="H10132" t="str">
            <v>191</v>
          </cell>
        </row>
        <row r="10133">
          <cell r="B10133" t="str">
            <v>CDHU</v>
          </cell>
          <cell r="C10133" t="str">
            <v>41.11.060</v>
          </cell>
          <cell r="D10133" t="str">
            <v>Luminária fechada para iluminação pública tipo pétala pequena</v>
          </cell>
          <cell r="E10133" t="str">
            <v>UN</v>
          </cell>
          <cell r="F10133">
            <v>650.85</v>
          </cell>
          <cell r="G10133" t="str">
            <v>CDHU - 191</v>
          </cell>
          <cell r="H10133" t="str">
            <v>191</v>
          </cell>
        </row>
        <row r="10134">
          <cell r="B10134" t="str">
            <v>CDHU</v>
          </cell>
          <cell r="C10134" t="str">
            <v>41.11.090</v>
          </cell>
          <cell r="D10134" t="str">
            <v>Luminária com corpo em tubo de alumínio tipo balizador para uso externo</v>
          </cell>
          <cell r="E10134" t="str">
            <v>UN</v>
          </cell>
          <cell r="F10134">
            <v>131.87</v>
          </cell>
          <cell r="G10134" t="str">
            <v>CDHU - 191</v>
          </cell>
          <cell r="H10134" t="str">
            <v>191</v>
          </cell>
        </row>
        <row r="10135">
          <cell r="B10135" t="str">
            <v>CDHU</v>
          </cell>
          <cell r="C10135" t="str">
            <v>41.11.094</v>
          </cell>
          <cell r="D10135" t="str">
            <v>Luminária LED de embutir para caixa de luz 4 x 2cm, para uso externo, tipo balizador de 3 W</v>
          </cell>
          <cell r="E10135" t="str">
            <v>UN</v>
          </cell>
          <cell r="F10135">
            <v>67.930000000000007</v>
          </cell>
          <cell r="G10135" t="str">
            <v>CDHU - 191</v>
          </cell>
          <cell r="H10135" t="str">
            <v>191</v>
          </cell>
        </row>
        <row r="10136">
          <cell r="B10136" t="str">
            <v>CDHU</v>
          </cell>
          <cell r="C10136" t="str">
            <v>41.11.100</v>
          </cell>
          <cell r="D10136" t="str">
            <v>Luminária retangular fechada para iluminação externa em poste, tipo pétala grande</v>
          </cell>
          <cell r="E10136" t="str">
            <v>UN</v>
          </cell>
          <cell r="F10136">
            <v>528.79</v>
          </cell>
          <cell r="G10136" t="str">
            <v>CDHU - 191</v>
          </cell>
          <cell r="H10136" t="str">
            <v>191</v>
          </cell>
        </row>
        <row r="10137">
          <cell r="B10137" t="str">
            <v>CDHU</v>
          </cell>
          <cell r="C10137" t="str">
            <v>41.11.110</v>
          </cell>
          <cell r="D10137" t="str">
            <v>Luminária retangular fechada para iluminação externa em poste, tipo pétala pequena</v>
          </cell>
          <cell r="E10137" t="str">
            <v>UN</v>
          </cell>
          <cell r="F10137">
            <v>502.56</v>
          </cell>
          <cell r="G10137" t="str">
            <v>CDHU - 191</v>
          </cell>
          <cell r="H10137" t="str">
            <v>191</v>
          </cell>
        </row>
        <row r="10138">
          <cell r="B10138" t="str">
            <v>CDHU</v>
          </cell>
          <cell r="C10138" t="str">
            <v>41.11.115</v>
          </cell>
          <cell r="D10138" t="str">
            <v>Luminária retangular tipo arandela externa para 2 lâmpadas, com difusor em polietileno ou vidro leitoso</v>
          </cell>
          <cell r="E10138" t="str">
            <v>UN</v>
          </cell>
          <cell r="F10138">
            <v>166.74</v>
          </cell>
          <cell r="G10138" t="str">
            <v>CDHU - 191</v>
          </cell>
          <cell r="H10138" t="str">
            <v>191</v>
          </cell>
        </row>
        <row r="10139">
          <cell r="B10139" t="str">
            <v>CDHU</v>
          </cell>
          <cell r="C10139" t="str">
            <v>41.11.116</v>
          </cell>
          <cell r="D10139" t="str">
            <v>Luminária LED retangular para poste, fluxo luminoso de 5000 a 5500 lm - potência de 50W</v>
          </cell>
          <cell r="E10139" t="str">
            <v>UN</v>
          </cell>
          <cell r="F10139">
            <v>308.33</v>
          </cell>
          <cell r="G10139" t="str">
            <v>CDHU - 191</v>
          </cell>
          <cell r="H10139" t="str">
            <v>191</v>
          </cell>
        </row>
        <row r="10140">
          <cell r="B10140" t="str">
            <v>CDHU</v>
          </cell>
          <cell r="C10140" t="str">
            <v>41.11.440</v>
          </cell>
          <cell r="D10140" t="str">
            <v>Suporte tubular de fixação em poste para 1 luminária tipo pétala</v>
          </cell>
          <cell r="E10140" t="str">
            <v>UN</v>
          </cell>
          <cell r="F10140">
            <v>104.07</v>
          </cell>
          <cell r="G10140" t="str">
            <v>CDHU - 191</v>
          </cell>
          <cell r="H10140" t="str">
            <v>191</v>
          </cell>
        </row>
        <row r="10141">
          <cell r="B10141" t="str">
            <v>CDHU</v>
          </cell>
          <cell r="C10141" t="str">
            <v>41.11.450</v>
          </cell>
          <cell r="D10141" t="str">
            <v>Suporte tubular de fixação em poste para 2 luminárias tipo pétala</v>
          </cell>
          <cell r="E10141" t="str">
            <v>UN</v>
          </cell>
          <cell r="F10141">
            <v>139.77000000000001</v>
          </cell>
          <cell r="G10141" t="str">
            <v>CDHU - 191</v>
          </cell>
          <cell r="H10141" t="str">
            <v>191</v>
          </cell>
        </row>
        <row r="10142">
          <cell r="B10142" t="str">
            <v>CDHU</v>
          </cell>
          <cell r="C10142" t="str">
            <v>41.11.702</v>
          </cell>
          <cell r="D10142" t="str">
            <v>Luminária LED solar integrada para poste, fluxo luminoso de 8000 lm, eficiência mínima de 130,5 lm/W - potência de 80 W</v>
          </cell>
          <cell r="E10142" t="str">
            <v>UN</v>
          </cell>
          <cell r="F10142">
            <v>8857.59</v>
          </cell>
          <cell r="G10142" t="str">
            <v>CDHU - 191</v>
          </cell>
          <cell r="H10142" t="str">
            <v>191</v>
          </cell>
        </row>
        <row r="10143">
          <cell r="B10143" t="str">
            <v>CDHU</v>
          </cell>
          <cell r="C10143" t="str">
            <v>41.11.703</v>
          </cell>
          <cell r="D10143" t="str">
            <v>Luminária LED retangular para poste, fluxo luminoso de 14160 a 17475 lm, eficiência mínima de 118 lm/W - potência de 80 W/120 W</v>
          </cell>
          <cell r="E10143" t="str">
            <v>UN</v>
          </cell>
          <cell r="F10143">
            <v>1393.27</v>
          </cell>
          <cell r="G10143" t="str">
            <v>CDHU - 191</v>
          </cell>
          <cell r="H10143" t="str">
            <v>191</v>
          </cell>
        </row>
        <row r="10144">
          <cell r="B10144" t="str">
            <v>CDHU</v>
          </cell>
          <cell r="C10144" t="str">
            <v>41.11.704</v>
          </cell>
          <cell r="D10144" t="str">
            <v>Luminária LED retangular para poste, fluxo luminoso de 14083 lm, eficiência mínima 135 lm/W - potência de 104 W</v>
          </cell>
          <cell r="E10144" t="str">
            <v>UN</v>
          </cell>
          <cell r="F10144">
            <v>981.04</v>
          </cell>
          <cell r="G10144" t="str">
            <v>CDHU - 191</v>
          </cell>
          <cell r="H10144" t="str">
            <v>191</v>
          </cell>
        </row>
        <row r="10145">
          <cell r="B10145" t="str">
            <v>CDHU</v>
          </cell>
          <cell r="C10145" t="str">
            <v>41.11.707</v>
          </cell>
          <cell r="D10145" t="str">
            <v>Luminária LED retangular para poste, fluxo luminoso de 27624 lm, eficiência mínima 135 lm/W - potência de 204 W</v>
          </cell>
          <cell r="E10145" t="str">
            <v>UN</v>
          </cell>
          <cell r="F10145">
            <v>1477.01</v>
          </cell>
          <cell r="G10145" t="str">
            <v>CDHU - 191</v>
          </cell>
          <cell r="H10145" t="str">
            <v>191</v>
          </cell>
        </row>
        <row r="10146">
          <cell r="B10146" t="str">
            <v>CDHU</v>
          </cell>
          <cell r="C10146" t="str">
            <v>41.11.711</v>
          </cell>
          <cell r="D10146" t="str">
            <v>Luminária LED retangular para parede ou piso, fluxo luminoso de 11838 a 12150 lm, eficiência mínima 107 lm/W - potência de 86 W/120 W</v>
          </cell>
          <cell r="E10146" t="str">
            <v>UN</v>
          </cell>
          <cell r="F10146">
            <v>982.55</v>
          </cell>
          <cell r="G10146" t="str">
            <v>CDHU - 191</v>
          </cell>
          <cell r="H10146" t="str">
            <v>191</v>
          </cell>
        </row>
        <row r="10147">
          <cell r="B10147" t="str">
            <v>CDHU</v>
          </cell>
          <cell r="C10147" t="str">
            <v>41.11.712</v>
          </cell>
          <cell r="D10147" t="str">
            <v>Luminária LED redonda de embutir para parede ou piso, área interna ou externa, bivolt - potência 6 W</v>
          </cell>
          <cell r="E10147" t="str">
            <v>UN</v>
          </cell>
          <cell r="F10147">
            <v>154.03</v>
          </cell>
          <cell r="G10147" t="str">
            <v>CDHU - 191</v>
          </cell>
          <cell r="H10147" t="str">
            <v>191</v>
          </cell>
        </row>
        <row r="10148">
          <cell r="B10148" t="str">
            <v>CDHU</v>
          </cell>
          <cell r="C10148" t="str">
            <v>41.11.721</v>
          </cell>
          <cell r="D10148" t="str">
            <v>Luminária LED retangular para poste, fluxo luminoso de 6250 a 6674 lm, eficiência mínima 113 lm/W - potência 40 W/59 W</v>
          </cell>
          <cell r="E10148" t="str">
            <v>UN</v>
          </cell>
          <cell r="F10148">
            <v>1176.18</v>
          </cell>
          <cell r="G10148" t="str">
            <v>CDHU - 191</v>
          </cell>
          <cell r="H10148" t="str">
            <v>191</v>
          </cell>
        </row>
        <row r="10149">
          <cell r="B10149" t="str">
            <v>CDHU</v>
          </cell>
          <cell r="C10149" t="str">
            <v>41.12</v>
          </cell>
          <cell r="D10149" t="str">
            <v>Aparelho de iluminacao de longo alcance e especifica</v>
          </cell>
          <cell r="G10149" t="str">
            <v>CDHU - 191</v>
          </cell>
          <cell r="H10149" t="str">
            <v>191</v>
          </cell>
        </row>
        <row r="10150">
          <cell r="B10150" t="str">
            <v>CDHU</v>
          </cell>
          <cell r="C10150" t="str">
            <v>41.12.050</v>
          </cell>
          <cell r="D10150" t="str">
            <v>Projetor retangular fechado, com alojamento para reator, para lâmpada vapor metálico ou vapor de sódio de 150 W a 400 W</v>
          </cell>
          <cell r="E10150" t="str">
            <v>UN</v>
          </cell>
          <cell r="F10150">
            <v>1392.53</v>
          </cell>
          <cell r="G10150" t="str">
            <v>CDHU - 191</v>
          </cell>
          <cell r="H10150" t="str">
            <v>191</v>
          </cell>
        </row>
        <row r="10151">
          <cell r="B10151" t="str">
            <v>CDHU</v>
          </cell>
          <cell r="C10151" t="str">
            <v>41.12.060</v>
          </cell>
          <cell r="D10151" t="str">
            <v>Projetor retangular fechado, para lâmpada vapor de sódio de 1.000 W ou vapor metálico de 2.000 W</v>
          </cell>
          <cell r="E10151" t="str">
            <v>UN</v>
          </cell>
          <cell r="F10151">
            <v>657.03</v>
          </cell>
          <cell r="G10151" t="str">
            <v>CDHU - 191</v>
          </cell>
          <cell r="H10151" t="str">
            <v>191</v>
          </cell>
        </row>
        <row r="10152">
          <cell r="B10152" t="str">
            <v>CDHU</v>
          </cell>
          <cell r="C10152" t="str">
            <v>41.12.080</v>
          </cell>
          <cell r="D10152" t="str">
            <v>Projetor retangular fechado, para lâmpada vapor metálico ou vapor de sódio de 250 W/400 W</v>
          </cell>
          <cell r="E10152" t="str">
            <v>UN</v>
          </cell>
          <cell r="F10152">
            <v>583.11</v>
          </cell>
          <cell r="G10152" t="str">
            <v>CDHU - 191</v>
          </cell>
          <cell r="H10152" t="str">
            <v>191</v>
          </cell>
        </row>
        <row r="10153">
          <cell r="B10153" t="str">
            <v>CDHU</v>
          </cell>
          <cell r="C10153" t="str">
            <v>41.12.090</v>
          </cell>
          <cell r="D10153" t="str">
            <v>Projetor cônico fechado, para lâmpadas vapor metálico, vapor de sódio de 250 W/400 W ou mista de 250 W/500 W</v>
          </cell>
          <cell r="E10153" t="str">
            <v>UN</v>
          </cell>
          <cell r="F10153">
            <v>406.01</v>
          </cell>
          <cell r="G10153" t="str">
            <v>CDHU - 191</v>
          </cell>
          <cell r="H10153" t="str">
            <v>191</v>
          </cell>
        </row>
        <row r="10154">
          <cell r="B10154" t="str">
            <v>CDHU</v>
          </cell>
          <cell r="C10154" t="str">
            <v>41.12.210</v>
          </cell>
          <cell r="D10154" t="str">
            <v>Projetor LED modular, fluxo luminoso de 26294 lm, eficiência mínima de 125 l/W - 150 W/200 W</v>
          </cell>
          <cell r="E10154" t="str">
            <v>UN</v>
          </cell>
          <cell r="F10154">
            <v>1340.5</v>
          </cell>
          <cell r="G10154" t="str">
            <v>CDHU - 191</v>
          </cell>
          <cell r="H10154" t="str">
            <v>191</v>
          </cell>
        </row>
        <row r="10155">
          <cell r="B10155" t="str">
            <v>CDHU</v>
          </cell>
          <cell r="C10155" t="str">
            <v>41.13</v>
          </cell>
          <cell r="D10155" t="str">
            <v>Aparelho de iluminacao a prova de tempo, gases e vapores</v>
          </cell>
          <cell r="G10155" t="str">
            <v>CDHU - 191</v>
          </cell>
          <cell r="H10155" t="str">
            <v>191</v>
          </cell>
        </row>
        <row r="10156">
          <cell r="B10156" t="str">
            <v>CDHU</v>
          </cell>
          <cell r="C10156" t="str">
            <v>41.13.040</v>
          </cell>
          <cell r="D10156" t="str">
            <v>Luminária blindada de sobrepor ou pendente em calha fechada, para 1 lâmpada fluorescente de 32 W/36 W/40 W</v>
          </cell>
          <cell r="E10156" t="str">
            <v>UN</v>
          </cell>
          <cell r="F10156">
            <v>298.11</v>
          </cell>
          <cell r="G10156" t="str">
            <v>CDHU - 191</v>
          </cell>
          <cell r="H10156" t="str">
            <v>191</v>
          </cell>
        </row>
        <row r="10157">
          <cell r="B10157" t="str">
            <v>CDHU</v>
          </cell>
          <cell r="C10157" t="str">
            <v>41.13.050</v>
          </cell>
          <cell r="D10157" t="str">
            <v>Luminária blindada de sobrepor ou pendente em calha fechada, para 2 lâmpadas fluorescentes de 32 W/36 W/40 W</v>
          </cell>
          <cell r="E10157" t="str">
            <v>UN</v>
          </cell>
          <cell r="F10157">
            <v>245.6</v>
          </cell>
          <cell r="G10157" t="str">
            <v>CDHU - 191</v>
          </cell>
          <cell r="H10157" t="str">
            <v>191</v>
          </cell>
        </row>
        <row r="10158">
          <cell r="B10158" t="str">
            <v>CDHU</v>
          </cell>
          <cell r="C10158" t="str">
            <v>41.13.102</v>
          </cell>
          <cell r="D10158" t="str">
            <v>Luminária blindada tipo arandela de 45º e 90º, para lâmpada LED</v>
          </cell>
          <cell r="E10158" t="str">
            <v>UN</v>
          </cell>
          <cell r="F10158">
            <v>255.78</v>
          </cell>
          <cell r="G10158" t="str">
            <v>CDHU - 191</v>
          </cell>
          <cell r="H10158" t="str">
            <v>191</v>
          </cell>
        </row>
        <row r="10159">
          <cell r="B10159" t="str">
            <v>CDHU</v>
          </cell>
          <cell r="C10159" t="str">
            <v>41.13.200</v>
          </cell>
          <cell r="D10159" t="str">
            <v>Luminária blindada oval de sobrepor ou arandela, para lâmpada fluorescentes compacta</v>
          </cell>
          <cell r="E10159" t="str">
            <v>UN</v>
          </cell>
          <cell r="F10159">
            <v>139.19999999999999</v>
          </cell>
          <cell r="G10159" t="str">
            <v>CDHU - 191</v>
          </cell>
          <cell r="H10159" t="str">
            <v>191</v>
          </cell>
        </row>
        <row r="10160">
          <cell r="B10160" t="str">
            <v>CDHU</v>
          </cell>
          <cell r="C10160" t="str">
            <v>41.14</v>
          </cell>
          <cell r="D10160" t="str">
            <v>Aparelho de iluminacao comercial e industrial</v>
          </cell>
          <cell r="G10160" t="str">
            <v>CDHU - 191</v>
          </cell>
          <cell r="H10160" t="str">
            <v>191</v>
          </cell>
        </row>
        <row r="10161">
          <cell r="B10161" t="str">
            <v>CDHU</v>
          </cell>
          <cell r="C10161" t="str">
            <v>41.14.020</v>
          </cell>
          <cell r="D10161" t="str">
            <v>Luminária retangular de embutir tipo calha fechada, com difusor plano, para 2 lâmpadas fluorescentes tubulares de 28 W/32 W/36 W/54 W</v>
          </cell>
          <cell r="E10161" t="str">
            <v>UN</v>
          </cell>
          <cell r="F10161">
            <v>195.29</v>
          </cell>
          <cell r="G10161" t="str">
            <v>CDHU - 191</v>
          </cell>
          <cell r="H10161" t="str">
            <v>191</v>
          </cell>
        </row>
        <row r="10162">
          <cell r="B10162" t="str">
            <v>CDHU</v>
          </cell>
          <cell r="C10162" t="str">
            <v>41.14.070</v>
          </cell>
          <cell r="D10162" t="str">
            <v>Luminária retangular de sobrepor tipo calha aberta, para 2 lâmpadas fluorescentes tubulares de 32 W</v>
          </cell>
          <cell r="E10162" t="str">
            <v>UN</v>
          </cell>
          <cell r="F10162">
            <v>68.989999999999995</v>
          </cell>
          <cell r="G10162" t="str">
            <v>CDHU - 191</v>
          </cell>
          <cell r="H10162" t="str">
            <v>191</v>
          </cell>
        </row>
        <row r="10163">
          <cell r="B10163" t="str">
            <v>CDHU</v>
          </cell>
          <cell r="C10163" t="str">
            <v>41.14.090</v>
          </cell>
          <cell r="D10163" t="str">
            <v>Luminária retangular de sobrepor tipo calha fechada, com difusor translúcido, para 2 lâmpadas fluorescentes de 28 W/32 W/36 W/54 W</v>
          </cell>
          <cell r="E10163" t="str">
            <v>UN</v>
          </cell>
          <cell r="F10163">
            <v>189.53</v>
          </cell>
          <cell r="G10163" t="str">
            <v>CDHU - 191</v>
          </cell>
          <cell r="H10163" t="str">
            <v>191</v>
          </cell>
        </row>
        <row r="10164">
          <cell r="B10164" t="str">
            <v>CDHU</v>
          </cell>
          <cell r="C10164" t="str">
            <v>41.14.210</v>
          </cell>
          <cell r="D10164" t="str">
            <v>Luminária quadrada de embutir tipo calha aberta com aletas planas, para 2 lâmpadas fluorescentes compactas de 18 W/26 W</v>
          </cell>
          <cell r="E10164" t="str">
            <v>UN</v>
          </cell>
          <cell r="F10164">
            <v>89.26</v>
          </cell>
          <cell r="G10164" t="str">
            <v>CDHU - 191</v>
          </cell>
          <cell r="H10164" t="str">
            <v>191</v>
          </cell>
        </row>
        <row r="10165">
          <cell r="B10165" t="str">
            <v>CDHU</v>
          </cell>
          <cell r="C10165" t="str">
            <v>41.14.310</v>
          </cell>
          <cell r="D10165" t="str">
            <v>Luminária redonda de embutir com difusor recuado, para 1 ou 2 lâmpadas fluorescentes compactas de 15 W/18 W/20 W/23 W/26 W</v>
          </cell>
          <cell r="E10165" t="str">
            <v>UN</v>
          </cell>
          <cell r="F10165">
            <v>101.18</v>
          </cell>
          <cell r="G10165" t="str">
            <v>CDHU - 191</v>
          </cell>
          <cell r="H10165" t="str">
            <v>191</v>
          </cell>
        </row>
        <row r="10166">
          <cell r="B10166" t="str">
            <v>CDHU</v>
          </cell>
          <cell r="C10166" t="str">
            <v>41.14.390</v>
          </cell>
          <cell r="D10166" t="str">
            <v>Luminária retangular de sobrepor tipo calha aberta, com refletor em alumínio de alto brilho, para 2 lâmpadas fluorescentes tubulares 32 W/36 W</v>
          </cell>
          <cell r="E10166" t="str">
            <v>UN</v>
          </cell>
          <cell r="F10166">
            <v>174.19</v>
          </cell>
          <cell r="G10166" t="str">
            <v>CDHU - 191</v>
          </cell>
          <cell r="H10166" t="str">
            <v>191</v>
          </cell>
        </row>
        <row r="10167">
          <cell r="B10167" t="str">
            <v>CDHU</v>
          </cell>
          <cell r="C10167" t="str">
            <v>41.14.430</v>
          </cell>
          <cell r="D10167" t="str">
            <v>Luminária quadrada de embutir tipo calha aberta, com refletor e aleta parabólicas em alumínio de alto brilho, para 4 lâmpadas fluorescentes de 14 W/16 W/18 W</v>
          </cell>
          <cell r="E10167" t="str">
            <v>UN</v>
          </cell>
          <cell r="F10167">
            <v>222.1</v>
          </cell>
          <cell r="G10167" t="str">
            <v>CDHU - 191</v>
          </cell>
          <cell r="H10167" t="str">
            <v>191</v>
          </cell>
        </row>
        <row r="10168">
          <cell r="B10168" t="str">
            <v>CDHU</v>
          </cell>
          <cell r="C10168" t="str">
            <v>41.14.510</v>
          </cell>
          <cell r="D10168" t="str">
            <v>Luminária industrial pendente com refletor prismático sem alojamento para reator, para lâmpadas vapor de sódio/metálico ou mista de 150 W/250 W/400 W</v>
          </cell>
          <cell r="E10168" t="str">
            <v>UN</v>
          </cell>
          <cell r="F10168">
            <v>176.11</v>
          </cell>
          <cell r="G10168" t="str">
            <v>CDHU - 191</v>
          </cell>
          <cell r="H10168" t="str">
            <v>191</v>
          </cell>
        </row>
        <row r="10169">
          <cell r="B10169" t="str">
            <v>CDHU</v>
          </cell>
          <cell r="C10169" t="str">
            <v>41.14.530</v>
          </cell>
          <cell r="D10169" t="str">
            <v>Luminária redonda de sobrepor com difusor em vidro temperado jateado para 1 ou 2 lâmpadas fluorescentes compactas de 18 W/26 W</v>
          </cell>
          <cell r="E10169" t="str">
            <v>UN</v>
          </cell>
          <cell r="F10169">
            <v>93.51</v>
          </cell>
          <cell r="G10169" t="str">
            <v>CDHU - 191</v>
          </cell>
          <cell r="H10169" t="str">
            <v>191</v>
          </cell>
        </row>
        <row r="10170">
          <cell r="B10170" t="str">
            <v>CDHU</v>
          </cell>
          <cell r="C10170" t="str">
            <v>41.14.560</v>
          </cell>
          <cell r="D10170" t="str">
            <v>Luminária retangular de embutir tipo calha aberta com aletas parabólicas para 2 lâmpadas fluorescentes tubulares de 28 W/54 W</v>
          </cell>
          <cell r="E10170" t="str">
            <v>UN</v>
          </cell>
          <cell r="F10170">
            <v>158.94</v>
          </cell>
          <cell r="G10170" t="str">
            <v>CDHU - 191</v>
          </cell>
          <cell r="H10170" t="str">
            <v>191</v>
          </cell>
        </row>
        <row r="10171">
          <cell r="B10171" t="str">
            <v>CDHU</v>
          </cell>
          <cell r="C10171" t="str">
            <v>41.14.590</v>
          </cell>
          <cell r="D10171" t="str">
            <v>Luminária industrial pendente tipo calha aberta instalação em perfilado para 1 ou 2 lâmpadas fluorescentes tubulares 14 W</v>
          </cell>
          <cell r="E10171" t="str">
            <v>UN</v>
          </cell>
          <cell r="F10171">
            <v>101.63</v>
          </cell>
          <cell r="G10171" t="str">
            <v>CDHU - 191</v>
          </cell>
          <cell r="H10171" t="str">
            <v>191</v>
          </cell>
        </row>
        <row r="10172">
          <cell r="B10172" t="str">
            <v>CDHU</v>
          </cell>
          <cell r="C10172" t="str">
            <v>41.14.600</v>
          </cell>
          <cell r="D10172" t="str">
            <v>Luminária industrial pendente tipo calha aberta instalação em perfilado para 1 ou 2 lâmpadas fluorescentes tubulares 28 W/54 W</v>
          </cell>
          <cell r="E10172" t="str">
            <v>UN</v>
          </cell>
          <cell r="F10172">
            <v>158.72999999999999</v>
          </cell>
          <cell r="G10172" t="str">
            <v>CDHU - 191</v>
          </cell>
          <cell r="H10172" t="str">
            <v>191</v>
          </cell>
        </row>
        <row r="10173">
          <cell r="B10173" t="str">
            <v>CDHU</v>
          </cell>
          <cell r="C10173" t="str">
            <v>41.14.620</v>
          </cell>
          <cell r="D10173" t="str">
            <v>Luminária retangular de sobrepor tipo calha aberta com refletor e aletas parabólicas para 2 lâmpadas fluorescentes tubulares 28 W/54 W</v>
          </cell>
          <cell r="E10173" t="str">
            <v>UN</v>
          </cell>
          <cell r="F10173">
            <v>217.69</v>
          </cell>
          <cell r="G10173" t="str">
            <v>CDHU - 191</v>
          </cell>
          <cell r="H10173" t="str">
            <v>191</v>
          </cell>
        </row>
        <row r="10174">
          <cell r="B10174" t="str">
            <v>CDHU</v>
          </cell>
          <cell r="C10174" t="str">
            <v>41.14.640</v>
          </cell>
          <cell r="D10174" t="str">
            <v>Luminária retangular de embutir tipo calha aberta com refletor em alumínio de alto brilho para 2 lâmpadas fluorescentes tubulares de 28 W/54 W</v>
          </cell>
          <cell r="E10174" t="str">
            <v>UN</v>
          </cell>
          <cell r="F10174">
            <v>165.21</v>
          </cell>
          <cell r="G10174" t="str">
            <v>CDHU - 191</v>
          </cell>
          <cell r="H10174" t="str">
            <v>191</v>
          </cell>
        </row>
        <row r="10175">
          <cell r="B10175" t="str">
            <v>CDHU</v>
          </cell>
          <cell r="C10175" t="str">
            <v>41.14.670</v>
          </cell>
          <cell r="D10175" t="str">
            <v>Luminária triangular de sobrepor tipo arandela para fluorescente compacta de 15 W/20 W/23 W</v>
          </cell>
          <cell r="E10175" t="str">
            <v>UN</v>
          </cell>
          <cell r="F10175">
            <v>98.18</v>
          </cell>
          <cell r="G10175" t="str">
            <v>CDHU - 191</v>
          </cell>
          <cell r="H10175" t="str">
            <v>191</v>
          </cell>
        </row>
        <row r="10176">
          <cell r="B10176" t="str">
            <v>CDHU</v>
          </cell>
          <cell r="C10176" t="str">
            <v>41.14.730</v>
          </cell>
          <cell r="D10176" t="str">
            <v>Luminária redonda de embutir com refletor em alumínio jateado e difusor em vidro para 2 lâmpadas fluorescentes compactas duplas de 18 W/26 W</v>
          </cell>
          <cell r="E10176" t="str">
            <v>UN</v>
          </cell>
          <cell r="F10176">
            <v>75.58</v>
          </cell>
          <cell r="G10176" t="str">
            <v>CDHU - 191</v>
          </cell>
          <cell r="H10176" t="str">
            <v>191</v>
          </cell>
        </row>
        <row r="10177">
          <cell r="B10177" t="str">
            <v>CDHU</v>
          </cell>
          <cell r="C10177" t="str">
            <v>41.14.740</v>
          </cell>
          <cell r="D10177" t="str">
            <v>Luminária retangular de embutir assimétrica para 1 lâmpada fluorescente tubular de 14 W</v>
          </cell>
          <cell r="E10177" t="str">
            <v>UN</v>
          </cell>
          <cell r="F10177">
            <v>137.62</v>
          </cell>
          <cell r="G10177" t="str">
            <v>CDHU - 191</v>
          </cell>
          <cell r="H10177" t="str">
            <v>191</v>
          </cell>
        </row>
        <row r="10178">
          <cell r="B10178" t="str">
            <v>CDHU</v>
          </cell>
          <cell r="C10178" t="str">
            <v>41.14.750</v>
          </cell>
          <cell r="D10178" t="str">
            <v>Luminária redonda de sobrepor ou pendente com refletor em alumínio anodizado facho concentrado para 1 lâmpada vapor metálico elipsoidal de 250 W ou 400 W</v>
          </cell>
          <cell r="E10178" t="str">
            <v>UN</v>
          </cell>
          <cell r="F10178">
            <v>423.38</v>
          </cell>
          <cell r="G10178" t="str">
            <v>CDHU - 191</v>
          </cell>
          <cell r="H10178" t="str">
            <v>191</v>
          </cell>
        </row>
        <row r="10179">
          <cell r="B10179" t="str">
            <v>CDHU</v>
          </cell>
          <cell r="C10179" t="str">
            <v>41.14.780</v>
          </cell>
          <cell r="D10179" t="str">
            <v>Luminária retangular de sobrepor tipo calha fechada, com difusor plano, para 4 lâmpadas fluorescentes tubulares de 14 W/16 W/18 W</v>
          </cell>
          <cell r="E10179" t="str">
            <v>UN</v>
          </cell>
          <cell r="F10179">
            <v>313.51</v>
          </cell>
          <cell r="G10179" t="str">
            <v>CDHU - 191</v>
          </cell>
          <cell r="H10179" t="str">
            <v>191</v>
          </cell>
        </row>
        <row r="10180">
          <cell r="B10180" t="str">
            <v>CDHU</v>
          </cell>
          <cell r="C10180" t="str">
            <v>41.14.790</v>
          </cell>
          <cell r="D10180" t="str">
            <v>Luminária retangular de embutir tipo calha aberta com refletor assimétrico em alumínio de alto brilho para 2 lâmpadas fluorescentes tubulares de 28 W/54 W</v>
          </cell>
          <cell r="E10180" t="str">
            <v>UN</v>
          </cell>
          <cell r="F10180">
            <v>172.2</v>
          </cell>
          <cell r="G10180" t="str">
            <v>CDHU - 191</v>
          </cell>
          <cell r="H10180" t="str">
            <v>191</v>
          </cell>
        </row>
        <row r="10181">
          <cell r="B10181" t="str">
            <v>CDHU</v>
          </cell>
          <cell r="C10181" t="str">
            <v>41.14.792</v>
          </cell>
          <cell r="D10181" t="str">
            <v>Luminária hermética de sobrepor, com difusor em policarbonato, para lâmpadas de 2 x 28 W/32 W/54 W</v>
          </cell>
          <cell r="E10181" t="str">
            <v>UN</v>
          </cell>
          <cell r="F10181">
            <v>146.15</v>
          </cell>
          <cell r="G10181" t="str">
            <v>CDHU - 191</v>
          </cell>
          <cell r="H10181" t="str">
            <v>191</v>
          </cell>
        </row>
        <row r="10182">
          <cell r="B10182" t="str">
            <v>CDHU</v>
          </cell>
          <cell r="C10182" t="str">
            <v>41.15</v>
          </cell>
          <cell r="D10182" t="str">
            <v>Aparelho de iluminacao interna decorativa</v>
          </cell>
          <cell r="G10182" t="str">
            <v>CDHU - 191</v>
          </cell>
          <cell r="H10182" t="str">
            <v>191</v>
          </cell>
        </row>
        <row r="10183">
          <cell r="B10183" t="str">
            <v>CDHU</v>
          </cell>
          <cell r="C10183" t="str">
            <v>41.15.170</v>
          </cell>
          <cell r="D10183" t="str">
            <v>Luminária redonda de embutir, com foco orientável e acessório antiofuscante, para 1 lâmpada dicroica de 50 W</v>
          </cell>
          <cell r="E10183" t="str">
            <v>UN</v>
          </cell>
          <cell r="F10183">
            <v>51.33</v>
          </cell>
          <cell r="G10183" t="str">
            <v>CDHU - 191</v>
          </cell>
          <cell r="H10183" t="str">
            <v>191</v>
          </cell>
        </row>
        <row r="10184">
          <cell r="B10184" t="str">
            <v>CDHU</v>
          </cell>
          <cell r="C10184" t="str">
            <v>41.20</v>
          </cell>
          <cell r="D10184" t="str">
            <v>Reparos, conservacoes e complementos - GRUPO 41</v>
          </cell>
          <cell r="G10184" t="str">
            <v>CDHU - 191</v>
          </cell>
          <cell r="H10184" t="str">
            <v>191</v>
          </cell>
        </row>
        <row r="10185">
          <cell r="B10185" t="str">
            <v>CDHU</v>
          </cell>
          <cell r="C10185" t="str">
            <v>41.20.020</v>
          </cell>
          <cell r="D10185" t="str">
            <v>Recolocação de aparelhos de iluminação ou projetores fixos em teto, piso ou parede</v>
          </cell>
          <cell r="E10185" t="str">
            <v>UN</v>
          </cell>
          <cell r="F10185">
            <v>20.440000000000001</v>
          </cell>
          <cell r="G10185" t="str">
            <v>CDHU - 191</v>
          </cell>
          <cell r="H10185" t="str">
            <v>191</v>
          </cell>
        </row>
        <row r="10186">
          <cell r="B10186" t="str">
            <v>CDHU</v>
          </cell>
          <cell r="C10186" t="str">
            <v>41.20.080</v>
          </cell>
          <cell r="D10186" t="str">
            <v>Plafon plástico e/ou PVC para acabamento de ponto de luz, com soquete E-27 para lâmpada fluorescente compacta</v>
          </cell>
          <cell r="E10186" t="str">
            <v>UN</v>
          </cell>
          <cell r="F10186">
            <v>10.58</v>
          </cell>
          <cell r="G10186" t="str">
            <v>CDHU - 191</v>
          </cell>
          <cell r="H10186" t="str">
            <v>191</v>
          </cell>
        </row>
        <row r="10187">
          <cell r="B10187" t="str">
            <v>CDHU</v>
          </cell>
          <cell r="C10187" t="str">
            <v>41.20.120</v>
          </cell>
          <cell r="D10187" t="str">
            <v>Recolocação de reator</v>
          </cell>
          <cell r="E10187" t="str">
            <v>UN</v>
          </cell>
          <cell r="F10187">
            <v>20.02</v>
          </cell>
          <cell r="G10187" t="str">
            <v>CDHU - 191</v>
          </cell>
          <cell r="H10187" t="str">
            <v>191</v>
          </cell>
        </row>
        <row r="10188">
          <cell r="B10188" t="str">
            <v>CDHU</v>
          </cell>
          <cell r="C10188" t="str">
            <v>41.20.130</v>
          </cell>
          <cell r="D10188" t="str">
            <v>Recolocação de lâmpada</v>
          </cell>
          <cell r="E10188" t="str">
            <v>UN</v>
          </cell>
          <cell r="F10188">
            <v>4.07</v>
          </cell>
          <cell r="G10188" t="str">
            <v>CDHU - 191</v>
          </cell>
          <cell r="H10188" t="str">
            <v>191</v>
          </cell>
        </row>
        <row r="10189">
          <cell r="B10189" t="str">
            <v>CDHU</v>
          </cell>
          <cell r="C10189" t="str">
            <v>41.31</v>
          </cell>
          <cell r="D10189" t="str">
            <v>Iluminacao LED</v>
          </cell>
          <cell r="G10189" t="str">
            <v>CDHU - 191</v>
          </cell>
          <cell r="H10189" t="str">
            <v>191</v>
          </cell>
        </row>
        <row r="10190">
          <cell r="B10190" t="str">
            <v>CDHU</v>
          </cell>
          <cell r="C10190" t="str">
            <v>41.31.040</v>
          </cell>
          <cell r="D10190" t="str">
            <v>Luminária LED retangular de sobrepor com difusor translúcido, 4000 K, fluxo luminoso de 3690 a 4800 lm, potência de 35 W a 41 W</v>
          </cell>
          <cell r="E10190" t="str">
            <v>UN</v>
          </cell>
          <cell r="F10190">
            <v>326.83999999999997</v>
          </cell>
          <cell r="G10190" t="str">
            <v>CDHU - 191</v>
          </cell>
          <cell r="H10190" t="str">
            <v>191</v>
          </cell>
        </row>
        <row r="10191">
          <cell r="B10191" t="str">
            <v>CDHU</v>
          </cell>
          <cell r="C10191" t="str">
            <v>41.31.070</v>
          </cell>
          <cell r="D10191" t="str">
            <v>Luminária LED quadrada de sobrepor com difusor prismático translúcido, 4000 K, fluxo luminoso de 1363 a 1800 lm, potência de 15 W a 24 W</v>
          </cell>
          <cell r="E10191" t="str">
            <v>UN</v>
          </cell>
          <cell r="F10191">
            <v>314.01</v>
          </cell>
          <cell r="G10191" t="str">
            <v>CDHU - 191</v>
          </cell>
          <cell r="H10191" t="str">
            <v>191</v>
          </cell>
        </row>
        <row r="10192">
          <cell r="B10192" t="str">
            <v>CDHU</v>
          </cell>
          <cell r="C10192" t="str">
            <v>41.31.080</v>
          </cell>
          <cell r="D10192" t="str">
            <v>Luminária LED redonda de embutir com difusor translúcido, 4000 K, fluxo luminoso de 800 a 1060 lm, potência de 9 W a 12 W</v>
          </cell>
          <cell r="E10192" t="str">
            <v>UN</v>
          </cell>
          <cell r="F10192">
            <v>152.72999999999999</v>
          </cell>
          <cell r="G10192" t="str">
            <v>CDHU - 191</v>
          </cell>
          <cell r="H10192" t="str">
            <v>191</v>
          </cell>
        </row>
        <row r="10193">
          <cell r="B10193" t="str">
            <v>CDHU</v>
          </cell>
          <cell r="C10193" t="str">
            <v>41.31.087</v>
          </cell>
          <cell r="D10193" t="str">
            <v>Luminária LED redonda de sobrepor com difusor recuado translucido, 4000 K, fluxo luminoso de 1900 a 2000 lm, potência de 17 W a 19 W</v>
          </cell>
          <cell r="E10193" t="str">
            <v>UN</v>
          </cell>
          <cell r="F10193">
            <v>322.33</v>
          </cell>
          <cell r="G10193" t="str">
            <v>CDHU - 191</v>
          </cell>
          <cell r="H10193" t="str">
            <v>191</v>
          </cell>
        </row>
        <row r="10194">
          <cell r="B10194" t="str">
            <v>CDHU</v>
          </cell>
          <cell r="C10194" t="str">
            <v>41.31.100</v>
          </cell>
          <cell r="D10194" t="str">
            <v>Projetor LED verde retangular, foco orientável, para fixação em parede ou piso, potência 10 W</v>
          </cell>
          <cell r="E10194" t="str">
            <v>UN</v>
          </cell>
          <cell r="F10194">
            <v>45.34</v>
          </cell>
          <cell r="G10194" t="str">
            <v>CDHU - 191</v>
          </cell>
          <cell r="H10194" t="str">
            <v>191</v>
          </cell>
        </row>
        <row r="10195">
          <cell r="B10195" t="str">
            <v>CDHU</v>
          </cell>
          <cell r="C10195" t="str">
            <v>41.31.101</v>
          </cell>
          <cell r="D10195" t="str">
            <v>Projetor LED retangular, potência de 30 W, fluxo luminoso de 2250 a 2400 lm, temperatura cor 6.500 K, bivolt</v>
          </cell>
          <cell r="E10195" t="str">
            <v>UN</v>
          </cell>
          <cell r="F10195">
            <v>97.57</v>
          </cell>
          <cell r="G10195" t="str">
            <v>CDHU - 191</v>
          </cell>
          <cell r="H10195" t="str">
            <v>191</v>
          </cell>
        </row>
        <row r="10196">
          <cell r="B10196" t="str">
            <v>CDHU</v>
          </cell>
          <cell r="C10196">
            <v>42</v>
          </cell>
          <cell r="D10196" t="str">
            <v>PARA-RAIOS PARA EDIFICACAO</v>
          </cell>
          <cell r="G10196" t="str">
            <v>CDHU - 191</v>
          </cell>
          <cell r="H10196" t="str">
            <v>191</v>
          </cell>
        </row>
        <row r="10197">
          <cell r="B10197" t="str">
            <v>CDHU</v>
          </cell>
          <cell r="C10197" t="str">
            <v>42.01</v>
          </cell>
          <cell r="D10197" t="str">
            <v>Complementos para para-raios</v>
          </cell>
          <cell r="G10197" t="str">
            <v>CDHU - 191</v>
          </cell>
          <cell r="H10197" t="str">
            <v>191</v>
          </cell>
        </row>
        <row r="10198">
          <cell r="B10198" t="str">
            <v>CDHU</v>
          </cell>
          <cell r="C10198" t="str">
            <v>42.01.020</v>
          </cell>
          <cell r="D10198" t="str">
            <v>Captor tipo Franklin, h= 300 mm, 4 pontos, 1 descida, acabamento cromado</v>
          </cell>
          <cell r="E10198" t="str">
            <v>UN</v>
          </cell>
          <cell r="F10198">
            <v>88.13</v>
          </cell>
          <cell r="G10198" t="str">
            <v>CDHU - 191</v>
          </cell>
          <cell r="H10198" t="str">
            <v>191</v>
          </cell>
        </row>
        <row r="10199">
          <cell r="B10199" t="str">
            <v>CDHU</v>
          </cell>
          <cell r="C10199" t="str">
            <v>42.01.040</v>
          </cell>
          <cell r="D10199" t="str">
            <v>Captor tipo Franklin, h= 300 mm, 4 pontos, 2 descidas, acabamento cromado</v>
          </cell>
          <cell r="E10199" t="str">
            <v>UN</v>
          </cell>
          <cell r="F10199">
            <v>145.38999999999999</v>
          </cell>
          <cell r="G10199" t="str">
            <v>CDHU - 191</v>
          </cell>
          <cell r="H10199" t="str">
            <v>191</v>
          </cell>
        </row>
        <row r="10200">
          <cell r="B10200" t="str">
            <v>CDHU</v>
          </cell>
          <cell r="C10200" t="str">
            <v>42.01.060</v>
          </cell>
          <cell r="D10200" t="str">
            <v>Luva de redução galvanizada de 2´ x 3/4´</v>
          </cell>
          <cell r="E10200" t="str">
            <v>UN</v>
          </cell>
          <cell r="F10200">
            <v>78.739999999999995</v>
          </cell>
          <cell r="G10200" t="str">
            <v>CDHU - 191</v>
          </cell>
          <cell r="H10200" t="str">
            <v>191</v>
          </cell>
        </row>
        <row r="10201">
          <cell r="B10201" t="str">
            <v>CDHU</v>
          </cell>
          <cell r="C10201" t="str">
            <v>42.01.080</v>
          </cell>
          <cell r="D10201" t="str">
            <v>Niple duplo galvanizado de 2´</v>
          </cell>
          <cell r="E10201" t="str">
            <v>UN</v>
          </cell>
          <cell r="F10201">
            <v>62.28</v>
          </cell>
          <cell r="G10201" t="str">
            <v>CDHU - 191</v>
          </cell>
          <cell r="H10201" t="str">
            <v>191</v>
          </cell>
        </row>
        <row r="10202">
          <cell r="B10202" t="str">
            <v>CDHU</v>
          </cell>
          <cell r="C10202" t="str">
            <v>42.01.086</v>
          </cell>
          <cell r="D10202" t="str">
            <v>Captor tipo terminal aéreo, h= 300 mm em alumínio</v>
          </cell>
          <cell r="E10202" t="str">
            <v>UN</v>
          </cell>
          <cell r="F10202">
            <v>17.07</v>
          </cell>
          <cell r="G10202" t="str">
            <v>CDHU - 191</v>
          </cell>
          <cell r="H10202" t="str">
            <v>191</v>
          </cell>
        </row>
        <row r="10203">
          <cell r="B10203" t="str">
            <v>CDHU</v>
          </cell>
          <cell r="C10203" t="str">
            <v>42.01.090</v>
          </cell>
          <cell r="D10203" t="str">
            <v>Captor tipo terminal aéreo, h= 300 mm, diâmetro de 1/4´ em cobre</v>
          </cell>
          <cell r="E10203" t="str">
            <v>UN</v>
          </cell>
          <cell r="F10203">
            <v>29.7</v>
          </cell>
          <cell r="G10203" t="str">
            <v>CDHU - 191</v>
          </cell>
          <cell r="H10203" t="str">
            <v>191</v>
          </cell>
        </row>
        <row r="10204">
          <cell r="B10204" t="str">
            <v>CDHU</v>
          </cell>
          <cell r="C10204" t="str">
            <v>42.01.096</v>
          </cell>
          <cell r="D10204" t="str">
            <v>Captor tipo terminal aéreo, h= 250 mm, diâmetro de 3/8´ galvanizado a fogo</v>
          </cell>
          <cell r="E10204" t="str">
            <v>UN</v>
          </cell>
          <cell r="F10204">
            <v>23.9</v>
          </cell>
          <cell r="G10204" t="str">
            <v>CDHU - 191</v>
          </cell>
          <cell r="H10204" t="str">
            <v>191</v>
          </cell>
        </row>
        <row r="10205">
          <cell r="B10205" t="str">
            <v>CDHU</v>
          </cell>
          <cell r="C10205" t="str">
            <v>42.01.098</v>
          </cell>
          <cell r="D10205" t="str">
            <v>Captor tipo terminal aéreo, h= 600 mm, diâmetro de 3/8´ galvanizado a fogo</v>
          </cell>
          <cell r="E10205" t="str">
            <v>UN</v>
          </cell>
          <cell r="F10205">
            <v>26.8</v>
          </cell>
          <cell r="G10205" t="str">
            <v>CDHU - 191</v>
          </cell>
          <cell r="H10205" t="str">
            <v>191</v>
          </cell>
        </row>
        <row r="10206">
          <cell r="B10206" t="str">
            <v>CDHU</v>
          </cell>
          <cell r="C10206" t="str">
            <v>42.02</v>
          </cell>
          <cell r="D10206" t="str">
            <v>Isolador galvanizado uso geral</v>
          </cell>
          <cell r="G10206" t="str">
            <v>CDHU - 191</v>
          </cell>
          <cell r="H10206" t="str">
            <v>191</v>
          </cell>
        </row>
        <row r="10207">
          <cell r="B10207" t="str">
            <v>CDHU</v>
          </cell>
          <cell r="C10207" t="str">
            <v>42.02.010</v>
          </cell>
          <cell r="D10207" t="str">
            <v>Isolador galvanizado uso geral, simples com rosca mecânica</v>
          </cell>
          <cell r="E10207" t="str">
            <v>UN</v>
          </cell>
          <cell r="F10207">
            <v>18.829999999999998</v>
          </cell>
          <cell r="G10207" t="str">
            <v>CDHU - 191</v>
          </cell>
          <cell r="H10207" t="str">
            <v>191</v>
          </cell>
        </row>
        <row r="10208">
          <cell r="B10208" t="str">
            <v>CDHU</v>
          </cell>
          <cell r="C10208" t="str">
            <v>42.02.020</v>
          </cell>
          <cell r="D10208" t="str">
            <v>Isolador galvanizado uso geral, reforçado para fixação a 90°</v>
          </cell>
          <cell r="E10208" t="str">
            <v>UN</v>
          </cell>
          <cell r="F10208">
            <v>29.32</v>
          </cell>
          <cell r="G10208" t="str">
            <v>CDHU - 191</v>
          </cell>
          <cell r="H10208" t="str">
            <v>191</v>
          </cell>
        </row>
        <row r="10209">
          <cell r="B10209" t="str">
            <v>CDHU</v>
          </cell>
          <cell r="C10209" t="str">
            <v>42.02.040</v>
          </cell>
          <cell r="D10209" t="str">
            <v>Isolador galvanizado uso geral, simples com chapa de encosto</v>
          </cell>
          <cell r="E10209" t="str">
            <v>UN</v>
          </cell>
          <cell r="F10209">
            <v>18.350000000000001</v>
          </cell>
          <cell r="G10209" t="str">
            <v>CDHU - 191</v>
          </cell>
          <cell r="H10209" t="str">
            <v>191</v>
          </cell>
        </row>
        <row r="10210">
          <cell r="B10210" t="str">
            <v>CDHU</v>
          </cell>
          <cell r="C10210" t="str">
            <v>42.02.060</v>
          </cell>
          <cell r="D10210" t="str">
            <v>Isolador galvanizado uso geral, reforçado com chapa de encosto</v>
          </cell>
          <cell r="E10210" t="str">
            <v>UN</v>
          </cell>
          <cell r="F10210">
            <v>20.8</v>
          </cell>
          <cell r="G10210" t="str">
            <v>CDHU - 191</v>
          </cell>
          <cell r="H10210" t="str">
            <v>191</v>
          </cell>
        </row>
        <row r="10211">
          <cell r="B10211" t="str">
            <v>CDHU</v>
          </cell>
          <cell r="C10211" t="str">
            <v>42.02.080</v>
          </cell>
          <cell r="D10211" t="str">
            <v>Isolador galvanizado uso geral, simples com calha para telha ondulada</v>
          </cell>
          <cell r="E10211" t="str">
            <v>UN</v>
          </cell>
          <cell r="F10211">
            <v>28.56</v>
          </cell>
          <cell r="G10211" t="str">
            <v>CDHU - 191</v>
          </cell>
          <cell r="H10211" t="str">
            <v>191</v>
          </cell>
        </row>
        <row r="10212">
          <cell r="B10212" t="str">
            <v>CDHU</v>
          </cell>
          <cell r="C10212" t="str">
            <v>42.02.100</v>
          </cell>
          <cell r="D10212" t="str">
            <v>Isolador galvanizado uso geral, reforçado com calha para telha ondulada</v>
          </cell>
          <cell r="E10212" t="str">
            <v>UN</v>
          </cell>
          <cell r="F10212">
            <v>30.77</v>
          </cell>
          <cell r="G10212" t="str">
            <v>CDHU - 191</v>
          </cell>
          <cell r="H10212" t="str">
            <v>191</v>
          </cell>
        </row>
        <row r="10213">
          <cell r="B10213" t="str">
            <v>CDHU</v>
          </cell>
          <cell r="C10213" t="str">
            <v>42.03</v>
          </cell>
          <cell r="D10213" t="str">
            <v>Isolador galvanizado para mastro</v>
          </cell>
          <cell r="G10213" t="str">
            <v>CDHU - 191</v>
          </cell>
          <cell r="H10213" t="str">
            <v>191</v>
          </cell>
        </row>
        <row r="10214">
          <cell r="B10214" t="str">
            <v>CDHU</v>
          </cell>
          <cell r="C10214" t="str">
            <v>42.03.020</v>
          </cell>
          <cell r="D10214" t="str">
            <v>Isolador galvanizado para mastro de diâmetro 2´, simples com 1 descida</v>
          </cell>
          <cell r="E10214" t="str">
            <v>UN</v>
          </cell>
          <cell r="F10214">
            <v>22.82</v>
          </cell>
          <cell r="G10214" t="str">
            <v>CDHU - 191</v>
          </cell>
          <cell r="H10214" t="str">
            <v>191</v>
          </cell>
        </row>
        <row r="10215">
          <cell r="B10215" t="str">
            <v>CDHU</v>
          </cell>
          <cell r="C10215" t="str">
            <v>42.03.040</v>
          </cell>
          <cell r="D10215" t="str">
            <v>Isolador galvanizado para mastro de diâmetro 2´, simples com 2 descidas</v>
          </cell>
          <cell r="E10215" t="str">
            <v>UN</v>
          </cell>
          <cell r="F10215">
            <v>28.07</v>
          </cell>
          <cell r="G10215" t="str">
            <v>CDHU - 191</v>
          </cell>
          <cell r="H10215" t="str">
            <v>191</v>
          </cell>
        </row>
        <row r="10216">
          <cell r="B10216" t="str">
            <v>CDHU</v>
          </cell>
          <cell r="C10216" t="str">
            <v>42.03.060</v>
          </cell>
          <cell r="D10216" t="str">
            <v>Isolador galvanizado para mastro de diâmetro 2´, reforçado com 1 descida</v>
          </cell>
          <cell r="E10216" t="str">
            <v>UN</v>
          </cell>
          <cell r="F10216">
            <v>26.35</v>
          </cell>
          <cell r="G10216" t="str">
            <v>CDHU - 191</v>
          </cell>
          <cell r="H10216" t="str">
            <v>191</v>
          </cell>
        </row>
        <row r="10217">
          <cell r="B10217" t="str">
            <v>CDHU</v>
          </cell>
          <cell r="C10217" t="str">
            <v>42.03.080</v>
          </cell>
          <cell r="D10217" t="str">
            <v>Isolador galvanizado para mastro de diâmetro 2´, reforçado com 2 descidas</v>
          </cell>
          <cell r="E10217" t="str">
            <v>UN</v>
          </cell>
          <cell r="F10217">
            <v>30.32</v>
          </cell>
          <cell r="G10217" t="str">
            <v>CDHU - 191</v>
          </cell>
          <cell r="H10217" t="str">
            <v>191</v>
          </cell>
        </row>
        <row r="10218">
          <cell r="B10218" t="str">
            <v>CDHU</v>
          </cell>
          <cell r="C10218" t="str">
            <v>42.04</v>
          </cell>
          <cell r="D10218" t="str">
            <v>Componentes de sustentacao para mastro galvanizado</v>
          </cell>
          <cell r="G10218" t="str">
            <v>CDHU - 191</v>
          </cell>
          <cell r="H10218" t="str">
            <v>191</v>
          </cell>
        </row>
        <row r="10219">
          <cell r="B10219" t="str">
            <v>CDHU</v>
          </cell>
          <cell r="C10219" t="str">
            <v>42.04.020</v>
          </cell>
          <cell r="D10219" t="str">
            <v>Braçadeira de contraventagem para mastro de diâmetro 2´</v>
          </cell>
          <cell r="E10219" t="str">
            <v>UN</v>
          </cell>
          <cell r="F10219">
            <v>24.07</v>
          </cell>
          <cell r="G10219" t="str">
            <v>CDHU - 191</v>
          </cell>
          <cell r="H10219" t="str">
            <v>191</v>
          </cell>
        </row>
        <row r="10220">
          <cell r="B10220" t="str">
            <v>CDHU</v>
          </cell>
          <cell r="C10220" t="str">
            <v>42.04.040</v>
          </cell>
          <cell r="D10220" t="str">
            <v>Apoio para mastro de diâmetro 2´</v>
          </cell>
          <cell r="E10220" t="str">
            <v>UN</v>
          </cell>
          <cell r="F10220">
            <v>23.46</v>
          </cell>
          <cell r="G10220" t="str">
            <v>CDHU - 191</v>
          </cell>
          <cell r="H10220" t="str">
            <v>191</v>
          </cell>
        </row>
        <row r="10221">
          <cell r="B10221" t="str">
            <v>CDHU</v>
          </cell>
          <cell r="C10221" t="str">
            <v>42.04.060</v>
          </cell>
          <cell r="D10221" t="str">
            <v>Base para mastro de diâmetro 2´</v>
          </cell>
          <cell r="E10221" t="str">
            <v>UN</v>
          </cell>
          <cell r="F10221">
            <v>83.46</v>
          </cell>
          <cell r="G10221" t="str">
            <v>CDHU - 191</v>
          </cell>
          <cell r="H10221" t="str">
            <v>191</v>
          </cell>
        </row>
        <row r="10222">
          <cell r="B10222" t="str">
            <v>CDHU</v>
          </cell>
          <cell r="C10222" t="str">
            <v>42.04.080</v>
          </cell>
          <cell r="D10222" t="str">
            <v>Contraventagem com cabo para mastro de diâmetro 2´</v>
          </cell>
          <cell r="E10222" t="str">
            <v>UN</v>
          </cell>
          <cell r="F10222">
            <v>149.69</v>
          </cell>
          <cell r="G10222" t="str">
            <v>CDHU - 191</v>
          </cell>
          <cell r="H10222" t="str">
            <v>191</v>
          </cell>
        </row>
        <row r="10223">
          <cell r="B10223" t="str">
            <v>CDHU</v>
          </cell>
          <cell r="C10223" t="str">
            <v>42.04.120</v>
          </cell>
          <cell r="D10223" t="str">
            <v>Mastro simples galvanizado de diâmetro 2´</v>
          </cell>
          <cell r="E10223" t="str">
            <v>M</v>
          </cell>
          <cell r="F10223">
            <v>96.49</v>
          </cell>
          <cell r="G10223" t="str">
            <v>CDHU - 191</v>
          </cell>
          <cell r="H10223" t="str">
            <v>191</v>
          </cell>
        </row>
        <row r="10224">
          <cell r="B10224" t="str">
            <v>CDHU</v>
          </cell>
          <cell r="C10224" t="str">
            <v>42.04.140</v>
          </cell>
          <cell r="D10224" t="str">
            <v>Suporte porta bandeira simples para mastro de diâmetro 2´</v>
          </cell>
          <cell r="E10224" t="str">
            <v>UN</v>
          </cell>
          <cell r="F10224">
            <v>23.43</v>
          </cell>
          <cell r="G10224" t="str">
            <v>CDHU - 191</v>
          </cell>
          <cell r="H10224" t="str">
            <v>191</v>
          </cell>
        </row>
        <row r="10225">
          <cell r="B10225" t="str">
            <v>CDHU</v>
          </cell>
          <cell r="C10225" t="str">
            <v>42.04.160</v>
          </cell>
          <cell r="D10225" t="str">
            <v>Suporte porta bandeira reforçado para mastro de diâmetro 2´</v>
          </cell>
          <cell r="E10225" t="str">
            <v>UN</v>
          </cell>
          <cell r="F10225">
            <v>55.45</v>
          </cell>
          <cell r="G10225" t="str">
            <v>CDHU - 191</v>
          </cell>
          <cell r="H10225" t="str">
            <v>191</v>
          </cell>
        </row>
        <row r="10226">
          <cell r="B10226" t="str">
            <v>CDHU</v>
          </cell>
          <cell r="C10226" t="str">
            <v>42.05</v>
          </cell>
          <cell r="D10226" t="str">
            <v>Componentes para cabo de descida</v>
          </cell>
          <cell r="G10226" t="str">
            <v>CDHU - 191</v>
          </cell>
          <cell r="H10226" t="str">
            <v>191</v>
          </cell>
        </row>
        <row r="10227">
          <cell r="B10227" t="str">
            <v>CDHU</v>
          </cell>
          <cell r="C10227" t="str">
            <v>42.05.010</v>
          </cell>
          <cell r="D10227" t="str">
            <v>Sinalizador de obstáculo simples, sem célula fotoelétrica</v>
          </cell>
          <cell r="E10227" t="str">
            <v>UN</v>
          </cell>
          <cell r="F10227">
            <v>44.79</v>
          </cell>
          <cell r="G10227" t="str">
            <v>CDHU - 191</v>
          </cell>
          <cell r="H10227" t="str">
            <v>191</v>
          </cell>
        </row>
        <row r="10228">
          <cell r="B10228" t="str">
            <v>CDHU</v>
          </cell>
          <cell r="C10228" t="str">
            <v>42.05.020</v>
          </cell>
          <cell r="D10228" t="str">
            <v>Braçadeira para fixação do aparelho sinalizador para mastro de diâmetro 2´</v>
          </cell>
          <cell r="E10228" t="str">
            <v>UN</v>
          </cell>
          <cell r="F10228">
            <v>27.39</v>
          </cell>
          <cell r="G10228" t="str">
            <v>CDHU - 191</v>
          </cell>
          <cell r="H10228" t="str">
            <v>191</v>
          </cell>
        </row>
        <row r="10229">
          <cell r="B10229" t="str">
            <v>CDHU</v>
          </cell>
          <cell r="C10229" t="str">
            <v>42.05.030</v>
          </cell>
          <cell r="D10229" t="str">
            <v>Sinalizador de obstáculo duplo, sem célula fotoelétrica</v>
          </cell>
          <cell r="E10229" t="str">
            <v>UN</v>
          </cell>
          <cell r="F10229">
            <v>92.33</v>
          </cell>
          <cell r="G10229" t="str">
            <v>CDHU - 191</v>
          </cell>
          <cell r="H10229" t="str">
            <v>191</v>
          </cell>
        </row>
        <row r="10230">
          <cell r="B10230" t="str">
            <v>CDHU</v>
          </cell>
          <cell r="C10230" t="str">
            <v>42.05.050</v>
          </cell>
          <cell r="D10230" t="str">
            <v>Sinalizador de obstáculo simples, com célula fotoelétrica</v>
          </cell>
          <cell r="E10230" t="str">
            <v>UN</v>
          </cell>
          <cell r="F10230">
            <v>57.11</v>
          </cell>
          <cell r="G10230" t="str">
            <v>CDHU - 191</v>
          </cell>
          <cell r="H10230" t="str">
            <v>191</v>
          </cell>
        </row>
        <row r="10231">
          <cell r="B10231" t="str">
            <v>CDHU</v>
          </cell>
          <cell r="C10231" t="str">
            <v>42.05.070</v>
          </cell>
          <cell r="D10231" t="str">
            <v>Sinalizador de obstáculo duplo, com célula fotoelétrica</v>
          </cell>
          <cell r="E10231" t="str">
            <v>UN</v>
          </cell>
          <cell r="F10231">
            <v>120.93</v>
          </cell>
          <cell r="G10231" t="str">
            <v>CDHU - 191</v>
          </cell>
          <cell r="H10231" t="str">
            <v>191</v>
          </cell>
        </row>
        <row r="10232">
          <cell r="B10232" t="str">
            <v>CDHU</v>
          </cell>
          <cell r="C10232" t="str">
            <v>42.05.100</v>
          </cell>
          <cell r="D10232" t="str">
            <v>Caixa de inspeção suspensa</v>
          </cell>
          <cell r="E10232" t="str">
            <v>UN</v>
          </cell>
          <cell r="F10232">
            <v>64.569999999999993</v>
          </cell>
          <cell r="G10232" t="str">
            <v>CDHU - 191</v>
          </cell>
          <cell r="H10232" t="str">
            <v>191</v>
          </cell>
        </row>
        <row r="10233">
          <cell r="B10233" t="str">
            <v>CDHU</v>
          </cell>
          <cell r="C10233" t="str">
            <v>42.05.110</v>
          </cell>
          <cell r="D10233" t="str">
            <v>Conector cabo/haste de 3/4´</v>
          </cell>
          <cell r="E10233" t="str">
            <v>UN</v>
          </cell>
          <cell r="F10233">
            <v>25.13</v>
          </cell>
          <cell r="G10233" t="str">
            <v>CDHU - 191</v>
          </cell>
          <cell r="H10233" t="str">
            <v>191</v>
          </cell>
        </row>
        <row r="10234">
          <cell r="B10234" t="str">
            <v>CDHU</v>
          </cell>
          <cell r="C10234" t="str">
            <v>42.05.120</v>
          </cell>
          <cell r="D10234" t="str">
            <v>Conector de emenda em latão para cabo de até 50 mm² com 4 parafusos</v>
          </cell>
          <cell r="E10234" t="str">
            <v>UN</v>
          </cell>
          <cell r="F10234">
            <v>31.3</v>
          </cell>
          <cell r="G10234" t="str">
            <v>CDHU - 191</v>
          </cell>
          <cell r="H10234" t="str">
            <v>191</v>
          </cell>
        </row>
        <row r="10235">
          <cell r="B10235" t="str">
            <v>CDHU</v>
          </cell>
          <cell r="C10235" t="str">
            <v>42.05.140</v>
          </cell>
          <cell r="D10235" t="str">
            <v>Conector olhal cabo/haste de 3/4´</v>
          </cell>
          <cell r="E10235" t="str">
            <v>UN</v>
          </cell>
          <cell r="F10235">
            <v>20.87</v>
          </cell>
          <cell r="G10235" t="str">
            <v>CDHU - 191</v>
          </cell>
          <cell r="H10235" t="str">
            <v>191</v>
          </cell>
        </row>
        <row r="10236">
          <cell r="B10236" t="str">
            <v>CDHU</v>
          </cell>
          <cell r="C10236" t="str">
            <v>42.05.160</v>
          </cell>
          <cell r="D10236" t="str">
            <v>Conector olhal cabo/haste de 5/8´</v>
          </cell>
          <cell r="E10236" t="str">
            <v>UN</v>
          </cell>
          <cell r="F10236">
            <v>8.92</v>
          </cell>
          <cell r="G10236" t="str">
            <v>CDHU - 191</v>
          </cell>
          <cell r="H10236" t="str">
            <v>191</v>
          </cell>
        </row>
        <row r="10237">
          <cell r="B10237" t="str">
            <v>CDHU</v>
          </cell>
          <cell r="C10237" t="str">
            <v>42.05.170</v>
          </cell>
          <cell r="D10237" t="str">
            <v>Vergalhão liso de aço galvanizado, diâmetro de 3/8´</v>
          </cell>
          <cell r="E10237" t="str">
            <v>M</v>
          </cell>
          <cell r="F10237">
            <v>34.89</v>
          </cell>
          <cell r="G10237" t="str">
            <v>CDHU - 191</v>
          </cell>
          <cell r="H10237" t="str">
            <v>191</v>
          </cell>
        </row>
        <row r="10238">
          <cell r="B10238" t="str">
            <v>CDHU</v>
          </cell>
          <cell r="C10238" t="str">
            <v>42.05.180</v>
          </cell>
          <cell r="D10238" t="str">
            <v>Esticador em latão para cabo de cobre</v>
          </cell>
          <cell r="E10238" t="str">
            <v>UN</v>
          </cell>
          <cell r="F10238">
            <v>32.409999999999997</v>
          </cell>
          <cell r="G10238" t="str">
            <v>CDHU - 191</v>
          </cell>
          <cell r="H10238" t="str">
            <v>191</v>
          </cell>
        </row>
        <row r="10239">
          <cell r="B10239" t="str">
            <v>CDHU</v>
          </cell>
          <cell r="C10239" t="str">
            <v>42.05.190</v>
          </cell>
          <cell r="D10239" t="str">
            <v>Haste de aterramento de 3/4´ x 3 m</v>
          </cell>
          <cell r="E10239" t="str">
            <v>UN</v>
          </cell>
          <cell r="F10239">
            <v>279.22000000000003</v>
          </cell>
          <cell r="G10239" t="str">
            <v>CDHU - 191</v>
          </cell>
          <cell r="H10239" t="str">
            <v>191</v>
          </cell>
        </row>
        <row r="10240">
          <cell r="B10240" t="str">
            <v>CDHU</v>
          </cell>
          <cell r="C10240" t="str">
            <v>42.05.200</v>
          </cell>
          <cell r="D10240" t="str">
            <v>Haste de aterramento de 5/8" x 2,4 m</v>
          </cell>
          <cell r="E10240" t="str">
            <v>UN</v>
          </cell>
          <cell r="F10240">
            <v>209.5</v>
          </cell>
          <cell r="G10240" t="str">
            <v>CDHU - 191</v>
          </cell>
          <cell r="H10240" t="str">
            <v>191</v>
          </cell>
        </row>
        <row r="10241">
          <cell r="B10241" t="str">
            <v>CDHU</v>
          </cell>
          <cell r="C10241" t="str">
            <v>42.05.210</v>
          </cell>
          <cell r="D10241" t="str">
            <v>Haste de aterramento de 5/8´ x 3 m</v>
          </cell>
          <cell r="E10241" t="str">
            <v>UN</v>
          </cell>
          <cell r="F10241">
            <v>197.49</v>
          </cell>
          <cell r="G10241" t="str">
            <v>CDHU - 191</v>
          </cell>
          <cell r="H10241" t="str">
            <v>191</v>
          </cell>
        </row>
        <row r="10242">
          <cell r="B10242" t="str">
            <v>CDHU</v>
          </cell>
          <cell r="C10242" t="str">
            <v>42.05.220</v>
          </cell>
          <cell r="D10242" t="str">
            <v>Mastro para sinalizador de obstáculo, de 1,5 m x 3/4´</v>
          </cell>
          <cell r="E10242" t="str">
            <v>UN</v>
          </cell>
          <cell r="F10242">
            <v>58.07</v>
          </cell>
          <cell r="G10242" t="str">
            <v>CDHU - 191</v>
          </cell>
          <cell r="H10242" t="str">
            <v>191</v>
          </cell>
        </row>
        <row r="10243">
          <cell r="B10243" t="str">
            <v>CDHU</v>
          </cell>
          <cell r="C10243" t="str">
            <v>42.05.230</v>
          </cell>
          <cell r="D10243" t="str">
            <v>Clips de fixação para vergalhão em aço galvanizado de 3/8´</v>
          </cell>
          <cell r="E10243" t="str">
            <v>UN</v>
          </cell>
          <cell r="F10243">
            <v>13.05</v>
          </cell>
          <cell r="G10243" t="str">
            <v>CDHU - 191</v>
          </cell>
          <cell r="H10243" t="str">
            <v>191</v>
          </cell>
        </row>
        <row r="10244">
          <cell r="B10244" t="str">
            <v>CDHU</v>
          </cell>
          <cell r="C10244" t="str">
            <v>42.05.240</v>
          </cell>
          <cell r="D10244" t="str">
            <v>Suporte para tubo de proteção com chapa de encosto, diâmetro 2´</v>
          </cell>
          <cell r="E10244" t="str">
            <v>UN</v>
          </cell>
          <cell r="F10244">
            <v>22.73</v>
          </cell>
          <cell r="G10244" t="str">
            <v>CDHU - 191</v>
          </cell>
          <cell r="H10244" t="str">
            <v>191</v>
          </cell>
        </row>
        <row r="10245">
          <cell r="B10245" t="str">
            <v>CDHU</v>
          </cell>
          <cell r="C10245" t="str">
            <v>42.05.250</v>
          </cell>
          <cell r="D10245" t="str">
            <v>Barra condutora chata em alumínio de 3/4´ x 1/4´, inclusive acessórios de fixação</v>
          </cell>
          <cell r="E10245" t="str">
            <v>M</v>
          </cell>
          <cell r="F10245">
            <v>41.01</v>
          </cell>
          <cell r="G10245" t="str">
            <v>CDHU - 191</v>
          </cell>
          <cell r="H10245" t="str">
            <v>191</v>
          </cell>
        </row>
        <row r="10246">
          <cell r="B10246" t="str">
            <v>CDHU</v>
          </cell>
          <cell r="C10246" t="str">
            <v>42.05.260</v>
          </cell>
          <cell r="D10246" t="str">
            <v>Suporte para tubo de proteção com grapa para chumbar, diâmetro 2´</v>
          </cell>
          <cell r="E10246" t="str">
            <v>UN</v>
          </cell>
          <cell r="F10246">
            <v>23.24</v>
          </cell>
          <cell r="G10246" t="str">
            <v>CDHU - 191</v>
          </cell>
          <cell r="H10246" t="str">
            <v>191</v>
          </cell>
        </row>
        <row r="10247">
          <cell r="B10247" t="str">
            <v>CDHU</v>
          </cell>
          <cell r="C10247" t="str">
            <v>42.05.270</v>
          </cell>
          <cell r="D10247" t="str">
            <v>Conector em latão estanhado para cabos de 16 a 50 mm² e vergalhões até 3/8´</v>
          </cell>
          <cell r="E10247" t="str">
            <v>UN</v>
          </cell>
          <cell r="F10247">
            <v>51.24</v>
          </cell>
          <cell r="G10247" t="str">
            <v>CDHU - 191</v>
          </cell>
          <cell r="H10247" t="str">
            <v>191</v>
          </cell>
        </row>
        <row r="10248">
          <cell r="B10248" t="str">
            <v>CDHU</v>
          </cell>
          <cell r="C10248" t="str">
            <v>42.05.290</v>
          </cell>
          <cell r="D10248" t="str">
            <v>Suporte para fixação de terminal aéreo e/ou de cabo de cobre nu, com base plana</v>
          </cell>
          <cell r="E10248" t="str">
            <v>UN</v>
          </cell>
          <cell r="F10248">
            <v>17.600000000000001</v>
          </cell>
          <cell r="G10248" t="str">
            <v>CDHU - 191</v>
          </cell>
          <cell r="H10248" t="str">
            <v>191</v>
          </cell>
        </row>
        <row r="10249">
          <cell r="B10249" t="str">
            <v>CDHU</v>
          </cell>
          <cell r="C10249" t="str">
            <v>42.05.300</v>
          </cell>
          <cell r="D10249" t="str">
            <v>Tampa para caixa de inspeção cilíndrica, aço galvanizado</v>
          </cell>
          <cell r="E10249" t="str">
            <v>UN</v>
          </cell>
          <cell r="F10249">
            <v>47.98</v>
          </cell>
          <cell r="G10249" t="str">
            <v>CDHU - 191</v>
          </cell>
          <cell r="H10249" t="str">
            <v>191</v>
          </cell>
        </row>
        <row r="10250">
          <cell r="B10250" t="str">
            <v>CDHU</v>
          </cell>
          <cell r="C10250" t="str">
            <v>42.05.310</v>
          </cell>
          <cell r="D10250" t="str">
            <v>Caixa de inspeção do terra cilíndrica em PVC rígido, diâmetro de 300 mm - h= 250 mm</v>
          </cell>
          <cell r="E10250" t="str">
            <v>UN</v>
          </cell>
          <cell r="F10250">
            <v>27.36</v>
          </cell>
          <cell r="G10250" t="str">
            <v>CDHU - 191</v>
          </cell>
          <cell r="H10250" t="str">
            <v>191</v>
          </cell>
        </row>
        <row r="10251">
          <cell r="B10251" t="str">
            <v>CDHU</v>
          </cell>
          <cell r="C10251" t="str">
            <v>42.05.320</v>
          </cell>
          <cell r="D10251" t="str">
            <v>Caixa de inspeção do terra cilíndrica em PVC rígido, diâmetro de 300 mm - h= 400 mm</v>
          </cell>
          <cell r="E10251" t="str">
            <v>UN</v>
          </cell>
          <cell r="F10251">
            <v>38.56</v>
          </cell>
          <cell r="G10251" t="str">
            <v>CDHU - 191</v>
          </cell>
          <cell r="H10251" t="str">
            <v>191</v>
          </cell>
        </row>
        <row r="10252">
          <cell r="B10252" t="str">
            <v>CDHU</v>
          </cell>
          <cell r="C10252" t="str">
            <v>42.05.330</v>
          </cell>
          <cell r="D10252" t="str">
            <v>Caixa de inspeção do terra cilíndrica em PVC rígido, diâmetro de 300 mm - h= 600 mm</v>
          </cell>
          <cell r="E10252" t="str">
            <v>UN</v>
          </cell>
          <cell r="F10252">
            <v>54.8</v>
          </cell>
          <cell r="G10252" t="str">
            <v>CDHU - 191</v>
          </cell>
          <cell r="H10252" t="str">
            <v>191</v>
          </cell>
        </row>
        <row r="10253">
          <cell r="B10253" t="str">
            <v>CDHU</v>
          </cell>
          <cell r="C10253" t="str">
            <v>42.05.340</v>
          </cell>
          <cell r="D10253" t="str">
            <v>Barra condutora chata em cobre de 3/4´ x 3/16´, inclusive acessórios de fixação</v>
          </cell>
          <cell r="E10253" t="str">
            <v>M</v>
          </cell>
          <cell r="F10253">
            <v>208.63</v>
          </cell>
          <cell r="G10253" t="str">
            <v>CDHU - 191</v>
          </cell>
          <cell r="H10253" t="str">
            <v>191</v>
          </cell>
        </row>
        <row r="10254">
          <cell r="B10254" t="str">
            <v>CDHU</v>
          </cell>
          <cell r="C10254" t="str">
            <v>42.05.370</v>
          </cell>
          <cell r="D10254" t="str">
            <v>Caixa de equalização, de embutir, em aço com barramento, de 400 x 400 mm e tampa</v>
          </cell>
          <cell r="E10254" t="str">
            <v>UN</v>
          </cell>
          <cell r="F10254">
            <v>542.4</v>
          </cell>
          <cell r="G10254" t="str">
            <v>CDHU - 191</v>
          </cell>
          <cell r="H10254" t="str">
            <v>191</v>
          </cell>
        </row>
        <row r="10255">
          <cell r="B10255" t="str">
            <v>CDHU</v>
          </cell>
          <cell r="C10255" t="str">
            <v>42.05.380</v>
          </cell>
          <cell r="D10255" t="str">
            <v>Caixa de equalização, de embutir, em aço com barramento, de 200 x 200 mm e tampa</v>
          </cell>
          <cell r="E10255" t="str">
            <v>UN</v>
          </cell>
          <cell r="F10255">
            <v>393.25</v>
          </cell>
          <cell r="G10255" t="str">
            <v>CDHU - 191</v>
          </cell>
          <cell r="H10255" t="str">
            <v>191</v>
          </cell>
        </row>
        <row r="10256">
          <cell r="B10256" t="str">
            <v>CDHU</v>
          </cell>
          <cell r="C10256" t="str">
            <v>42.05.390</v>
          </cell>
          <cell r="D10256" t="str">
            <v>Presilha em latão para cabos de 16 até 50 mm²</v>
          </cell>
          <cell r="E10256" t="str">
            <v>UN</v>
          </cell>
          <cell r="F10256">
            <v>3.45</v>
          </cell>
          <cell r="G10256" t="str">
            <v>CDHU - 191</v>
          </cell>
          <cell r="H10256" t="str">
            <v>191</v>
          </cell>
        </row>
        <row r="10257">
          <cell r="B10257" t="str">
            <v>CDHU</v>
          </cell>
          <cell r="C10257" t="str">
            <v>42.05.410</v>
          </cell>
          <cell r="D10257" t="str">
            <v>Suporte para fixação de terminal aéreo e/ou de cabo de cobre nu, com base ondulada</v>
          </cell>
          <cell r="E10257" t="str">
            <v>UN</v>
          </cell>
          <cell r="F10257">
            <v>18.61</v>
          </cell>
          <cell r="G10257" t="str">
            <v>CDHU - 191</v>
          </cell>
          <cell r="H10257" t="str">
            <v>191</v>
          </cell>
        </row>
        <row r="10258">
          <cell r="B10258" t="str">
            <v>CDHU</v>
          </cell>
          <cell r="C10258" t="str">
            <v>42.05.440</v>
          </cell>
          <cell r="D10258" t="str">
            <v>Barra condutora chata em alumínio de 7/8´ x 1/8´, inclusive acessórios de fixação</v>
          </cell>
          <cell r="E10258" t="str">
            <v>M</v>
          </cell>
          <cell r="F10258">
            <v>32.770000000000003</v>
          </cell>
          <cell r="G10258" t="str">
            <v>CDHU - 191</v>
          </cell>
          <cell r="H10258" t="str">
            <v>191</v>
          </cell>
        </row>
        <row r="10259">
          <cell r="B10259" t="str">
            <v>CDHU</v>
          </cell>
          <cell r="C10259" t="str">
            <v>42.05.450</v>
          </cell>
          <cell r="D10259" t="str">
            <v>Conector com rabicho e porca em latão para cabo de 16 a 35 mm²</v>
          </cell>
          <cell r="E10259" t="str">
            <v>UN</v>
          </cell>
          <cell r="F10259">
            <v>22.86</v>
          </cell>
          <cell r="G10259" t="str">
            <v>CDHU - 191</v>
          </cell>
          <cell r="H10259" t="str">
            <v>191</v>
          </cell>
        </row>
        <row r="10260">
          <cell r="B10260" t="str">
            <v>CDHU</v>
          </cell>
          <cell r="C10260" t="str">
            <v>42.05.510</v>
          </cell>
          <cell r="D10260" t="str">
            <v>Suporte para fixação de fita de alumínio 7/8´ x 1/8´ e/ou cabo de cobre nu, com base ondulada</v>
          </cell>
          <cell r="E10260" t="str">
            <v>UN</v>
          </cell>
          <cell r="F10260">
            <v>18.73</v>
          </cell>
          <cell r="G10260" t="str">
            <v>CDHU - 191</v>
          </cell>
          <cell r="H10260" t="str">
            <v>191</v>
          </cell>
        </row>
        <row r="10261">
          <cell r="B10261" t="str">
            <v>CDHU</v>
          </cell>
          <cell r="C10261" t="str">
            <v>42.05.520</v>
          </cell>
          <cell r="D10261" t="str">
            <v>Suporte para fixação de fita de alumínio 7/8´ x 1/8´, com base plana</v>
          </cell>
          <cell r="E10261" t="str">
            <v>UN</v>
          </cell>
          <cell r="F10261">
            <v>18.2</v>
          </cell>
          <cell r="G10261" t="str">
            <v>CDHU - 191</v>
          </cell>
          <cell r="H10261" t="str">
            <v>191</v>
          </cell>
        </row>
        <row r="10262">
          <cell r="B10262" t="str">
            <v>CDHU</v>
          </cell>
          <cell r="C10262" t="str">
            <v>42.05.542</v>
          </cell>
          <cell r="D10262" t="str">
            <v>Tela equipotencial em aço inoxidável, largura de 200 mm, espessura de 1,4 mm</v>
          </cell>
          <cell r="E10262" t="str">
            <v>M</v>
          </cell>
          <cell r="F10262">
            <v>74.040000000000006</v>
          </cell>
          <cell r="G10262" t="str">
            <v>CDHU - 191</v>
          </cell>
          <cell r="H10262" t="str">
            <v>191</v>
          </cell>
        </row>
        <row r="10263">
          <cell r="B10263" t="str">
            <v>CDHU</v>
          </cell>
          <cell r="C10263" t="str">
            <v>42.05.550</v>
          </cell>
          <cell r="D10263" t="str">
            <v>Cordoalha flexível "Jumpers" de 25 x 235 mm, com 4 furos de 11 mm</v>
          </cell>
          <cell r="E10263" t="str">
            <v>UN</v>
          </cell>
          <cell r="F10263">
            <v>56.81</v>
          </cell>
          <cell r="G10263" t="str">
            <v>CDHU - 191</v>
          </cell>
          <cell r="H10263" t="str">
            <v>191</v>
          </cell>
        </row>
        <row r="10264">
          <cell r="B10264" t="str">
            <v>CDHU</v>
          </cell>
          <cell r="C10264" t="str">
            <v>42.05.560</v>
          </cell>
          <cell r="D10264" t="str">
            <v>Cordoalha flexível "Jumpers" de 25 x 300 mm, com 4 furos de 11 mm</v>
          </cell>
          <cell r="E10264" t="str">
            <v>UN</v>
          </cell>
          <cell r="F10264">
            <v>61.72</v>
          </cell>
          <cell r="G10264" t="str">
            <v>CDHU - 191</v>
          </cell>
          <cell r="H10264" t="str">
            <v>191</v>
          </cell>
        </row>
        <row r="10265">
          <cell r="B10265" t="str">
            <v>CDHU</v>
          </cell>
          <cell r="C10265" t="str">
            <v>42.05.570</v>
          </cell>
          <cell r="D10265" t="str">
            <v>Terminal estanhado com 1 furo e 1 compressão - 16 mm²</v>
          </cell>
          <cell r="E10265" t="str">
            <v>UN</v>
          </cell>
          <cell r="F10265">
            <v>18.46</v>
          </cell>
          <cell r="G10265" t="str">
            <v>CDHU - 191</v>
          </cell>
          <cell r="H10265" t="str">
            <v>191</v>
          </cell>
        </row>
        <row r="10266">
          <cell r="B10266" t="str">
            <v>CDHU</v>
          </cell>
          <cell r="C10266" t="str">
            <v>42.05.580</v>
          </cell>
          <cell r="D10266" t="str">
            <v>Terminal estanhado com 1 furo e 1 compressão - 35 mm²</v>
          </cell>
          <cell r="E10266" t="str">
            <v>UN</v>
          </cell>
          <cell r="F10266">
            <v>21.08</v>
          </cell>
          <cell r="G10266" t="str">
            <v>CDHU - 191</v>
          </cell>
          <cell r="H10266" t="str">
            <v>191</v>
          </cell>
        </row>
        <row r="10267">
          <cell r="B10267" t="str">
            <v>CDHU</v>
          </cell>
          <cell r="C10267" t="str">
            <v>42.05.590</v>
          </cell>
          <cell r="D10267" t="str">
            <v>Terminal estanhado com 1 furo e 1 compressão - 50 mm²</v>
          </cell>
          <cell r="E10267" t="str">
            <v>UN</v>
          </cell>
          <cell r="F10267">
            <v>24.72</v>
          </cell>
          <cell r="G10267" t="str">
            <v>CDHU - 191</v>
          </cell>
          <cell r="H10267" t="str">
            <v>191</v>
          </cell>
        </row>
        <row r="10268">
          <cell r="B10268" t="str">
            <v>CDHU</v>
          </cell>
          <cell r="C10268" t="str">
            <v>42.05.620</v>
          </cell>
          <cell r="D10268" t="str">
            <v>Terminal estanhado com 2 furos e 1 compressão - 50 mm²</v>
          </cell>
          <cell r="E10268" t="str">
            <v>UN</v>
          </cell>
          <cell r="F10268">
            <v>33.840000000000003</v>
          </cell>
          <cell r="G10268" t="str">
            <v>CDHU - 191</v>
          </cell>
          <cell r="H10268" t="str">
            <v>191</v>
          </cell>
        </row>
        <row r="10269">
          <cell r="B10269" t="str">
            <v>CDHU</v>
          </cell>
          <cell r="C10269" t="str">
            <v>42.05.630</v>
          </cell>
          <cell r="D10269" t="str">
            <v>Conector tipo ´X´ para aterramento de telas, acabamento estanhado, para cabo de 16 - 50 mm²</v>
          </cell>
          <cell r="E10269" t="str">
            <v>UN</v>
          </cell>
          <cell r="F10269">
            <v>120.94</v>
          </cell>
          <cell r="G10269" t="str">
            <v>CDHU - 191</v>
          </cell>
          <cell r="H10269" t="str">
            <v>191</v>
          </cell>
        </row>
        <row r="10270">
          <cell r="B10270" t="str">
            <v>CDHU</v>
          </cell>
          <cell r="C10270" t="str">
            <v>42.05.650</v>
          </cell>
          <cell r="D10270" t="str">
            <v>Malha fechada pré-fabricada em fio de cobre de 16mm e mesch 30 x 30cm para aterramento</v>
          </cell>
          <cell r="E10270" t="str">
            <v>M2</v>
          </cell>
          <cell r="F10270">
            <v>246.29</v>
          </cell>
          <cell r="G10270" t="str">
            <v>CDHU - 191</v>
          </cell>
          <cell r="H10270" t="str">
            <v>191</v>
          </cell>
        </row>
        <row r="10271">
          <cell r="B10271" t="str">
            <v>CDHU</v>
          </cell>
          <cell r="C10271" t="str">
            <v>42.20</v>
          </cell>
          <cell r="D10271" t="str">
            <v>Reparos, conservacoes e complementos - GRUPO 42</v>
          </cell>
          <cell r="G10271" t="str">
            <v>CDHU - 191</v>
          </cell>
          <cell r="H10271" t="str">
            <v>191</v>
          </cell>
        </row>
        <row r="10272">
          <cell r="B10272" t="str">
            <v>CDHU</v>
          </cell>
          <cell r="C10272" t="str">
            <v>42.20.080</v>
          </cell>
          <cell r="D10272" t="str">
            <v>Solda exotérmica conexão cabo-cabo horizontal em X, bitola do cabo de 16-16mm² a 35-35mm²</v>
          </cell>
          <cell r="E10272" t="str">
            <v>UN</v>
          </cell>
          <cell r="F10272">
            <v>34.96</v>
          </cell>
          <cell r="G10272" t="str">
            <v>CDHU - 191</v>
          </cell>
          <cell r="H10272" t="str">
            <v>191</v>
          </cell>
        </row>
        <row r="10273">
          <cell r="B10273" t="str">
            <v>CDHU</v>
          </cell>
          <cell r="C10273" t="str">
            <v>42.20.090</v>
          </cell>
          <cell r="D10273" t="str">
            <v>Solda exotérmica conexão cabo-cabo horizontal em X, bitola do cabo de 50-25mm² a 95-50mm²</v>
          </cell>
          <cell r="E10273" t="str">
            <v>UN</v>
          </cell>
          <cell r="F10273">
            <v>44.6</v>
          </cell>
          <cell r="G10273" t="str">
            <v>CDHU - 191</v>
          </cell>
          <cell r="H10273" t="str">
            <v>191</v>
          </cell>
        </row>
        <row r="10274">
          <cell r="B10274" t="str">
            <v>CDHU</v>
          </cell>
          <cell r="C10274" t="str">
            <v>42.20.120</v>
          </cell>
          <cell r="D10274" t="str">
            <v>Solda exotérmica conexão cabo-cabo horizontal em X sobreposto, bitola do cabo de 35-35mm² a 50-35mm²</v>
          </cell>
          <cell r="E10274" t="str">
            <v>UN</v>
          </cell>
          <cell r="F10274">
            <v>44.68</v>
          </cell>
          <cell r="G10274" t="str">
            <v>CDHU - 191</v>
          </cell>
          <cell r="H10274" t="str">
            <v>191</v>
          </cell>
        </row>
        <row r="10275">
          <cell r="B10275" t="str">
            <v>CDHU</v>
          </cell>
          <cell r="C10275" t="str">
            <v>42.20.130</v>
          </cell>
          <cell r="D10275" t="str">
            <v>Solda exotérmica conexão cabo-cabo horizontal em X sobreposto, bitola do cabo de 50-50mm² a 95-50mm²</v>
          </cell>
          <cell r="E10275" t="str">
            <v>UN</v>
          </cell>
          <cell r="F10275">
            <v>61.76</v>
          </cell>
          <cell r="G10275" t="str">
            <v>CDHU - 191</v>
          </cell>
          <cell r="H10275" t="str">
            <v>191</v>
          </cell>
        </row>
        <row r="10276">
          <cell r="B10276" t="str">
            <v>CDHU</v>
          </cell>
          <cell r="C10276" t="str">
            <v>42.20.150</v>
          </cell>
          <cell r="D10276" t="str">
            <v>Solda exotérmica conexão cabo-cabo horizontal em T, bitola do cabo de 16-16mm² a 50-35mm², 70-35mm² e 95-35mm²</v>
          </cell>
          <cell r="E10276" t="str">
            <v>UN</v>
          </cell>
          <cell r="F10276">
            <v>35.130000000000003</v>
          </cell>
          <cell r="G10276" t="str">
            <v>CDHU - 191</v>
          </cell>
          <cell r="H10276" t="str">
            <v>191</v>
          </cell>
        </row>
        <row r="10277">
          <cell r="B10277" t="str">
            <v>CDHU</v>
          </cell>
          <cell r="C10277" t="str">
            <v>42.20.160</v>
          </cell>
          <cell r="D10277" t="str">
            <v>Solda exotérmica conexão cabo-cabo horizontal em T, bitola do cabo de 50-50mm² a 95-50mm²</v>
          </cell>
          <cell r="E10277" t="str">
            <v>UN</v>
          </cell>
          <cell r="F10277">
            <v>44.39</v>
          </cell>
          <cell r="G10277" t="str">
            <v>CDHU - 191</v>
          </cell>
          <cell r="H10277" t="str">
            <v>191</v>
          </cell>
        </row>
        <row r="10278">
          <cell r="B10278" t="str">
            <v>CDHU</v>
          </cell>
          <cell r="C10278" t="str">
            <v>42.20.170</v>
          </cell>
          <cell r="D10278" t="str">
            <v>Solda exotérmica conexão cabo-cabo horizontal reto, bitola do cabo de 16mm² a 70mm²</v>
          </cell>
          <cell r="E10278" t="str">
            <v>UN</v>
          </cell>
          <cell r="F10278">
            <v>34.979999999999997</v>
          </cell>
          <cell r="G10278" t="str">
            <v>CDHU - 191</v>
          </cell>
          <cell r="H10278" t="str">
            <v>191</v>
          </cell>
        </row>
        <row r="10279">
          <cell r="B10279" t="str">
            <v>CDHU</v>
          </cell>
          <cell r="C10279" t="str">
            <v>42.20.190</v>
          </cell>
          <cell r="D10279" t="str">
            <v>Solda exotérmica conexão cabo-haste em X sobreposto, bitola do cabo de 35mm² a 50mm² para haste de 5/8" e 3/4"</v>
          </cell>
          <cell r="E10279" t="str">
            <v>UN</v>
          </cell>
          <cell r="F10279">
            <v>61.93</v>
          </cell>
          <cell r="G10279" t="str">
            <v>CDHU - 191</v>
          </cell>
          <cell r="H10279" t="str">
            <v>191</v>
          </cell>
        </row>
        <row r="10280">
          <cell r="B10280" t="str">
            <v>CDHU</v>
          </cell>
          <cell r="C10280" t="str">
            <v>42.20.210</v>
          </cell>
          <cell r="D10280" t="str">
            <v>Solda exotérmica conexão cabo-haste em T, bitola do cabo de 35mm² para haste de 5/8" e 3/4"</v>
          </cell>
          <cell r="E10280" t="str">
            <v>UN</v>
          </cell>
          <cell r="F10280">
            <v>44.87</v>
          </cell>
          <cell r="G10280" t="str">
            <v>CDHU - 191</v>
          </cell>
          <cell r="H10280" t="str">
            <v>191</v>
          </cell>
        </row>
        <row r="10281">
          <cell r="B10281" t="str">
            <v>CDHU</v>
          </cell>
          <cell r="C10281" t="str">
            <v>42.20.220</v>
          </cell>
          <cell r="D10281" t="str">
            <v>Solda exotérmica conexão cabo-haste em T, bitola do cabo de 50mm² a 95mm² para haste de 5/8" e 3/4"</v>
          </cell>
          <cell r="E10281" t="str">
            <v>UN</v>
          </cell>
          <cell r="F10281">
            <v>61.94</v>
          </cell>
          <cell r="G10281" t="str">
            <v>CDHU - 191</v>
          </cell>
          <cell r="H10281" t="str">
            <v>191</v>
          </cell>
        </row>
        <row r="10282">
          <cell r="B10282" t="str">
            <v>CDHU</v>
          </cell>
          <cell r="C10282" t="str">
            <v>42.20.230</v>
          </cell>
          <cell r="D10282" t="str">
            <v>Solda exotérmica conexão cabo-haste na lateral, bitola do cabo de 25mm² a 70mm² para haste de 5/8" e 3/4"</v>
          </cell>
          <cell r="E10282" t="str">
            <v>UN</v>
          </cell>
          <cell r="F10282">
            <v>45.12</v>
          </cell>
          <cell r="G10282" t="str">
            <v>CDHU - 191</v>
          </cell>
          <cell r="H10282" t="str">
            <v>191</v>
          </cell>
        </row>
        <row r="10283">
          <cell r="B10283" t="str">
            <v>CDHU</v>
          </cell>
          <cell r="C10283" t="str">
            <v>42.20.240</v>
          </cell>
          <cell r="D10283" t="str">
            <v>Solda exotérmica conexão cabo-haste no topo, bitola do cabo de 25mm² a 35mm² para haste de 5/8"</v>
          </cell>
          <cell r="E10283" t="str">
            <v>UN</v>
          </cell>
          <cell r="F10283">
            <v>44.29</v>
          </cell>
          <cell r="G10283" t="str">
            <v>CDHU - 191</v>
          </cell>
          <cell r="H10283" t="str">
            <v>191</v>
          </cell>
        </row>
        <row r="10284">
          <cell r="B10284" t="str">
            <v>CDHU</v>
          </cell>
          <cell r="C10284" t="str">
            <v>42.20.250</v>
          </cell>
          <cell r="D10284" t="str">
            <v>Solda exotérmica conexão cabo-haste no topo, bitola do cabo de 50mm² a 95mm² para haste de 5/8" e 3/4"</v>
          </cell>
          <cell r="E10284" t="str">
            <v>UN</v>
          </cell>
          <cell r="F10284">
            <v>44.47</v>
          </cell>
          <cell r="G10284" t="str">
            <v>CDHU - 191</v>
          </cell>
          <cell r="H10284" t="str">
            <v>191</v>
          </cell>
        </row>
        <row r="10285">
          <cell r="B10285" t="str">
            <v>CDHU</v>
          </cell>
          <cell r="C10285" t="str">
            <v>42.20.260</v>
          </cell>
          <cell r="D10285" t="str">
            <v>Solda exotérmica conexão cabo-ferro de construção com cabo paralelo, bitola do cabo de 35mm² para haste de 5/8" e 3/4"</v>
          </cell>
          <cell r="E10285" t="str">
            <v>UN</v>
          </cell>
          <cell r="F10285">
            <v>34.75</v>
          </cell>
          <cell r="G10285" t="str">
            <v>CDHU - 191</v>
          </cell>
          <cell r="H10285" t="str">
            <v>191</v>
          </cell>
        </row>
        <row r="10286">
          <cell r="B10286" t="str">
            <v>CDHU</v>
          </cell>
          <cell r="C10286" t="str">
            <v>42.20.270</v>
          </cell>
          <cell r="D10286" t="str">
            <v>Solda exotérmica conexão cabo-ferro de construção com cabo paralelo, bitola do cabo de 50mm² a 70mm² para haste de 5/8" e 3/4"</v>
          </cell>
          <cell r="E10286" t="str">
            <v>UN</v>
          </cell>
          <cell r="F10286">
            <v>46.28</v>
          </cell>
          <cell r="G10286" t="str">
            <v>CDHU - 191</v>
          </cell>
          <cell r="H10286" t="str">
            <v>191</v>
          </cell>
        </row>
        <row r="10287">
          <cell r="B10287" t="str">
            <v>CDHU</v>
          </cell>
          <cell r="C10287" t="str">
            <v>42.20.280</v>
          </cell>
          <cell r="D10287" t="str">
            <v>Solda exotérmica conexão cabo-ferro de construção com cabo em X sobreposto, bitola do cabo de 35mm² a 70mm² para haste de 5/8"</v>
          </cell>
          <cell r="E10287" t="str">
            <v>UN</v>
          </cell>
          <cell r="F10287">
            <v>44.51</v>
          </cell>
          <cell r="G10287" t="str">
            <v>CDHU - 191</v>
          </cell>
          <cell r="H10287" t="str">
            <v>191</v>
          </cell>
        </row>
        <row r="10288">
          <cell r="B10288" t="str">
            <v>CDHU</v>
          </cell>
          <cell r="C10288" t="str">
            <v>42.20.290</v>
          </cell>
          <cell r="D10288" t="str">
            <v>Solda exotérmica conexão cabo-ferro de construção com cabo em X sobreposto, bitola do cabo de 35mm² a 70mm² para haste de 3/8"</v>
          </cell>
          <cell r="E10288" t="str">
            <v>UN</v>
          </cell>
          <cell r="F10288">
            <v>44.52</v>
          </cell>
          <cell r="G10288" t="str">
            <v>CDHU - 191</v>
          </cell>
          <cell r="H10288" t="str">
            <v>191</v>
          </cell>
        </row>
        <row r="10289">
          <cell r="B10289" t="str">
            <v>CDHU</v>
          </cell>
          <cell r="C10289" t="str">
            <v>42.20.300</v>
          </cell>
          <cell r="D10289" t="str">
            <v>Solda exotérmica conexão cabo-terminal com duas fixações, bitola do cabo de 25mm² a 50mm² para terminal 3x25</v>
          </cell>
          <cell r="E10289" t="str">
            <v>UN</v>
          </cell>
          <cell r="F10289">
            <v>34.94</v>
          </cell>
          <cell r="G10289" t="str">
            <v>CDHU - 191</v>
          </cell>
          <cell r="H10289" t="str">
            <v>191</v>
          </cell>
        </row>
        <row r="10290">
          <cell r="B10290" t="str">
            <v>CDHU</v>
          </cell>
          <cell r="C10290" t="str">
            <v>42.20.310</v>
          </cell>
          <cell r="D10290" t="str">
            <v>Solda exotérmica conexão cabo-superfície de aço, bitola do cabo de 16mm² a 35mm²</v>
          </cell>
          <cell r="E10290" t="str">
            <v>UN</v>
          </cell>
          <cell r="F10290">
            <v>34.82</v>
          </cell>
          <cell r="G10290" t="str">
            <v>CDHU - 191</v>
          </cell>
          <cell r="H10290" t="str">
            <v>191</v>
          </cell>
        </row>
        <row r="10291">
          <cell r="B10291" t="str">
            <v>CDHU</v>
          </cell>
          <cell r="C10291" t="str">
            <v>42.20.320</v>
          </cell>
          <cell r="D10291" t="str">
            <v>Solda exotérmica conexão cabo-superfície de aço, bitola do cabo de 50mm² a 95mm²</v>
          </cell>
          <cell r="E10291" t="str">
            <v>UN</v>
          </cell>
          <cell r="F10291">
            <v>44.51</v>
          </cell>
          <cell r="G10291" t="str">
            <v>CDHU - 191</v>
          </cell>
          <cell r="H10291" t="str">
            <v>191</v>
          </cell>
        </row>
        <row r="10292">
          <cell r="B10292" t="str">
            <v>CDHU</v>
          </cell>
          <cell r="C10292">
            <v>43</v>
          </cell>
          <cell r="D10292" t="str">
            <v>APARELHOS ELETRICOS, HIDRAULICOS E A GAS.</v>
          </cell>
          <cell r="G10292" t="str">
            <v>CDHU - 191</v>
          </cell>
          <cell r="H10292" t="str">
            <v>191</v>
          </cell>
        </row>
        <row r="10293">
          <cell r="B10293" t="str">
            <v>CDHU</v>
          </cell>
          <cell r="C10293" t="str">
            <v>43.01</v>
          </cell>
          <cell r="D10293" t="str">
            <v>Bebedouros</v>
          </cell>
          <cell r="G10293" t="str">
            <v>CDHU - 191</v>
          </cell>
          <cell r="H10293" t="str">
            <v>191</v>
          </cell>
        </row>
        <row r="10294">
          <cell r="B10294" t="str">
            <v>CDHU</v>
          </cell>
          <cell r="C10294" t="str">
            <v>43.01.012</v>
          </cell>
          <cell r="D10294" t="str">
            <v>Purificador de pressão elétrico em chapa eletrozincado pré-pintada e tampo em aço inoxidável, tipo coluna, capacidade de refrigeração de 2 l/h - simples</v>
          </cell>
          <cell r="E10294" t="str">
            <v>UN</v>
          </cell>
          <cell r="F10294">
            <v>1360.65</v>
          </cell>
          <cell r="G10294" t="str">
            <v>CDHU - 191</v>
          </cell>
          <cell r="H10294" t="str">
            <v>191</v>
          </cell>
        </row>
        <row r="10295">
          <cell r="B10295" t="str">
            <v>CDHU</v>
          </cell>
          <cell r="C10295" t="str">
            <v>43.01.032</v>
          </cell>
          <cell r="D10295" t="str">
            <v>Purificador de pressão elétrico em chapa eletrozincado pré-pintada e tampo em aço inoxidável, tipo coluna, capacidade de refrigeração de 2 l/h - conjugado</v>
          </cell>
          <cell r="E10295" t="str">
            <v>UN</v>
          </cell>
          <cell r="F10295">
            <v>1834.46</v>
          </cell>
          <cell r="G10295" t="str">
            <v>CDHU - 191</v>
          </cell>
          <cell r="H10295" t="str">
            <v>191</v>
          </cell>
        </row>
        <row r="10296">
          <cell r="B10296" t="str">
            <v>CDHU</v>
          </cell>
          <cell r="C10296" t="str">
            <v>43.02</v>
          </cell>
          <cell r="D10296" t="str">
            <v>Chuveiros</v>
          </cell>
          <cell r="G10296" t="str">
            <v>CDHU - 191</v>
          </cell>
          <cell r="H10296" t="str">
            <v>191</v>
          </cell>
        </row>
        <row r="10297">
          <cell r="B10297" t="str">
            <v>CDHU</v>
          </cell>
          <cell r="C10297" t="str">
            <v>43.02.010</v>
          </cell>
          <cell r="D10297" t="str">
            <v>Chuveiro frio em PVC, diâmetro de 10 cm</v>
          </cell>
          <cell r="E10297" t="str">
            <v>UN</v>
          </cell>
          <cell r="F10297">
            <v>43.09</v>
          </cell>
          <cell r="G10297" t="str">
            <v>CDHU - 191</v>
          </cell>
          <cell r="H10297" t="str">
            <v>191</v>
          </cell>
        </row>
        <row r="10298">
          <cell r="B10298" t="str">
            <v>CDHU</v>
          </cell>
          <cell r="C10298" t="str">
            <v>43.02.070</v>
          </cell>
          <cell r="D10298" t="str">
            <v>Chuveiro com válvula de acionamento antivandalismo, DN= 3/4´</v>
          </cell>
          <cell r="E10298" t="str">
            <v>UN</v>
          </cell>
          <cell r="F10298">
            <v>988.54</v>
          </cell>
          <cell r="G10298" t="str">
            <v>CDHU - 191</v>
          </cell>
          <cell r="H10298" t="str">
            <v>191</v>
          </cell>
        </row>
        <row r="10299">
          <cell r="B10299" t="str">
            <v>CDHU</v>
          </cell>
          <cell r="C10299" t="str">
            <v>43.02.080</v>
          </cell>
          <cell r="D10299" t="str">
            <v>Chuveiro elétrico de 6.500W / 220V com resistência blindada</v>
          </cell>
          <cell r="E10299" t="str">
            <v>UN</v>
          </cell>
          <cell r="F10299">
            <v>469.13</v>
          </cell>
          <cell r="G10299" t="str">
            <v>CDHU - 191</v>
          </cell>
          <cell r="H10299" t="str">
            <v>191</v>
          </cell>
        </row>
        <row r="10300">
          <cell r="B10300" t="str">
            <v>CDHU</v>
          </cell>
          <cell r="C10300" t="str">
            <v>43.02.100</v>
          </cell>
          <cell r="D10300" t="str">
            <v>Chuveiro com jato regulável em metal com acabamento cromado</v>
          </cell>
          <cell r="E10300" t="str">
            <v>UN</v>
          </cell>
          <cell r="F10300">
            <v>207.52</v>
          </cell>
          <cell r="G10300" t="str">
            <v>CDHU - 191</v>
          </cell>
          <cell r="H10300" t="str">
            <v>191</v>
          </cell>
        </row>
        <row r="10301">
          <cell r="B10301" t="str">
            <v>CDHU</v>
          </cell>
          <cell r="C10301" t="str">
            <v>43.02.122</v>
          </cell>
          <cell r="D10301" t="str">
            <v>Chuveiro frio em PVC, com registro e tubo de ligação acoplados</v>
          </cell>
          <cell r="E10301" t="str">
            <v>UN</v>
          </cell>
          <cell r="F10301">
            <v>44.08</v>
          </cell>
          <cell r="G10301" t="str">
            <v>CDHU - 191</v>
          </cell>
          <cell r="H10301" t="str">
            <v>191</v>
          </cell>
        </row>
        <row r="10302">
          <cell r="B10302" t="str">
            <v>CDHU</v>
          </cell>
          <cell r="C10302" t="str">
            <v>43.02.140</v>
          </cell>
          <cell r="D10302" t="str">
            <v>Chuveiro elétrico de 5.500 W / 220 V em PVC</v>
          </cell>
          <cell r="E10302" t="str">
            <v>UN</v>
          </cell>
          <cell r="F10302">
            <v>123.17</v>
          </cell>
          <cell r="G10302" t="str">
            <v>CDHU - 191</v>
          </cell>
          <cell r="H10302" t="str">
            <v>191</v>
          </cell>
        </row>
        <row r="10303">
          <cell r="B10303" t="str">
            <v>CDHU</v>
          </cell>
          <cell r="C10303" t="str">
            <v>43.02.160</v>
          </cell>
          <cell r="D10303" t="str">
            <v>Chuveiro lava-olhos, acionamento manual, tubulação em ferro galvanizado com pintura epóxi cor verde</v>
          </cell>
          <cell r="E10303" t="str">
            <v>UN</v>
          </cell>
          <cell r="F10303">
            <v>1997.99</v>
          </cell>
          <cell r="G10303" t="str">
            <v>CDHU - 191</v>
          </cell>
          <cell r="H10303" t="str">
            <v>191</v>
          </cell>
        </row>
        <row r="10304">
          <cell r="B10304" t="str">
            <v>CDHU</v>
          </cell>
          <cell r="C10304" t="str">
            <v>43.02.170</v>
          </cell>
          <cell r="D10304" t="str">
            <v>Chuveiro elétrico de 7.500W / 220 V, com resistência blindada</v>
          </cell>
          <cell r="E10304" t="str">
            <v>UN</v>
          </cell>
          <cell r="F10304">
            <v>506.36</v>
          </cell>
          <cell r="G10304" t="str">
            <v>CDHU - 191</v>
          </cell>
          <cell r="H10304" t="str">
            <v>191</v>
          </cell>
        </row>
        <row r="10305">
          <cell r="B10305" t="str">
            <v>CDHU</v>
          </cell>
          <cell r="C10305" t="str">
            <v>43.02.180</v>
          </cell>
          <cell r="D10305" t="str">
            <v>Ducha eletrônica de 6.800W até 7.900 W / 220 V</v>
          </cell>
          <cell r="E10305" t="str">
            <v>UN</v>
          </cell>
          <cell r="F10305">
            <v>180.11</v>
          </cell>
          <cell r="G10305" t="str">
            <v>CDHU - 191</v>
          </cell>
          <cell r="H10305" t="str">
            <v>191</v>
          </cell>
        </row>
        <row r="10306">
          <cell r="B10306" t="str">
            <v>CDHU</v>
          </cell>
          <cell r="C10306" t="str">
            <v>43.03</v>
          </cell>
          <cell r="D10306" t="str">
            <v>Aquecedores</v>
          </cell>
          <cell r="G10306" t="str">
            <v>CDHU - 191</v>
          </cell>
          <cell r="H10306" t="str">
            <v>191</v>
          </cell>
        </row>
        <row r="10307">
          <cell r="B10307" t="str">
            <v>CDHU</v>
          </cell>
          <cell r="C10307" t="str">
            <v>43.03.050</v>
          </cell>
          <cell r="D10307" t="str">
            <v>Aquecedor a gás de acumulação, capacidade 300 l</v>
          </cell>
          <cell r="E10307" t="str">
            <v>UN</v>
          </cell>
          <cell r="F10307">
            <v>25548.13</v>
          </cell>
          <cell r="G10307" t="str">
            <v>CDHU - 191</v>
          </cell>
          <cell r="H10307" t="str">
            <v>191</v>
          </cell>
        </row>
        <row r="10308">
          <cell r="B10308" t="str">
            <v>CDHU</v>
          </cell>
          <cell r="C10308" t="str">
            <v>43.03.130</v>
          </cell>
          <cell r="D10308" t="str">
            <v>Aquecedor a gás de acumulação, capacidade 500 l</v>
          </cell>
          <cell r="E10308" t="str">
            <v>UN</v>
          </cell>
          <cell r="F10308">
            <v>18248.39</v>
          </cell>
          <cell r="G10308" t="str">
            <v>CDHU - 191</v>
          </cell>
          <cell r="H10308" t="str">
            <v>191</v>
          </cell>
        </row>
        <row r="10309">
          <cell r="B10309" t="str">
            <v>CDHU</v>
          </cell>
          <cell r="C10309" t="str">
            <v>43.03.212</v>
          </cell>
          <cell r="D10309" t="str">
            <v>Aquecedor de passagem elétrico individual, baixa pressão - 5.000 W / 6.400 W</v>
          </cell>
          <cell r="E10309" t="str">
            <v>UN</v>
          </cell>
          <cell r="F10309">
            <v>819.15</v>
          </cell>
          <cell r="G10309" t="str">
            <v>CDHU - 191</v>
          </cell>
          <cell r="H10309" t="str">
            <v>191</v>
          </cell>
        </row>
        <row r="10310">
          <cell r="B10310" t="str">
            <v>CDHU</v>
          </cell>
          <cell r="C10310" t="str">
            <v>43.03.220</v>
          </cell>
          <cell r="D10310" t="str">
            <v>Sistema de aquecimento de passagem a gás com sistema misturador para abastecimento de até 08 duchas</v>
          </cell>
          <cell r="E10310" t="str">
            <v>CJ</v>
          </cell>
          <cell r="F10310">
            <v>19492.46</v>
          </cell>
          <cell r="G10310" t="str">
            <v>CDHU - 191</v>
          </cell>
          <cell r="H10310" t="str">
            <v>191</v>
          </cell>
        </row>
        <row r="10311">
          <cell r="B10311" t="str">
            <v>CDHU</v>
          </cell>
          <cell r="C10311" t="str">
            <v>43.03.230</v>
          </cell>
          <cell r="D10311" t="str">
            <v>Sistema de aquecimento de passagem a gás com sistema misturador para abastecimento de até 16 duchas</v>
          </cell>
          <cell r="E10311" t="str">
            <v>CJ</v>
          </cell>
          <cell r="F10311">
            <v>34940.26</v>
          </cell>
          <cell r="G10311" t="str">
            <v>CDHU - 191</v>
          </cell>
          <cell r="H10311" t="str">
            <v>191</v>
          </cell>
        </row>
        <row r="10312">
          <cell r="B10312" t="str">
            <v>CDHU</v>
          </cell>
          <cell r="C10312" t="str">
            <v>43.03.240</v>
          </cell>
          <cell r="D10312" t="str">
            <v>Sistema de aquecimento de passagem a gás com sistema misturador para abastecimento de até 24 duchas</v>
          </cell>
          <cell r="E10312" t="str">
            <v>CJ</v>
          </cell>
          <cell r="F10312">
            <v>39329.72</v>
          </cell>
          <cell r="G10312" t="str">
            <v>CDHU - 191</v>
          </cell>
          <cell r="H10312" t="str">
            <v>191</v>
          </cell>
        </row>
        <row r="10313">
          <cell r="B10313" t="str">
            <v>CDHU</v>
          </cell>
          <cell r="C10313" t="str">
            <v>43.03.500</v>
          </cell>
          <cell r="D10313" t="str">
            <v>Coletor em alumínio para sistema de aquecimento solar com área coletora até 1,60 m²</v>
          </cell>
          <cell r="E10313" t="str">
            <v>UN</v>
          </cell>
          <cell r="F10313">
            <v>1295.23</v>
          </cell>
          <cell r="G10313" t="str">
            <v>CDHU - 191</v>
          </cell>
          <cell r="H10313" t="str">
            <v>191</v>
          </cell>
        </row>
        <row r="10314">
          <cell r="B10314" t="str">
            <v>CDHU</v>
          </cell>
          <cell r="C10314" t="str">
            <v>43.03.510</v>
          </cell>
          <cell r="D10314" t="str">
            <v>Coletor em alumínio para sistema de aquecimento solar com área coletora até 2,00 m²</v>
          </cell>
          <cell r="E10314" t="str">
            <v>UN</v>
          </cell>
          <cell r="F10314">
            <v>2188.4699999999998</v>
          </cell>
          <cell r="G10314" t="str">
            <v>CDHU - 191</v>
          </cell>
          <cell r="H10314" t="str">
            <v>191</v>
          </cell>
        </row>
        <row r="10315">
          <cell r="B10315" t="str">
            <v>CDHU</v>
          </cell>
          <cell r="C10315" t="str">
            <v>43.03.550</v>
          </cell>
          <cell r="D10315" t="str">
            <v>Reservatório térmico horizontal em aço inoxidável AISI 304, capacidade de 500 litros</v>
          </cell>
          <cell r="E10315" t="str">
            <v>UN</v>
          </cell>
          <cell r="F10315">
            <v>3883.59</v>
          </cell>
          <cell r="G10315" t="str">
            <v>CDHU - 191</v>
          </cell>
          <cell r="H10315" t="str">
            <v>191</v>
          </cell>
        </row>
        <row r="10316">
          <cell r="B10316" t="str">
            <v>CDHU</v>
          </cell>
          <cell r="C10316" t="str">
            <v>43.04</v>
          </cell>
          <cell r="D10316" t="str">
            <v>Torneiras eletricas</v>
          </cell>
          <cell r="G10316" t="str">
            <v>CDHU - 191</v>
          </cell>
          <cell r="H10316" t="str">
            <v>191</v>
          </cell>
        </row>
        <row r="10317">
          <cell r="B10317" t="str">
            <v>CDHU</v>
          </cell>
          <cell r="C10317" t="str">
            <v>43.04.020</v>
          </cell>
          <cell r="D10317" t="str">
            <v>Torneira elétrica</v>
          </cell>
          <cell r="E10317" t="str">
            <v>UN</v>
          </cell>
          <cell r="F10317">
            <v>260.64999999999998</v>
          </cell>
          <cell r="G10317" t="str">
            <v>CDHU - 191</v>
          </cell>
          <cell r="H10317" t="str">
            <v>191</v>
          </cell>
        </row>
        <row r="10318">
          <cell r="B10318" t="str">
            <v>CDHU</v>
          </cell>
          <cell r="C10318" t="str">
            <v>43.05</v>
          </cell>
          <cell r="D10318" t="str">
            <v>Exaustor, ventilador e circulador de ar</v>
          </cell>
          <cell r="G10318" t="str">
            <v>CDHU - 191</v>
          </cell>
          <cell r="H10318" t="str">
            <v>191</v>
          </cell>
        </row>
        <row r="10319">
          <cell r="B10319" t="str">
            <v>CDHU</v>
          </cell>
          <cell r="C10319" t="str">
            <v>43.05.030</v>
          </cell>
          <cell r="D10319" t="str">
            <v>Exaustor elétrico em plástico, vazão de 150 a 190m³/h</v>
          </cell>
          <cell r="E10319" t="str">
            <v>UN</v>
          </cell>
          <cell r="F10319">
            <v>386.42</v>
          </cell>
          <cell r="G10319" t="str">
            <v>CDHU - 191</v>
          </cell>
          <cell r="H10319" t="str">
            <v>191</v>
          </cell>
        </row>
        <row r="10320">
          <cell r="B10320" t="str">
            <v>CDHU</v>
          </cell>
          <cell r="C10320" t="str">
            <v>43.05.100</v>
          </cell>
          <cell r="D10320" t="str">
            <v>Insuflador de ar compacto, para renovação de ar em ambientes, vazão máxima 93 m³/h</v>
          </cell>
          <cell r="E10320" t="str">
            <v>UN</v>
          </cell>
          <cell r="F10320">
            <v>377.08</v>
          </cell>
          <cell r="G10320" t="str">
            <v>CDHU - 191</v>
          </cell>
          <cell r="H10320" t="str">
            <v>191</v>
          </cell>
        </row>
        <row r="10321">
          <cell r="B10321" t="str">
            <v>CDHU</v>
          </cell>
          <cell r="C10321" t="str">
            <v>43.06</v>
          </cell>
          <cell r="D10321" t="str">
            <v>Emissores de som</v>
          </cell>
          <cell r="G10321" t="str">
            <v>CDHU - 191</v>
          </cell>
          <cell r="H10321" t="str">
            <v>191</v>
          </cell>
        </row>
        <row r="10322">
          <cell r="B10322" t="str">
            <v>CDHU</v>
          </cell>
          <cell r="C10322" t="str">
            <v>43.06.010</v>
          </cell>
          <cell r="D10322" t="str">
            <v>Cigarra de embutir 50/60HZ até 127V, com placa</v>
          </cell>
          <cell r="E10322" t="str">
            <v>UN</v>
          </cell>
          <cell r="F10322">
            <v>66.95</v>
          </cell>
          <cell r="G10322" t="str">
            <v>CDHU - 191</v>
          </cell>
          <cell r="H10322" t="str">
            <v>191</v>
          </cell>
        </row>
        <row r="10323">
          <cell r="B10323" t="str">
            <v>CDHU</v>
          </cell>
          <cell r="C10323" t="str">
            <v>43.07</v>
          </cell>
          <cell r="D10323" t="str">
            <v>Aparelho condicionador de ar</v>
          </cell>
          <cell r="G10323" t="str">
            <v>CDHU - 191</v>
          </cell>
          <cell r="H10323" t="str">
            <v>191</v>
          </cell>
        </row>
        <row r="10324">
          <cell r="B10324" t="str">
            <v>CDHU</v>
          </cell>
          <cell r="C10324" t="str">
            <v>43.07.070</v>
          </cell>
          <cell r="D10324" t="str">
            <v>Ar condicionado a frio, tipo split piso teto com capacidade de 48.000 BTU/h</v>
          </cell>
          <cell r="E10324" t="str">
            <v>CJ</v>
          </cell>
          <cell r="F10324">
            <v>16630.490000000002</v>
          </cell>
          <cell r="G10324" t="str">
            <v>CDHU - 191</v>
          </cell>
          <cell r="H10324" t="str">
            <v>191</v>
          </cell>
        </row>
        <row r="10325">
          <cell r="B10325" t="str">
            <v>CDHU</v>
          </cell>
          <cell r="C10325" t="str">
            <v>43.07.300</v>
          </cell>
          <cell r="D10325" t="str">
            <v>Ar condicionado a frio, tipo split cassete com capacidade de 18.000 BTU/h</v>
          </cell>
          <cell r="E10325" t="str">
            <v>CJ</v>
          </cell>
          <cell r="F10325">
            <v>8326.1299999999992</v>
          </cell>
          <cell r="G10325" t="str">
            <v>CDHU - 191</v>
          </cell>
          <cell r="H10325" t="str">
            <v>191</v>
          </cell>
        </row>
        <row r="10326">
          <cell r="B10326" t="str">
            <v>CDHU</v>
          </cell>
          <cell r="C10326" t="str">
            <v>43.07.310</v>
          </cell>
          <cell r="D10326" t="str">
            <v>Ar condicionado a frio, tipo split cassete com capacidade de 24.000 BTU/h</v>
          </cell>
          <cell r="E10326" t="str">
            <v>CJ</v>
          </cell>
          <cell r="F10326">
            <v>9271.35</v>
          </cell>
          <cell r="G10326" t="str">
            <v>CDHU - 191</v>
          </cell>
          <cell r="H10326" t="str">
            <v>191</v>
          </cell>
        </row>
        <row r="10327">
          <cell r="B10327" t="str">
            <v>CDHU</v>
          </cell>
          <cell r="C10327" t="str">
            <v>43.07.320</v>
          </cell>
          <cell r="D10327" t="str">
            <v>Ar condicionado a frio, tipo split cassete com capacidade de 36.000 BTU/h</v>
          </cell>
          <cell r="E10327" t="str">
            <v>CJ</v>
          </cell>
          <cell r="F10327">
            <v>14304.82</v>
          </cell>
          <cell r="G10327" t="str">
            <v>CDHU - 191</v>
          </cell>
          <cell r="H10327" t="str">
            <v>191</v>
          </cell>
        </row>
        <row r="10328">
          <cell r="B10328" t="str">
            <v>CDHU</v>
          </cell>
          <cell r="C10328" t="str">
            <v>43.07.330</v>
          </cell>
          <cell r="D10328" t="str">
            <v>Ar condicionado a frio, tipo split parede com capacidade de 12.000 BTU/h</v>
          </cell>
          <cell r="E10328" t="str">
            <v>CJ</v>
          </cell>
          <cell r="F10328">
            <v>3684.14</v>
          </cell>
          <cell r="G10328" t="str">
            <v>CDHU - 191</v>
          </cell>
          <cell r="H10328" t="str">
            <v>191</v>
          </cell>
        </row>
        <row r="10329">
          <cell r="B10329" t="str">
            <v>CDHU</v>
          </cell>
          <cell r="C10329" t="str">
            <v>43.07.340</v>
          </cell>
          <cell r="D10329" t="str">
            <v>Ar condicionado a frio, tipo split parede com capacidade de 18.000 BTU/h</v>
          </cell>
          <cell r="E10329" t="str">
            <v>CJ</v>
          </cell>
          <cell r="F10329">
            <v>5086.41</v>
          </cell>
          <cell r="G10329" t="str">
            <v>CDHU - 191</v>
          </cell>
          <cell r="H10329" t="str">
            <v>191</v>
          </cell>
        </row>
        <row r="10330">
          <cell r="B10330" t="str">
            <v>CDHU</v>
          </cell>
          <cell r="C10330" t="str">
            <v>43.07.350</v>
          </cell>
          <cell r="D10330" t="str">
            <v>Ar condicionado a frio, tipo split parede com capacidade de 24.000 BTU/h</v>
          </cell>
          <cell r="E10330" t="str">
            <v>CJ</v>
          </cell>
          <cell r="F10330">
            <v>7077.62</v>
          </cell>
          <cell r="G10330" t="str">
            <v>CDHU - 191</v>
          </cell>
          <cell r="H10330" t="str">
            <v>191</v>
          </cell>
        </row>
        <row r="10331">
          <cell r="B10331" t="str">
            <v>CDHU</v>
          </cell>
          <cell r="C10331" t="str">
            <v>43.07.360</v>
          </cell>
          <cell r="D10331" t="str">
            <v>Ar condicionado a frio, tipo split parede com capacidade de 30.000 BTU/h</v>
          </cell>
          <cell r="E10331" t="str">
            <v>CJ</v>
          </cell>
          <cell r="F10331">
            <v>8244.75</v>
          </cell>
          <cell r="G10331" t="str">
            <v>CDHU - 191</v>
          </cell>
          <cell r="H10331" t="str">
            <v>191</v>
          </cell>
        </row>
        <row r="10332">
          <cell r="B10332" t="str">
            <v>CDHU</v>
          </cell>
          <cell r="C10332" t="str">
            <v>43.07.380</v>
          </cell>
          <cell r="D10332" t="str">
            <v>Ar condicionado a frio, tipo split piso teto com capacidade de 24.000 BTU/h</v>
          </cell>
          <cell r="E10332" t="str">
            <v>CJ</v>
          </cell>
          <cell r="F10332">
            <v>7699.07</v>
          </cell>
          <cell r="G10332" t="str">
            <v>CDHU - 191</v>
          </cell>
          <cell r="H10332" t="str">
            <v>191</v>
          </cell>
        </row>
        <row r="10333">
          <cell r="B10333" t="str">
            <v>CDHU</v>
          </cell>
          <cell r="C10333" t="str">
            <v>43.07.390</v>
          </cell>
          <cell r="D10333" t="str">
            <v>Ar condicionado a frio, tipo split piso teto com capacidade de 36.000 BTU/h</v>
          </cell>
          <cell r="E10333" t="str">
            <v>CJ</v>
          </cell>
          <cell r="F10333">
            <v>12111.4</v>
          </cell>
          <cell r="G10333" t="str">
            <v>CDHU - 191</v>
          </cell>
          <cell r="H10333" t="str">
            <v>191</v>
          </cell>
        </row>
        <row r="10334">
          <cell r="B10334" t="str">
            <v>CDHU</v>
          </cell>
          <cell r="C10334" t="str">
            <v>43.08</v>
          </cell>
          <cell r="D10334" t="str">
            <v>Equipamentos para sistema VRF ar condicionado</v>
          </cell>
          <cell r="G10334" t="str">
            <v>CDHU - 191</v>
          </cell>
          <cell r="H10334" t="str">
            <v>191</v>
          </cell>
        </row>
        <row r="10335">
          <cell r="B10335" t="str">
            <v>CDHU</v>
          </cell>
          <cell r="C10335" t="str">
            <v>43.08.001</v>
          </cell>
          <cell r="D10335" t="str">
            <v>Condensador para sistema VRF de ar condicionado, capacidade até 6 TR</v>
          </cell>
          <cell r="E10335" t="str">
            <v>UN</v>
          </cell>
          <cell r="F10335">
            <v>44186.38</v>
          </cell>
          <cell r="G10335" t="str">
            <v>CDHU - 191</v>
          </cell>
          <cell r="H10335" t="str">
            <v>191</v>
          </cell>
        </row>
        <row r="10336">
          <cell r="B10336" t="str">
            <v>CDHU</v>
          </cell>
          <cell r="C10336" t="str">
            <v>43.08.002</v>
          </cell>
          <cell r="D10336" t="str">
            <v>Condensador para sistema VRF de ar condicionado, capacidade de 8 TR a 10 TR</v>
          </cell>
          <cell r="E10336" t="str">
            <v>UN</v>
          </cell>
          <cell r="F10336">
            <v>50933.65</v>
          </cell>
          <cell r="G10336" t="str">
            <v>CDHU - 191</v>
          </cell>
          <cell r="H10336" t="str">
            <v>191</v>
          </cell>
        </row>
        <row r="10337">
          <cell r="B10337" t="str">
            <v>CDHU</v>
          </cell>
          <cell r="C10337" t="str">
            <v>43.08.003</v>
          </cell>
          <cell r="D10337" t="str">
            <v>Condensador para sistema VRF de ar condicionado, capacidade de 11 TR a 13 TR</v>
          </cell>
          <cell r="E10337" t="str">
            <v>UN</v>
          </cell>
          <cell r="F10337">
            <v>58706.76</v>
          </cell>
          <cell r="G10337" t="str">
            <v>CDHU - 191</v>
          </cell>
          <cell r="H10337" t="str">
            <v>191</v>
          </cell>
        </row>
        <row r="10338">
          <cell r="B10338" t="str">
            <v>CDHU</v>
          </cell>
          <cell r="C10338" t="str">
            <v>43.08.004</v>
          </cell>
          <cell r="D10338" t="str">
            <v>Condensador para sistema VRF de ar condicionado, capacidade de 14 TR a 16 TR</v>
          </cell>
          <cell r="E10338" t="str">
            <v>UN</v>
          </cell>
          <cell r="F10338">
            <v>65316.54</v>
          </cell>
          <cell r="G10338" t="str">
            <v>CDHU - 191</v>
          </cell>
          <cell r="H10338" t="str">
            <v>191</v>
          </cell>
        </row>
        <row r="10339">
          <cell r="B10339" t="str">
            <v>CDHU</v>
          </cell>
          <cell r="C10339" t="str">
            <v>43.08.020</v>
          </cell>
          <cell r="D10339" t="str">
            <v>Evaporador para sistema VRF de ar condicionado, tipo parede, capacidade de 1 TR</v>
          </cell>
          <cell r="E10339" t="str">
            <v>UN</v>
          </cell>
          <cell r="F10339">
            <v>4966.82</v>
          </cell>
          <cell r="G10339" t="str">
            <v>CDHU - 191</v>
          </cell>
          <cell r="H10339" t="str">
            <v>191</v>
          </cell>
        </row>
        <row r="10340">
          <cell r="B10340" t="str">
            <v>CDHU</v>
          </cell>
          <cell r="C10340" t="str">
            <v>43.08.021</v>
          </cell>
          <cell r="D10340" t="str">
            <v>Evaporador para sistema VRF de ar condicionado, tipo parede, capacidade de 2 TR</v>
          </cell>
          <cell r="E10340" t="str">
            <v>UN</v>
          </cell>
          <cell r="F10340">
            <v>6184.93</v>
          </cell>
          <cell r="G10340" t="str">
            <v>CDHU - 191</v>
          </cell>
          <cell r="H10340" t="str">
            <v>191</v>
          </cell>
        </row>
        <row r="10341">
          <cell r="B10341" t="str">
            <v>CDHU</v>
          </cell>
          <cell r="C10341" t="str">
            <v>43.08.022</v>
          </cell>
          <cell r="D10341" t="str">
            <v>Evaporador para sistema VRF de ar condicionado, tipo parede, capacidade de 3 TR</v>
          </cell>
          <cell r="E10341" t="str">
            <v>UN</v>
          </cell>
          <cell r="F10341">
            <v>8038.21</v>
          </cell>
          <cell r="G10341" t="str">
            <v>CDHU - 191</v>
          </cell>
          <cell r="H10341" t="str">
            <v>191</v>
          </cell>
        </row>
        <row r="10342">
          <cell r="B10342" t="str">
            <v>CDHU</v>
          </cell>
          <cell r="C10342" t="str">
            <v>43.08.030</v>
          </cell>
          <cell r="D10342" t="str">
            <v>Evaporador para sistema VRF de ar condicionado, tipo piso teto, capacidade de 1 TR</v>
          </cell>
          <cell r="E10342" t="str">
            <v>UN</v>
          </cell>
          <cell r="F10342">
            <v>5437.84</v>
          </cell>
          <cell r="G10342" t="str">
            <v>CDHU - 191</v>
          </cell>
          <cell r="H10342" t="str">
            <v>191</v>
          </cell>
        </row>
        <row r="10343">
          <cell r="B10343" t="str">
            <v>CDHU</v>
          </cell>
          <cell r="C10343" t="str">
            <v>43.08.031</v>
          </cell>
          <cell r="D10343" t="str">
            <v>Evaporador para sistema VRF de ar condicionado, tipo piso teto, capacidade de 2 TR</v>
          </cell>
          <cell r="E10343" t="str">
            <v>UN</v>
          </cell>
          <cell r="F10343">
            <v>6139.25</v>
          </cell>
          <cell r="G10343" t="str">
            <v>CDHU - 191</v>
          </cell>
          <cell r="H10343" t="str">
            <v>191</v>
          </cell>
        </row>
        <row r="10344">
          <cell r="B10344" t="str">
            <v>CDHU</v>
          </cell>
          <cell r="C10344" t="str">
            <v>43.08.032</v>
          </cell>
          <cell r="D10344" t="str">
            <v>Evaporador para sistema VRF de ar condicionado, tipo piso teto, capacidade de 3 TR</v>
          </cell>
          <cell r="E10344" t="str">
            <v>UN</v>
          </cell>
          <cell r="F10344">
            <v>7137.72</v>
          </cell>
          <cell r="G10344" t="str">
            <v>CDHU - 191</v>
          </cell>
          <cell r="H10344" t="str">
            <v>191</v>
          </cell>
        </row>
        <row r="10345">
          <cell r="B10345" t="str">
            <v>CDHU</v>
          </cell>
          <cell r="C10345" t="str">
            <v>43.08.033</v>
          </cell>
          <cell r="D10345" t="str">
            <v>Evaporador para sistema VRF de ar condicionado, tipo piso teto, capacidade de 4 TR</v>
          </cell>
          <cell r="E10345" t="str">
            <v>UN</v>
          </cell>
          <cell r="F10345">
            <v>8139.39</v>
          </cell>
          <cell r="G10345" t="str">
            <v>CDHU - 191</v>
          </cell>
          <cell r="H10345" t="str">
            <v>191</v>
          </cell>
        </row>
        <row r="10346">
          <cell r="B10346" t="str">
            <v>CDHU</v>
          </cell>
          <cell r="C10346" t="str">
            <v>43.08.040</v>
          </cell>
          <cell r="D10346" t="str">
            <v>Evaporador para sistema VRF de ar condicionado, tipo cassete, capacidade de 1 TR</v>
          </cell>
          <cell r="E10346" t="str">
            <v>UN</v>
          </cell>
          <cell r="F10346">
            <v>5080.8500000000004</v>
          </cell>
          <cell r="G10346" t="str">
            <v>CDHU - 191</v>
          </cell>
          <cell r="H10346" t="str">
            <v>191</v>
          </cell>
        </row>
        <row r="10347">
          <cell r="B10347" t="str">
            <v>CDHU</v>
          </cell>
          <cell r="C10347" t="str">
            <v>43.08.041</v>
          </cell>
          <cell r="D10347" t="str">
            <v>Evaporador para sistema VRF de ar condicionado, tipo cassete, capacidade de 2 TR</v>
          </cell>
          <cell r="E10347" t="str">
            <v>UN</v>
          </cell>
          <cell r="F10347">
            <v>5662.64</v>
          </cell>
          <cell r="G10347" t="str">
            <v>CDHU - 191</v>
          </cell>
          <cell r="H10347" t="str">
            <v>191</v>
          </cell>
        </row>
        <row r="10348">
          <cell r="B10348" t="str">
            <v>CDHU</v>
          </cell>
          <cell r="C10348" t="str">
            <v>43.08.042</v>
          </cell>
          <cell r="D10348" t="str">
            <v>Evaporador para sistema VRF de ar condicionado, tipo cassete, capacidade de 3 TR</v>
          </cell>
          <cell r="E10348" t="str">
            <v>UN</v>
          </cell>
          <cell r="F10348">
            <v>6077.27</v>
          </cell>
          <cell r="G10348" t="str">
            <v>CDHU - 191</v>
          </cell>
          <cell r="H10348" t="str">
            <v>191</v>
          </cell>
        </row>
        <row r="10349">
          <cell r="B10349" t="str">
            <v>CDHU</v>
          </cell>
          <cell r="C10349" t="str">
            <v>43.08.043</v>
          </cell>
          <cell r="D10349" t="str">
            <v>Evaporador para sistema VRF de ar condicionado, tipo cassete, capacidade de 4 TR</v>
          </cell>
          <cell r="E10349" t="str">
            <v>UN</v>
          </cell>
          <cell r="F10349">
            <v>6250.14</v>
          </cell>
          <cell r="G10349" t="str">
            <v>CDHU - 191</v>
          </cell>
          <cell r="H10349" t="str">
            <v>191</v>
          </cell>
        </row>
        <row r="10350">
          <cell r="B10350" t="str">
            <v>CDHU</v>
          </cell>
          <cell r="C10350" t="str">
            <v>43.10</v>
          </cell>
          <cell r="D10350" t="str">
            <v>Bombas centrifugas, uso geral</v>
          </cell>
          <cell r="G10350" t="str">
            <v>CDHU - 191</v>
          </cell>
          <cell r="H10350" t="str">
            <v>191</v>
          </cell>
        </row>
        <row r="10351">
          <cell r="B10351" t="str">
            <v>CDHU</v>
          </cell>
          <cell r="C10351" t="str">
            <v>43.10.050</v>
          </cell>
          <cell r="D10351" t="str">
            <v>Conjunto motor-bomba (centrífuga) 10 cv, monoestágio, Hman= 24 a 36 mca, Q= 53 a 45 m³/h</v>
          </cell>
          <cell r="E10351" t="str">
            <v>UN</v>
          </cell>
          <cell r="F10351">
            <v>10070.48</v>
          </cell>
          <cell r="G10351" t="str">
            <v>CDHU - 191</v>
          </cell>
          <cell r="H10351" t="str">
            <v>191</v>
          </cell>
        </row>
        <row r="10352">
          <cell r="B10352" t="str">
            <v>CDHU</v>
          </cell>
          <cell r="C10352" t="str">
            <v>43.10.090</v>
          </cell>
          <cell r="D10352" t="str">
            <v>Conjunto motor-bomba (centrífuga) 20 cv, monoestágio, Hman= 40 a 70 mca, Q= 76 a 28 m³/h</v>
          </cell>
          <cell r="E10352" t="str">
            <v>UN</v>
          </cell>
          <cell r="F10352">
            <v>18687.14</v>
          </cell>
          <cell r="G10352" t="str">
            <v>CDHU - 191</v>
          </cell>
          <cell r="H10352" t="str">
            <v>191</v>
          </cell>
        </row>
        <row r="10353">
          <cell r="B10353" t="str">
            <v>CDHU</v>
          </cell>
          <cell r="C10353" t="str">
            <v>43.10.110</v>
          </cell>
          <cell r="D10353" t="str">
            <v>Conjunto motor-bomba (centrífuga) 5 cv, monoestágio, Hmam= 14 a 26 mca, Q= 56 a 30 m³/h</v>
          </cell>
          <cell r="E10353" t="str">
            <v>UN</v>
          </cell>
          <cell r="F10353">
            <v>5363.46</v>
          </cell>
          <cell r="G10353" t="str">
            <v>CDHU - 191</v>
          </cell>
          <cell r="H10353" t="str">
            <v>191</v>
          </cell>
        </row>
        <row r="10354">
          <cell r="B10354" t="str">
            <v>CDHU</v>
          </cell>
          <cell r="C10354" t="str">
            <v>43.10.130</v>
          </cell>
          <cell r="D10354" t="str">
            <v>Conjunto motor-bomba (centrífuga) 3/4 cv, monoestágio, Hman= 10 a 16 mca, Q= 12,7 a 8 m³/h</v>
          </cell>
          <cell r="E10354" t="str">
            <v>UN</v>
          </cell>
          <cell r="F10354">
            <v>2677.4</v>
          </cell>
          <cell r="G10354" t="str">
            <v>CDHU - 191</v>
          </cell>
          <cell r="H10354" t="str">
            <v>191</v>
          </cell>
        </row>
        <row r="10355">
          <cell r="B10355" t="str">
            <v>CDHU</v>
          </cell>
          <cell r="C10355" t="str">
            <v>43.10.210</v>
          </cell>
          <cell r="D10355" t="str">
            <v>Conjunto motor-bomba (centrífuga) 60 cv, monoestágio, Hman= 90 a 125 mca, Q= 115 a 50 m³/h</v>
          </cell>
          <cell r="E10355" t="str">
            <v>UN</v>
          </cell>
          <cell r="F10355">
            <v>44786.22</v>
          </cell>
          <cell r="G10355" t="str">
            <v>CDHU - 191</v>
          </cell>
          <cell r="H10355" t="str">
            <v>191</v>
          </cell>
        </row>
        <row r="10356">
          <cell r="B10356" t="str">
            <v>CDHU</v>
          </cell>
          <cell r="C10356" t="str">
            <v>43.10.230</v>
          </cell>
          <cell r="D10356" t="str">
            <v>Conjunto motor-bomba (centrífuga) 2 cv, monoestágio, Hman= 12 a 27 mca, Q= 25 a 8 m³/h</v>
          </cell>
          <cell r="E10356" t="str">
            <v>UN</v>
          </cell>
          <cell r="F10356">
            <v>3813.16</v>
          </cell>
          <cell r="G10356" t="str">
            <v>CDHU - 191</v>
          </cell>
          <cell r="H10356" t="str">
            <v>191</v>
          </cell>
        </row>
        <row r="10357">
          <cell r="B10357" t="str">
            <v>CDHU</v>
          </cell>
          <cell r="C10357" t="str">
            <v>43.10.250</v>
          </cell>
          <cell r="D10357" t="str">
            <v>Conjunto motor-bomba (centrífuga) 15 cv, monoestágio, Hman= 30 a 60 mca, Q= 82 a 20 m³/h</v>
          </cell>
          <cell r="E10357" t="str">
            <v>UN</v>
          </cell>
          <cell r="F10357">
            <v>12377.27</v>
          </cell>
          <cell r="G10357" t="str">
            <v>CDHU - 191</v>
          </cell>
          <cell r="H10357" t="str">
            <v>191</v>
          </cell>
        </row>
        <row r="10358">
          <cell r="B10358" t="str">
            <v>CDHU</v>
          </cell>
          <cell r="C10358" t="str">
            <v>43.10.290</v>
          </cell>
          <cell r="D10358" t="str">
            <v>Conjunto motor-bomba (centrífuga) 5 cv, monoestágio, Hman= 24 a 33 mca, Q= 41,6 a 35,2 m³/h</v>
          </cell>
          <cell r="E10358" t="str">
            <v>UN</v>
          </cell>
          <cell r="F10358">
            <v>5348.9</v>
          </cell>
          <cell r="G10358" t="str">
            <v>CDHU - 191</v>
          </cell>
          <cell r="H10358" t="str">
            <v>191</v>
          </cell>
        </row>
        <row r="10359">
          <cell r="B10359" t="str">
            <v>CDHU</v>
          </cell>
          <cell r="C10359" t="str">
            <v>43.10.450</v>
          </cell>
          <cell r="D10359" t="str">
            <v>Conjunto motor-bomba (centrífuga) 30 cv, monoestágio, Hman= 20 a 50 mca, Q= 197 a 112 m³/h</v>
          </cell>
          <cell r="E10359" t="str">
            <v>UN</v>
          </cell>
          <cell r="F10359">
            <v>20856.96</v>
          </cell>
          <cell r="G10359" t="str">
            <v>CDHU - 191</v>
          </cell>
          <cell r="H10359" t="str">
            <v>191</v>
          </cell>
        </row>
        <row r="10360">
          <cell r="B10360" t="str">
            <v>CDHU</v>
          </cell>
          <cell r="C10360" t="str">
            <v>43.10.452</v>
          </cell>
          <cell r="D10360" t="str">
            <v>Conjunto motor-bomba (centrífuga) 1,5 cv, multiestágio, Hman= 20 a 35 mca, Q= 7,1 a 4,5 m³/h</v>
          </cell>
          <cell r="E10360" t="str">
            <v>UN</v>
          </cell>
          <cell r="F10360">
            <v>3666.79</v>
          </cell>
          <cell r="G10360" t="str">
            <v>CDHU - 191</v>
          </cell>
          <cell r="H10360" t="str">
            <v>191</v>
          </cell>
        </row>
        <row r="10361">
          <cell r="B10361" t="str">
            <v>CDHU</v>
          </cell>
          <cell r="C10361" t="str">
            <v>43.10.454</v>
          </cell>
          <cell r="D10361" t="str">
            <v>Conjunto motor-bomba (centrífuga) 3 cv, multiestágio, Hman= 30 a 45 mca, Q= 12,4 a 8,4 m³/h</v>
          </cell>
          <cell r="E10361" t="str">
            <v>UN</v>
          </cell>
          <cell r="F10361">
            <v>5592.47</v>
          </cell>
          <cell r="G10361" t="str">
            <v>CDHU - 191</v>
          </cell>
          <cell r="H10361" t="str">
            <v>191</v>
          </cell>
        </row>
        <row r="10362">
          <cell r="B10362" t="str">
            <v>CDHU</v>
          </cell>
          <cell r="C10362" t="str">
            <v>43.10.456</v>
          </cell>
          <cell r="D10362" t="str">
            <v>Conjunto motor-bomba (centrífuga) 3 cv, multiestágio, Hman= 35 a 60 mca, Q= 7,8 a 5,8 m³/h</v>
          </cell>
          <cell r="E10362" t="str">
            <v>UN</v>
          </cell>
          <cell r="F10362">
            <v>5810.31</v>
          </cell>
          <cell r="G10362" t="str">
            <v>CDHU - 191</v>
          </cell>
          <cell r="H10362" t="str">
            <v>191</v>
          </cell>
        </row>
        <row r="10363">
          <cell r="B10363" t="str">
            <v>CDHU</v>
          </cell>
          <cell r="C10363" t="str">
            <v>43.10.480</v>
          </cell>
          <cell r="D10363" t="str">
            <v>Conjunto motor-bomba (centrífuga) 7,5 cv, multiestágio, Hman= 30 a 80 mca, Q= 21,6 a 12,0 m³/h</v>
          </cell>
          <cell r="E10363" t="str">
            <v>UN</v>
          </cell>
          <cell r="F10363">
            <v>9258.25</v>
          </cell>
          <cell r="G10363" t="str">
            <v>CDHU - 191</v>
          </cell>
          <cell r="H10363" t="str">
            <v>191</v>
          </cell>
        </row>
        <row r="10364">
          <cell r="B10364" t="str">
            <v>CDHU</v>
          </cell>
          <cell r="C10364" t="str">
            <v>43.10.490</v>
          </cell>
          <cell r="D10364" t="str">
            <v>Conjunto motor-bomba (centrífuga) 5 cv, multiestágio, Hman= 25 a 50 mca, Q= 21,0 a 13,3 m³/h</v>
          </cell>
          <cell r="E10364" t="str">
            <v>UN</v>
          </cell>
          <cell r="F10364">
            <v>6111.88</v>
          </cell>
          <cell r="G10364" t="str">
            <v>CDHU - 191</v>
          </cell>
          <cell r="H10364" t="str">
            <v>191</v>
          </cell>
        </row>
        <row r="10365">
          <cell r="B10365" t="str">
            <v>CDHU</v>
          </cell>
          <cell r="C10365" t="str">
            <v>43.10.620</v>
          </cell>
          <cell r="D10365" t="str">
            <v>Conjunto motor-bomba (centrífuga), 0,5 cv, monoestágio, Hman= 10 a 20 mca, Q= 7,5 a 1,5 m³/h</v>
          </cell>
          <cell r="E10365" t="str">
            <v>UN</v>
          </cell>
          <cell r="F10365">
            <v>2043.46</v>
          </cell>
          <cell r="G10365" t="str">
            <v>CDHU - 191</v>
          </cell>
          <cell r="H10365" t="str">
            <v>191</v>
          </cell>
        </row>
        <row r="10366">
          <cell r="B10366" t="str">
            <v>CDHU</v>
          </cell>
          <cell r="C10366" t="str">
            <v>43.10.670</v>
          </cell>
          <cell r="D10366" t="str">
            <v>Conjunto motor-bomba (centrífuga) 0,5 cv, monoestágio, trifásico, Hman= 9 a 21 mca, Q= 8,3 a 2,0 m³/h</v>
          </cell>
          <cell r="E10366" t="str">
            <v>UN</v>
          </cell>
          <cell r="F10366">
            <v>1573.69</v>
          </cell>
          <cell r="G10366" t="str">
            <v>CDHU - 191</v>
          </cell>
          <cell r="H10366" t="str">
            <v>191</v>
          </cell>
        </row>
        <row r="10367">
          <cell r="B10367" t="str">
            <v>CDHU</v>
          </cell>
          <cell r="C10367" t="str">
            <v>43.10.730</v>
          </cell>
          <cell r="D10367" t="str">
            <v>Conjunto motor-bomba (centrífuga) 30 cv, monoestágio trifásico, Hman= 70 a 94 mca, Q= 34,80 a 61,7 m³/h</v>
          </cell>
          <cell r="E10367" t="str">
            <v>UN</v>
          </cell>
          <cell r="F10367">
            <v>19738.509999999998</v>
          </cell>
          <cell r="G10367" t="str">
            <v>CDHU - 191</v>
          </cell>
          <cell r="H10367" t="str">
            <v>191</v>
          </cell>
        </row>
        <row r="10368">
          <cell r="B10368" t="str">
            <v>CDHU</v>
          </cell>
          <cell r="C10368" t="str">
            <v>43.10.740</v>
          </cell>
          <cell r="D10368" t="str">
            <v>Conjunto motor-bomba (centrífuga) 20 cv, monoestágio trifásico, Hman= 62 a 90 mca, Q= 21,1 a 43,8 m³/h</v>
          </cell>
          <cell r="E10368" t="str">
            <v>UN</v>
          </cell>
          <cell r="F10368">
            <v>14478.79</v>
          </cell>
          <cell r="G10368" t="str">
            <v>CDHU - 191</v>
          </cell>
          <cell r="H10368" t="str">
            <v>191</v>
          </cell>
        </row>
        <row r="10369">
          <cell r="B10369" t="str">
            <v>CDHU</v>
          </cell>
          <cell r="C10369" t="str">
            <v>43.10.750</v>
          </cell>
          <cell r="D10369" t="str">
            <v>Conjunto motor-bomba (centrífuga) 1 cv, monoestágio trifásico, Hman= 8 a 25 mca e Q= 11 a 1,50 m³/h</v>
          </cell>
          <cell r="E10369" t="str">
            <v>UN</v>
          </cell>
          <cell r="F10369">
            <v>2003.42</v>
          </cell>
          <cell r="G10369" t="str">
            <v>CDHU - 191</v>
          </cell>
          <cell r="H10369" t="str">
            <v>191</v>
          </cell>
        </row>
        <row r="10370">
          <cell r="B10370" t="str">
            <v>CDHU</v>
          </cell>
          <cell r="C10370" t="str">
            <v>43.10.770</v>
          </cell>
          <cell r="D10370" t="str">
            <v>Conjunto motor-bomba (centrífuga) 40 cv, monoestágio trifásico, Hman= 45 a 75 mca e Q= 120 a 75 m³/h</v>
          </cell>
          <cell r="E10370" t="str">
            <v>UN</v>
          </cell>
          <cell r="F10370">
            <v>28847.08</v>
          </cell>
          <cell r="G10370" t="str">
            <v>CDHU - 191</v>
          </cell>
          <cell r="H10370" t="str">
            <v>191</v>
          </cell>
        </row>
        <row r="10371">
          <cell r="B10371" t="str">
            <v>CDHU</v>
          </cell>
          <cell r="C10371" t="str">
            <v>43.10.780</v>
          </cell>
          <cell r="D10371" t="str">
            <v>Conjunto motor-bomba (centrífuga) 50 cv, monoestágio trifásico, Hman= 61 a 81 mca e Q= 170 a 80 m³/h</v>
          </cell>
          <cell r="E10371" t="str">
            <v>UN</v>
          </cell>
          <cell r="F10371">
            <v>32180.86</v>
          </cell>
          <cell r="G10371" t="str">
            <v>CDHU - 191</v>
          </cell>
          <cell r="H10371" t="str">
            <v>191</v>
          </cell>
        </row>
        <row r="10372">
          <cell r="B10372" t="str">
            <v>CDHU</v>
          </cell>
          <cell r="C10372" t="str">
            <v>43.10.790</v>
          </cell>
          <cell r="D10372" t="str">
            <v>Conjunto motor-bomba (centrífuga) 1 cv, multiestágio trifásico, Hman= 15 a 30 mca, Q= 6,5 a 4,2 m³/h</v>
          </cell>
          <cell r="E10372" t="str">
            <v>UN</v>
          </cell>
          <cell r="F10372">
            <v>2280.8200000000002</v>
          </cell>
          <cell r="G10372" t="str">
            <v>CDHU - 191</v>
          </cell>
          <cell r="H10372" t="str">
            <v>191</v>
          </cell>
        </row>
        <row r="10373">
          <cell r="B10373" t="str">
            <v>CDHU</v>
          </cell>
          <cell r="C10373" t="str">
            <v>43.10.794</v>
          </cell>
          <cell r="D10373" t="str">
            <v>Conjunto motor-bomba (centrífuga) 1 cv, multiestágio trifásico, Hman= 70 a 115 mca e Q= 1,0 a 1,6 m³/h</v>
          </cell>
          <cell r="E10373" t="str">
            <v>UN</v>
          </cell>
          <cell r="F10373">
            <v>4414.66</v>
          </cell>
          <cell r="G10373" t="str">
            <v>CDHU - 191</v>
          </cell>
          <cell r="H10373" t="str">
            <v>191</v>
          </cell>
        </row>
        <row r="10374">
          <cell r="B10374" t="str">
            <v>CDHU</v>
          </cell>
          <cell r="C10374" t="str">
            <v>43.11</v>
          </cell>
          <cell r="D10374" t="str">
            <v>Bombas submersiveis</v>
          </cell>
          <cell r="G10374" t="str">
            <v>CDHU - 191</v>
          </cell>
          <cell r="H10374" t="str">
            <v>191</v>
          </cell>
        </row>
        <row r="10375">
          <cell r="B10375" t="str">
            <v>CDHU</v>
          </cell>
          <cell r="C10375" t="str">
            <v>43.11.050</v>
          </cell>
          <cell r="D10375" t="str">
            <v>Conjunto motor-bomba submersível para poço profundo de 6´, Q= 10 a 20m³/h, Hman= 80 a 48 mca, até 6 HP</v>
          </cell>
          <cell r="E10375" t="str">
            <v>UN</v>
          </cell>
          <cell r="F10375">
            <v>9054.19</v>
          </cell>
          <cell r="G10375" t="str">
            <v>CDHU - 191</v>
          </cell>
          <cell r="H10375" t="str">
            <v>191</v>
          </cell>
        </row>
        <row r="10376">
          <cell r="B10376" t="str">
            <v>CDHU</v>
          </cell>
          <cell r="C10376" t="str">
            <v>43.11.060</v>
          </cell>
          <cell r="D10376" t="str">
            <v>Conjunto motor-bomba submersível para poço profundo de 6´, Q= 10 a 20m³/h, Hman= 108 a 64,5 mca, 8 HP</v>
          </cell>
          <cell r="E10376" t="str">
            <v>UN</v>
          </cell>
          <cell r="F10376">
            <v>9913.9</v>
          </cell>
          <cell r="G10376" t="str">
            <v>CDHU - 191</v>
          </cell>
          <cell r="H10376" t="str">
            <v>191</v>
          </cell>
        </row>
        <row r="10377">
          <cell r="B10377" t="str">
            <v>CDHU</v>
          </cell>
          <cell r="C10377" t="str">
            <v>43.11.100</v>
          </cell>
          <cell r="D10377" t="str">
            <v>Conjunto motor-bomba submersível para poço profundo de 6´, Q= 10 a 20m³/h, Hman= 274 a 170 mca, 20 HP</v>
          </cell>
          <cell r="E10377" t="str">
            <v>UN</v>
          </cell>
          <cell r="F10377">
            <v>18785.62</v>
          </cell>
          <cell r="G10377" t="str">
            <v>CDHU - 191</v>
          </cell>
          <cell r="H10377" t="str">
            <v>191</v>
          </cell>
        </row>
        <row r="10378">
          <cell r="B10378" t="str">
            <v>CDHU</v>
          </cell>
          <cell r="C10378" t="str">
            <v>43.11.110</v>
          </cell>
          <cell r="D10378" t="str">
            <v>Conjunto motor-bomba submersível para poço profundo de 6´, Q= 20 a 34m³/h, Hman= 56,5 a 32 mca, até 8 HP</v>
          </cell>
          <cell r="E10378" t="str">
            <v>UN</v>
          </cell>
          <cell r="F10378">
            <v>11114.19</v>
          </cell>
          <cell r="G10378" t="str">
            <v>CDHU - 191</v>
          </cell>
          <cell r="H10378" t="str">
            <v>191</v>
          </cell>
        </row>
        <row r="10379">
          <cell r="B10379" t="str">
            <v>CDHU</v>
          </cell>
          <cell r="C10379" t="str">
            <v>43.11.130</v>
          </cell>
          <cell r="D10379" t="str">
            <v>Conjunto motor-bomba submersível para poço profundo de 6´, Q= 20 a 34m³/h, Hman= 92,5 a 53 mca, 12,5 HP</v>
          </cell>
          <cell r="E10379" t="str">
            <v>UN</v>
          </cell>
          <cell r="F10379">
            <v>10571.03</v>
          </cell>
          <cell r="G10379" t="str">
            <v>CDHU - 191</v>
          </cell>
          <cell r="H10379" t="str">
            <v>191</v>
          </cell>
        </row>
        <row r="10380">
          <cell r="B10380" t="str">
            <v>CDHU</v>
          </cell>
          <cell r="C10380" t="str">
            <v>43.11.150</v>
          </cell>
          <cell r="D10380" t="str">
            <v>Conjunto motor-bomba submersível para poço profundo de 6´, Q= 20 a 34m³/h, Hman= 152 a 88 mca, 20 HP</v>
          </cell>
          <cell r="E10380" t="str">
            <v>UN</v>
          </cell>
          <cell r="F10380">
            <v>16892.830000000002</v>
          </cell>
          <cell r="G10380" t="str">
            <v>CDHU - 191</v>
          </cell>
          <cell r="H10380" t="str">
            <v>191</v>
          </cell>
        </row>
        <row r="10381">
          <cell r="B10381" t="str">
            <v>CDHU</v>
          </cell>
          <cell r="C10381" t="str">
            <v>43.11.320</v>
          </cell>
          <cell r="D10381" t="str">
            <v>Conjunto motor-bomba submersível vertical para esgoto, Q= 4,8 a 25,8 m³/h, Hmam= 19 a 5 mca, potência 1 cv, diâmetro de sólidos até 20mm</v>
          </cell>
          <cell r="E10381" t="str">
            <v>UN</v>
          </cell>
          <cell r="F10381">
            <v>6320.24</v>
          </cell>
          <cell r="G10381" t="str">
            <v>CDHU - 191</v>
          </cell>
          <cell r="H10381" t="str">
            <v>191</v>
          </cell>
        </row>
        <row r="10382">
          <cell r="B10382" t="str">
            <v>CDHU</v>
          </cell>
          <cell r="C10382" t="str">
            <v>43.11.330</v>
          </cell>
          <cell r="D10382" t="str">
            <v>Conjunto motor-bomba submersível vertical para esgoto, Q= 4,6 a 57,2 m³/h, Hman= 13 a 4 mca, potência 2 a 3,5 cv, diâmetro de sólidos até 50mm</v>
          </cell>
          <cell r="E10382" t="str">
            <v>UN</v>
          </cell>
          <cell r="F10382">
            <v>8666.3799999999992</v>
          </cell>
          <cell r="G10382" t="str">
            <v>CDHU - 191</v>
          </cell>
          <cell r="H10382" t="str">
            <v>191</v>
          </cell>
        </row>
        <row r="10383">
          <cell r="B10383" t="str">
            <v>CDHU</v>
          </cell>
          <cell r="C10383" t="str">
            <v>43.11.360</v>
          </cell>
          <cell r="D10383" t="str">
            <v>Conjunto motor-bomba submersível vertical para águas residuais, Q= 2 a16 m³/h, Hman= 12 a 2 mca, potência de 0,5 cv</v>
          </cell>
          <cell r="E10383" t="str">
            <v>UN</v>
          </cell>
          <cell r="F10383">
            <v>2736.99</v>
          </cell>
          <cell r="G10383" t="str">
            <v>CDHU - 191</v>
          </cell>
          <cell r="H10383" t="str">
            <v>191</v>
          </cell>
        </row>
        <row r="10384">
          <cell r="B10384" t="str">
            <v>CDHU</v>
          </cell>
          <cell r="C10384" t="str">
            <v>43.11.370</v>
          </cell>
          <cell r="D10384" t="str">
            <v>Conjunto motor-bomba submersível vertical para águas residuais, Q= 3 a 20 m³/h, Hman= 13 a 5 mca, potência de 1 cv</v>
          </cell>
          <cell r="E10384" t="str">
            <v>UN</v>
          </cell>
          <cell r="F10384">
            <v>3567.18</v>
          </cell>
          <cell r="G10384" t="str">
            <v>CDHU - 191</v>
          </cell>
          <cell r="H10384" t="str">
            <v>191</v>
          </cell>
        </row>
        <row r="10385">
          <cell r="B10385" t="str">
            <v>CDHU</v>
          </cell>
          <cell r="C10385" t="str">
            <v>43.11.380</v>
          </cell>
          <cell r="D10385" t="str">
            <v>Conjunto motor-bomba submersível vertical para águas residuais, Q= 10 a 50 m³/h, Hman= 22 a 4 mca, potência 4 cv</v>
          </cell>
          <cell r="E10385" t="str">
            <v>UN</v>
          </cell>
          <cell r="F10385">
            <v>6461.07</v>
          </cell>
          <cell r="G10385" t="str">
            <v>CDHU - 191</v>
          </cell>
          <cell r="H10385" t="str">
            <v>191</v>
          </cell>
        </row>
        <row r="10386">
          <cell r="B10386" t="str">
            <v>CDHU</v>
          </cell>
          <cell r="C10386" t="str">
            <v>43.11.390</v>
          </cell>
          <cell r="D10386" t="str">
            <v>Conjunto motor-bomba submersível vertical para águas residuais, Q= 8 a 45 m³/h, Hman= 10,5 a 3,5 mca, potência 1,5 cv</v>
          </cell>
          <cell r="E10386" t="str">
            <v>UN</v>
          </cell>
          <cell r="F10386">
            <v>4462.38</v>
          </cell>
          <cell r="G10386" t="str">
            <v>CDHU - 191</v>
          </cell>
          <cell r="H10386" t="str">
            <v>191</v>
          </cell>
        </row>
        <row r="10387">
          <cell r="B10387" t="str">
            <v>CDHU</v>
          </cell>
          <cell r="C10387" t="str">
            <v>43.11.400</v>
          </cell>
          <cell r="D10387" t="str">
            <v>Conjunto motor-bomba submersível vertical para esgoto, Q= 3,4 a 86,3 m³/h, Hman= 14 a 5 mca, potência 5 cv</v>
          </cell>
          <cell r="E10387" t="str">
            <v>UN</v>
          </cell>
          <cell r="F10387">
            <v>14588.4</v>
          </cell>
          <cell r="G10387" t="str">
            <v>CDHU - 191</v>
          </cell>
          <cell r="H10387" t="str">
            <v>191</v>
          </cell>
        </row>
        <row r="10388">
          <cell r="B10388" t="str">
            <v>CDHU</v>
          </cell>
          <cell r="C10388" t="str">
            <v>43.11.410</v>
          </cell>
          <cell r="D10388" t="str">
            <v>Conjunto motor-bomba submersível vertical para esgoto, Q= 9,1 a 113,6m³/h, Hman= 20 a 15 mca, potência 10 cv</v>
          </cell>
          <cell r="E10388" t="str">
            <v>UN</v>
          </cell>
          <cell r="F10388">
            <v>24039.46</v>
          </cell>
          <cell r="G10388" t="str">
            <v>CDHU - 191</v>
          </cell>
          <cell r="H10388" t="str">
            <v>191</v>
          </cell>
        </row>
        <row r="10389">
          <cell r="B10389" t="str">
            <v>CDHU</v>
          </cell>
          <cell r="C10389" t="str">
            <v>43.11.420</v>
          </cell>
          <cell r="D10389" t="str">
            <v>Conjunto motor-bomba submersível vertical para esgoto, Q=9,3 a 69,0 m³/h, Hman=15 a 7 mca, potência 3cv, diâmetro de sólidos 50/65mm</v>
          </cell>
          <cell r="E10389" t="str">
            <v>UN</v>
          </cell>
          <cell r="F10389">
            <v>7996.24</v>
          </cell>
          <cell r="G10389" t="str">
            <v>CDHU - 191</v>
          </cell>
          <cell r="H10389" t="str">
            <v>191</v>
          </cell>
        </row>
        <row r="10390">
          <cell r="B10390" t="str">
            <v>CDHU</v>
          </cell>
          <cell r="C10390" t="str">
            <v>43.11.460</v>
          </cell>
          <cell r="D10390" t="str">
            <v>Conjunto motor-bomba submersível vertical para esgoto, Q= 40 m³/h, Hman= 40 mca, diâmetro de sólidos até 50 mm</v>
          </cell>
          <cell r="E10390" t="str">
            <v>UN</v>
          </cell>
          <cell r="F10390">
            <v>27979.19</v>
          </cell>
          <cell r="G10390" t="str">
            <v>CDHU - 191</v>
          </cell>
          <cell r="H10390" t="str">
            <v>191</v>
          </cell>
        </row>
        <row r="10391">
          <cell r="B10391" t="str">
            <v>CDHU</v>
          </cell>
          <cell r="C10391" t="str">
            <v>43.12</v>
          </cell>
          <cell r="D10391" t="str">
            <v>Bombas especiais, uso industrial</v>
          </cell>
          <cell r="G10391" t="str">
            <v>CDHU - 191</v>
          </cell>
          <cell r="H10391" t="str">
            <v>191</v>
          </cell>
        </row>
        <row r="10392">
          <cell r="B10392" t="str">
            <v>CDHU</v>
          </cell>
          <cell r="C10392" t="str">
            <v>43.12.500</v>
          </cell>
          <cell r="D10392" t="str">
            <v>Filtro de areia com carga de areia filtrante, vazão de 16,9 m³/h</v>
          </cell>
          <cell r="E10392" t="str">
            <v>UN</v>
          </cell>
          <cell r="F10392">
            <v>3890.35</v>
          </cell>
          <cell r="G10392" t="str">
            <v>CDHU - 191</v>
          </cell>
          <cell r="H10392" t="str">
            <v>191</v>
          </cell>
        </row>
        <row r="10393">
          <cell r="B10393" t="str">
            <v>CDHU</v>
          </cell>
          <cell r="C10393" t="str">
            <v>43.20</v>
          </cell>
          <cell r="D10393" t="str">
            <v>Reparos, conservacoes e complementos - GRUPO 43</v>
          </cell>
          <cell r="G10393" t="str">
            <v>CDHU - 191</v>
          </cell>
          <cell r="H10393" t="str">
            <v>191</v>
          </cell>
        </row>
        <row r="10394">
          <cell r="B10394" t="str">
            <v>CDHU</v>
          </cell>
          <cell r="C10394" t="str">
            <v>43.20.130</v>
          </cell>
          <cell r="D10394" t="str">
            <v>Caixa de passagem para condicionamento de ar tipo Split, com saída de dreno único na vertical - 39 x 22 x 6 cm</v>
          </cell>
          <cell r="E10394" t="str">
            <v>UN</v>
          </cell>
          <cell r="F10394">
            <v>41.68</v>
          </cell>
          <cell r="G10394" t="str">
            <v>CDHU - 191</v>
          </cell>
          <cell r="H10394" t="str">
            <v>191</v>
          </cell>
        </row>
        <row r="10395">
          <cell r="B10395" t="str">
            <v>CDHU</v>
          </cell>
          <cell r="C10395" t="str">
            <v>43.20.140</v>
          </cell>
          <cell r="D10395" t="str">
            <v>Bomba de remoção de condensados para condicionadores de ar</v>
          </cell>
          <cell r="E10395" t="str">
            <v>UN</v>
          </cell>
          <cell r="F10395">
            <v>826.63</v>
          </cell>
          <cell r="G10395" t="str">
            <v>CDHU - 191</v>
          </cell>
          <cell r="H10395" t="str">
            <v>191</v>
          </cell>
        </row>
        <row r="10396">
          <cell r="B10396" t="str">
            <v>CDHU</v>
          </cell>
          <cell r="C10396" t="str">
            <v>43.20.200</v>
          </cell>
          <cell r="D10396" t="str">
            <v>Controlador de temperatura digital</v>
          </cell>
          <cell r="E10396" t="str">
            <v>UN</v>
          </cell>
          <cell r="F10396">
            <v>359.88</v>
          </cell>
          <cell r="G10396" t="str">
            <v>CDHU - 191</v>
          </cell>
          <cell r="H10396" t="str">
            <v>191</v>
          </cell>
        </row>
        <row r="10397">
          <cell r="B10397" t="str">
            <v>CDHU</v>
          </cell>
          <cell r="C10397" t="str">
            <v>43.20.210</v>
          </cell>
          <cell r="D10397" t="str">
            <v>Bomba de circulação para água quente</v>
          </cell>
          <cell r="E10397" t="str">
            <v>UN</v>
          </cell>
          <cell r="F10397">
            <v>613.55999999999995</v>
          </cell>
          <cell r="G10397" t="str">
            <v>CDHU - 191</v>
          </cell>
          <cell r="H10397" t="str">
            <v>191</v>
          </cell>
        </row>
        <row r="10398">
          <cell r="B10398" t="str">
            <v>CDHU</v>
          </cell>
          <cell r="C10398" t="str">
            <v>43.20.250</v>
          </cell>
          <cell r="D10398" t="str">
            <v>Poço termométrico em alumínio, com haste de 30mm e rosca 1/2" npt</v>
          </cell>
          <cell r="E10398" t="str">
            <v>UN</v>
          </cell>
          <cell r="F10398">
            <v>73.7</v>
          </cell>
          <cell r="G10398" t="str">
            <v>CDHU - 191</v>
          </cell>
          <cell r="H10398" t="str">
            <v>191</v>
          </cell>
        </row>
        <row r="10399">
          <cell r="B10399" t="str">
            <v>CDHU</v>
          </cell>
          <cell r="C10399" t="str">
            <v>43.20.260</v>
          </cell>
          <cell r="D10399" t="str">
            <v>Termostato para aquecimento ou refrigeração com programação horária</v>
          </cell>
          <cell r="E10399" t="str">
            <v>UN</v>
          </cell>
          <cell r="F10399">
            <v>474.02</v>
          </cell>
          <cell r="G10399" t="str">
            <v>CDHU - 191</v>
          </cell>
          <cell r="H10399" t="str">
            <v>191</v>
          </cell>
        </row>
        <row r="10400">
          <cell r="B10400" t="str">
            <v>CDHU</v>
          </cell>
          <cell r="C10400">
            <v>44</v>
          </cell>
          <cell r="D10400" t="str">
            <v>APARELHOS E METAIS HIDRAULICOS</v>
          </cell>
          <cell r="G10400" t="str">
            <v>CDHU - 191</v>
          </cell>
          <cell r="H10400" t="str">
            <v>191</v>
          </cell>
        </row>
        <row r="10401">
          <cell r="B10401" t="str">
            <v>CDHU</v>
          </cell>
          <cell r="C10401" t="str">
            <v>44.01</v>
          </cell>
          <cell r="D10401" t="str">
            <v>Aparelhos e loucas</v>
          </cell>
          <cell r="G10401" t="str">
            <v>CDHU - 191</v>
          </cell>
          <cell r="H10401" t="str">
            <v>191</v>
          </cell>
        </row>
        <row r="10402">
          <cell r="B10402" t="str">
            <v>CDHU</v>
          </cell>
          <cell r="C10402" t="str">
            <v>44.01.030</v>
          </cell>
          <cell r="D10402" t="str">
            <v>Bacia turca de louça - 6 litros</v>
          </cell>
          <cell r="E10402" t="str">
            <v>UN</v>
          </cell>
          <cell r="F10402">
            <v>807.75</v>
          </cell>
          <cell r="G10402" t="str">
            <v>CDHU - 191</v>
          </cell>
          <cell r="H10402" t="str">
            <v>191</v>
          </cell>
        </row>
        <row r="10403">
          <cell r="B10403" t="str">
            <v>CDHU</v>
          </cell>
          <cell r="C10403" t="str">
            <v>44.01.040</v>
          </cell>
          <cell r="D10403" t="str">
            <v xml:space="preserve">Bacia sifonada com caixa de descarga acoplada e tampa - infantil	</v>
          </cell>
          <cell r="E10403" t="str">
            <v>UN</v>
          </cell>
          <cell r="F10403">
            <v>943.73</v>
          </cell>
          <cell r="G10403" t="str">
            <v>CDHU - 191</v>
          </cell>
          <cell r="H10403" t="str">
            <v>191</v>
          </cell>
        </row>
        <row r="10404">
          <cell r="B10404" t="str">
            <v>CDHU</v>
          </cell>
          <cell r="C10404" t="str">
            <v>44.01.050</v>
          </cell>
          <cell r="D10404" t="str">
            <v>Bacia sifonada de louça sem tampa - 6 litros</v>
          </cell>
          <cell r="E10404" t="str">
            <v>UN</v>
          </cell>
          <cell r="F10404">
            <v>305.83999999999997</v>
          </cell>
          <cell r="G10404" t="str">
            <v>CDHU - 191</v>
          </cell>
          <cell r="H10404" t="str">
            <v>191</v>
          </cell>
        </row>
        <row r="10405">
          <cell r="B10405" t="str">
            <v>CDHU</v>
          </cell>
          <cell r="C10405" t="str">
            <v>44.01.070</v>
          </cell>
          <cell r="D10405" t="str">
            <v>Bacia sifonada de louça sem tampa com saída horizontal - 6 litros</v>
          </cell>
          <cell r="E10405" t="str">
            <v>UN</v>
          </cell>
          <cell r="F10405">
            <v>496.93</v>
          </cell>
          <cell r="G10405" t="str">
            <v>CDHU - 191</v>
          </cell>
          <cell r="H10405" t="str">
            <v>191</v>
          </cell>
        </row>
        <row r="10406">
          <cell r="B10406" t="str">
            <v>CDHU</v>
          </cell>
          <cell r="C10406" t="str">
            <v>44.01.100</v>
          </cell>
          <cell r="D10406" t="str">
            <v>Lavatório de louça sem coluna</v>
          </cell>
          <cell r="E10406" t="str">
            <v>UN</v>
          </cell>
          <cell r="F10406">
            <v>169.21</v>
          </cell>
          <cell r="G10406" t="str">
            <v>CDHU - 191</v>
          </cell>
          <cell r="H10406" t="str">
            <v>191</v>
          </cell>
        </row>
        <row r="10407">
          <cell r="B10407" t="str">
            <v>CDHU</v>
          </cell>
          <cell r="C10407" t="str">
            <v>44.01.110</v>
          </cell>
          <cell r="D10407" t="str">
            <v>Lavatório de louça com coluna</v>
          </cell>
          <cell r="E10407" t="str">
            <v>UN</v>
          </cell>
          <cell r="F10407">
            <v>299.54000000000002</v>
          </cell>
          <cell r="G10407" t="str">
            <v>CDHU - 191</v>
          </cell>
          <cell r="H10407" t="str">
            <v>191</v>
          </cell>
        </row>
        <row r="10408">
          <cell r="B10408" t="str">
            <v>CDHU</v>
          </cell>
          <cell r="C10408" t="str">
            <v>44.01.160</v>
          </cell>
          <cell r="D10408" t="str">
            <v>Lavatório de louça pequeno com coluna suspensa - linha especial</v>
          </cell>
          <cell r="E10408" t="str">
            <v>UN</v>
          </cell>
          <cell r="F10408">
            <v>885.83</v>
          </cell>
          <cell r="G10408" t="str">
            <v>CDHU - 191</v>
          </cell>
          <cell r="H10408" t="str">
            <v>191</v>
          </cell>
        </row>
        <row r="10409">
          <cell r="B10409" t="str">
            <v>CDHU</v>
          </cell>
          <cell r="C10409" t="str">
            <v>44.01.170</v>
          </cell>
          <cell r="D10409" t="str">
            <v>Lavatório em polipropileno</v>
          </cell>
          <cell r="E10409" t="str">
            <v>UN</v>
          </cell>
          <cell r="F10409">
            <v>69.09</v>
          </cell>
          <cell r="G10409" t="str">
            <v>CDHU - 191</v>
          </cell>
          <cell r="H10409" t="str">
            <v>191</v>
          </cell>
        </row>
        <row r="10410">
          <cell r="B10410" t="str">
            <v>CDHU</v>
          </cell>
          <cell r="C10410" t="str">
            <v>44.01.200</v>
          </cell>
          <cell r="D10410" t="str">
            <v>Mictório de louça sifonado auto aspirante</v>
          </cell>
          <cell r="E10410" t="str">
            <v>UN</v>
          </cell>
          <cell r="F10410">
            <v>473.66</v>
          </cell>
          <cell r="G10410" t="str">
            <v>CDHU - 191</v>
          </cell>
          <cell r="H10410" t="str">
            <v>191</v>
          </cell>
        </row>
        <row r="10411">
          <cell r="B10411" t="str">
            <v>CDHU</v>
          </cell>
          <cell r="C10411" t="str">
            <v>44.01.240</v>
          </cell>
          <cell r="D10411" t="str">
            <v>Lavatório em louça com coluna suspensa</v>
          </cell>
          <cell r="E10411" t="str">
            <v>UN</v>
          </cell>
          <cell r="F10411">
            <v>720.49</v>
          </cell>
          <cell r="G10411" t="str">
            <v>CDHU - 191</v>
          </cell>
          <cell r="H10411" t="str">
            <v>191</v>
          </cell>
        </row>
        <row r="10412">
          <cell r="B10412" t="str">
            <v>CDHU</v>
          </cell>
          <cell r="C10412" t="str">
            <v>44.01.270</v>
          </cell>
          <cell r="D10412" t="str">
            <v>Cuba de louça de embutir oval</v>
          </cell>
          <cell r="E10412" t="str">
            <v>UN</v>
          </cell>
          <cell r="F10412">
            <v>136</v>
          </cell>
          <cell r="G10412" t="str">
            <v>CDHU - 191</v>
          </cell>
          <cell r="H10412" t="str">
            <v>191</v>
          </cell>
        </row>
        <row r="10413">
          <cell r="B10413" t="str">
            <v>CDHU</v>
          </cell>
          <cell r="C10413" t="str">
            <v>44.01.310</v>
          </cell>
          <cell r="D10413" t="str">
            <v>Tanque de louça com coluna de 30 litros</v>
          </cell>
          <cell r="E10413" t="str">
            <v>UN</v>
          </cell>
          <cell r="F10413">
            <v>892.49</v>
          </cell>
          <cell r="G10413" t="str">
            <v>CDHU - 191</v>
          </cell>
          <cell r="H10413" t="str">
            <v>191</v>
          </cell>
        </row>
        <row r="10414">
          <cell r="B10414" t="str">
            <v>CDHU</v>
          </cell>
          <cell r="C10414" t="str">
            <v>44.01.360</v>
          </cell>
          <cell r="D10414" t="str">
            <v>Tanque de louça com coluna de 18 a 20 litros</v>
          </cell>
          <cell r="E10414" t="str">
            <v>UN</v>
          </cell>
          <cell r="F10414">
            <v>754.87</v>
          </cell>
          <cell r="G10414" t="str">
            <v>CDHU - 191</v>
          </cell>
          <cell r="H10414" t="str">
            <v>191</v>
          </cell>
        </row>
        <row r="10415">
          <cell r="B10415" t="str">
            <v>CDHU</v>
          </cell>
          <cell r="C10415" t="str">
            <v>44.01.370</v>
          </cell>
          <cell r="D10415" t="str">
            <v>Tanque em granito sintético, linha comercial - sem pertences</v>
          </cell>
          <cell r="E10415" t="str">
            <v>UN</v>
          </cell>
          <cell r="F10415">
            <v>235.64</v>
          </cell>
          <cell r="G10415" t="str">
            <v>CDHU - 191</v>
          </cell>
          <cell r="H10415" t="str">
            <v>191</v>
          </cell>
        </row>
        <row r="10416">
          <cell r="B10416" t="str">
            <v>CDHU</v>
          </cell>
          <cell r="C10416" t="str">
            <v>44.01.610</v>
          </cell>
          <cell r="D10416" t="str">
            <v>Lavatório de louça para canto, sem coluna - sem pertences</v>
          </cell>
          <cell r="E10416" t="str">
            <v>UN</v>
          </cell>
          <cell r="F10416">
            <v>227.39</v>
          </cell>
          <cell r="G10416" t="str">
            <v>CDHU - 191</v>
          </cell>
          <cell r="H10416" t="str">
            <v>191</v>
          </cell>
        </row>
        <row r="10417">
          <cell r="B10417" t="str">
            <v>CDHU</v>
          </cell>
          <cell r="C10417" t="str">
            <v>44.01.680</v>
          </cell>
          <cell r="D10417" t="str">
            <v>Caixa de descarga em plástico, de sobrepor, capacidade 9 litros com engate flexível</v>
          </cell>
          <cell r="E10417" t="str">
            <v>UN</v>
          </cell>
          <cell r="F10417">
            <v>97.25</v>
          </cell>
          <cell r="G10417" t="str">
            <v>CDHU - 191</v>
          </cell>
          <cell r="H10417" t="str">
            <v>191</v>
          </cell>
        </row>
        <row r="10418">
          <cell r="B10418" t="str">
            <v>CDHU</v>
          </cell>
          <cell r="C10418" t="str">
            <v>44.01.690</v>
          </cell>
          <cell r="D10418" t="str">
            <v>Tanque de louça sem coluna de 30 litros</v>
          </cell>
          <cell r="E10418" t="str">
            <v>UN</v>
          </cell>
          <cell r="F10418">
            <v>723.84</v>
          </cell>
          <cell r="G10418" t="str">
            <v>CDHU - 191</v>
          </cell>
          <cell r="H10418" t="str">
            <v>191</v>
          </cell>
        </row>
        <row r="10419">
          <cell r="B10419" t="str">
            <v>CDHU</v>
          </cell>
          <cell r="C10419" t="str">
            <v>44.01.800</v>
          </cell>
          <cell r="D10419" t="str">
            <v>Bacia sifonada com caixa de descarga acoplada sem tampa - 6 litros</v>
          </cell>
          <cell r="E10419" t="str">
            <v>CJ</v>
          </cell>
          <cell r="F10419">
            <v>820.68</v>
          </cell>
          <cell r="G10419" t="str">
            <v>CDHU - 191</v>
          </cell>
          <cell r="H10419" t="str">
            <v>191</v>
          </cell>
        </row>
        <row r="10420">
          <cell r="B10420" t="str">
            <v>CDHU</v>
          </cell>
          <cell r="C10420" t="str">
            <v>44.01.850</v>
          </cell>
          <cell r="D10420" t="str">
            <v>Cuba de louça de embutir redonda</v>
          </cell>
          <cell r="E10420" t="str">
            <v>UN</v>
          </cell>
          <cell r="F10420">
            <v>132.21</v>
          </cell>
          <cell r="G10420" t="str">
            <v>CDHU - 191</v>
          </cell>
          <cell r="H10420" t="str">
            <v>191</v>
          </cell>
        </row>
        <row r="10421">
          <cell r="B10421" t="str">
            <v>CDHU</v>
          </cell>
          <cell r="C10421" t="str">
            <v>44.02</v>
          </cell>
          <cell r="D10421" t="str">
            <v>Bancadas e tampos</v>
          </cell>
          <cell r="G10421" t="str">
            <v>CDHU - 191</v>
          </cell>
          <cell r="H10421" t="str">
            <v>191</v>
          </cell>
        </row>
        <row r="10422">
          <cell r="B10422" t="str">
            <v>CDHU</v>
          </cell>
          <cell r="C10422" t="str">
            <v>44.02.062</v>
          </cell>
          <cell r="D10422" t="str">
            <v>Tampo/bancada em granito, com frontão, espessura de 2 cm, acabamento polido</v>
          </cell>
          <cell r="E10422" t="str">
            <v>M2</v>
          </cell>
          <cell r="F10422">
            <v>851.23</v>
          </cell>
          <cell r="G10422" t="str">
            <v>CDHU - 191</v>
          </cell>
          <cell r="H10422" t="str">
            <v>191</v>
          </cell>
        </row>
        <row r="10423">
          <cell r="B10423" t="str">
            <v>CDHU</v>
          </cell>
          <cell r="C10423" t="str">
            <v>44.02.100</v>
          </cell>
          <cell r="D10423" t="str">
            <v>Tampo/bancada em mármore nacional espessura de 3 cm</v>
          </cell>
          <cell r="E10423" t="str">
            <v>M2</v>
          </cell>
          <cell r="F10423">
            <v>1398.35</v>
          </cell>
          <cell r="G10423" t="str">
            <v>CDHU - 191</v>
          </cell>
          <cell r="H10423" t="str">
            <v>191</v>
          </cell>
        </row>
        <row r="10424">
          <cell r="B10424" t="str">
            <v>CDHU</v>
          </cell>
          <cell r="C10424" t="str">
            <v>44.02.200</v>
          </cell>
          <cell r="D10424" t="str">
            <v>Tampo/bancada em concreto armado, revestido em aço inoxidável fosco polido</v>
          </cell>
          <cell r="E10424" t="str">
            <v>M2</v>
          </cell>
          <cell r="F10424">
            <v>1338.17</v>
          </cell>
          <cell r="G10424" t="str">
            <v>CDHU - 191</v>
          </cell>
          <cell r="H10424" t="str">
            <v>191</v>
          </cell>
        </row>
        <row r="10425">
          <cell r="B10425" t="str">
            <v>CDHU</v>
          </cell>
          <cell r="C10425" t="str">
            <v>44.02.300</v>
          </cell>
          <cell r="D10425" t="str">
            <v>Superfície sólido mineral para bancadas, saias, frontões e/ou cubas</v>
          </cell>
          <cell r="E10425" t="str">
            <v>M2</v>
          </cell>
          <cell r="F10425">
            <v>2941.61</v>
          </cell>
          <cell r="G10425" t="str">
            <v>CDHU - 191</v>
          </cell>
          <cell r="H10425" t="str">
            <v>191</v>
          </cell>
        </row>
        <row r="10426">
          <cell r="B10426" t="str">
            <v>CDHU</v>
          </cell>
          <cell r="C10426" t="str">
            <v>44.03</v>
          </cell>
          <cell r="D10426" t="str">
            <v>Acessorios e metais</v>
          </cell>
          <cell r="G10426" t="str">
            <v>CDHU - 191</v>
          </cell>
          <cell r="H10426" t="str">
            <v>191</v>
          </cell>
        </row>
        <row r="10427">
          <cell r="B10427" t="str">
            <v>CDHU</v>
          </cell>
          <cell r="C10427" t="str">
            <v>44.03.010</v>
          </cell>
          <cell r="D10427" t="str">
            <v>Dispenser toalheiro em ABS e policarbonato para bobina de 20 cm x 200 m, com alavanca</v>
          </cell>
          <cell r="E10427" t="str">
            <v>UN</v>
          </cell>
          <cell r="F10427">
            <v>260.58999999999997</v>
          </cell>
          <cell r="G10427" t="str">
            <v>CDHU - 191</v>
          </cell>
          <cell r="H10427" t="str">
            <v>191</v>
          </cell>
        </row>
        <row r="10428">
          <cell r="B10428" t="str">
            <v>CDHU</v>
          </cell>
          <cell r="C10428" t="str">
            <v>44.03.020</v>
          </cell>
          <cell r="D10428" t="str">
            <v>Meia saboneteira de louça de embutir</v>
          </cell>
          <cell r="E10428" t="str">
            <v>UN</v>
          </cell>
          <cell r="F10428">
            <v>64.31</v>
          </cell>
          <cell r="G10428" t="str">
            <v>CDHU - 191</v>
          </cell>
          <cell r="H10428" t="str">
            <v>191</v>
          </cell>
        </row>
        <row r="10429">
          <cell r="B10429" t="str">
            <v>CDHU</v>
          </cell>
          <cell r="C10429" t="str">
            <v>44.03.030</v>
          </cell>
          <cell r="D10429" t="str">
            <v>Dispenser toalheiro metálico esmaltado para bobina de 25cm x 50m, sem alavanca</v>
          </cell>
          <cell r="E10429" t="str">
            <v>UN</v>
          </cell>
          <cell r="F10429">
            <v>95.49</v>
          </cell>
          <cell r="G10429" t="str">
            <v>CDHU - 191</v>
          </cell>
          <cell r="H10429" t="str">
            <v>191</v>
          </cell>
        </row>
        <row r="10430">
          <cell r="B10430" t="str">
            <v>CDHU</v>
          </cell>
          <cell r="C10430" t="str">
            <v>44.03.040</v>
          </cell>
          <cell r="D10430" t="str">
            <v>Saboneteira de louça de embutir</v>
          </cell>
          <cell r="E10430" t="str">
            <v>UN</v>
          </cell>
          <cell r="F10430">
            <v>69.510000000000005</v>
          </cell>
          <cell r="G10430" t="str">
            <v>CDHU - 191</v>
          </cell>
          <cell r="H10430" t="str">
            <v>191</v>
          </cell>
        </row>
        <row r="10431">
          <cell r="B10431" t="str">
            <v>CDHU</v>
          </cell>
          <cell r="C10431" t="str">
            <v>44.03.050</v>
          </cell>
          <cell r="D10431" t="str">
            <v>Dispenser papel higiênico em ABS para rolão 300 / 600 m, com visor</v>
          </cell>
          <cell r="E10431" t="str">
            <v>UN</v>
          </cell>
          <cell r="F10431">
            <v>84.22</v>
          </cell>
          <cell r="G10431" t="str">
            <v>CDHU - 191</v>
          </cell>
          <cell r="H10431" t="str">
            <v>191</v>
          </cell>
        </row>
        <row r="10432">
          <cell r="B10432" t="str">
            <v>CDHU</v>
          </cell>
          <cell r="C10432" t="str">
            <v>44.03.080</v>
          </cell>
          <cell r="D10432" t="str">
            <v>Porta-papel de louça de embutir</v>
          </cell>
          <cell r="E10432" t="str">
            <v>UN</v>
          </cell>
          <cell r="F10432">
            <v>74.260000000000005</v>
          </cell>
          <cell r="G10432" t="str">
            <v>CDHU - 191</v>
          </cell>
          <cell r="H10432" t="str">
            <v>191</v>
          </cell>
        </row>
        <row r="10433">
          <cell r="B10433" t="str">
            <v>CDHU</v>
          </cell>
          <cell r="C10433" t="str">
            <v>44.03.090</v>
          </cell>
          <cell r="D10433" t="str">
            <v>Cabide cromado para banheiro</v>
          </cell>
          <cell r="E10433" t="str">
            <v>UN</v>
          </cell>
          <cell r="F10433">
            <v>48.39</v>
          </cell>
          <cell r="G10433" t="str">
            <v>CDHU - 191</v>
          </cell>
          <cell r="H10433" t="str">
            <v>191</v>
          </cell>
        </row>
        <row r="10434">
          <cell r="B10434" t="str">
            <v>CDHU</v>
          </cell>
          <cell r="C10434" t="str">
            <v>44.03.130</v>
          </cell>
          <cell r="D10434" t="str">
            <v>Saboneteira tipo dispenser, para refil de 800 ml</v>
          </cell>
          <cell r="E10434" t="str">
            <v>UN</v>
          </cell>
          <cell r="F10434">
            <v>66.510000000000005</v>
          </cell>
          <cell r="G10434" t="str">
            <v>CDHU - 191</v>
          </cell>
          <cell r="H10434" t="str">
            <v>191</v>
          </cell>
        </row>
        <row r="10435">
          <cell r="B10435" t="str">
            <v>CDHU</v>
          </cell>
          <cell r="C10435" t="str">
            <v>44.03.180</v>
          </cell>
          <cell r="D10435" t="str">
            <v>Dispenser toalheiro em ABS, para folhas</v>
          </cell>
          <cell r="E10435" t="str">
            <v>UN</v>
          </cell>
          <cell r="F10435">
            <v>84.91</v>
          </cell>
          <cell r="G10435" t="str">
            <v>CDHU - 191</v>
          </cell>
          <cell r="H10435" t="str">
            <v>191</v>
          </cell>
        </row>
        <row r="10436">
          <cell r="B10436" t="str">
            <v>CDHU</v>
          </cell>
          <cell r="C10436" t="str">
            <v>44.03.210</v>
          </cell>
          <cell r="D10436" t="str">
            <v>Ducha cromada simples</v>
          </cell>
          <cell r="E10436" t="str">
            <v>UN</v>
          </cell>
          <cell r="F10436">
            <v>87.71</v>
          </cell>
          <cell r="G10436" t="str">
            <v>CDHU - 191</v>
          </cell>
          <cell r="H10436" t="str">
            <v>191</v>
          </cell>
        </row>
        <row r="10437">
          <cell r="B10437" t="str">
            <v>CDHU</v>
          </cell>
          <cell r="C10437" t="str">
            <v>44.03.260</v>
          </cell>
          <cell r="D10437" t="str">
            <v>Armário de plástico de embutir, para lavatório</v>
          </cell>
          <cell r="E10437" t="str">
            <v>UN</v>
          </cell>
          <cell r="F10437">
            <v>140.01</v>
          </cell>
          <cell r="G10437" t="str">
            <v>CDHU - 191</v>
          </cell>
          <cell r="H10437" t="str">
            <v>191</v>
          </cell>
        </row>
        <row r="10438">
          <cell r="B10438" t="str">
            <v>CDHU</v>
          </cell>
          <cell r="C10438" t="str">
            <v>44.03.300</v>
          </cell>
          <cell r="D10438" t="str">
            <v>Torneira clínica com volante tipo alavanca</v>
          </cell>
          <cell r="E10438" t="str">
            <v>UN</v>
          </cell>
          <cell r="F10438">
            <v>365.5</v>
          </cell>
          <cell r="G10438" t="str">
            <v>CDHU - 191</v>
          </cell>
          <cell r="H10438" t="str">
            <v>191</v>
          </cell>
        </row>
        <row r="10439">
          <cell r="B10439" t="str">
            <v>CDHU</v>
          </cell>
          <cell r="C10439" t="str">
            <v>44.03.315</v>
          </cell>
          <cell r="D10439" t="str">
            <v>Torneira de mesa com bica móvel e alavanca</v>
          </cell>
          <cell r="E10439" t="str">
            <v>UN</v>
          </cell>
          <cell r="F10439">
            <v>108.43</v>
          </cell>
          <cell r="G10439" t="str">
            <v>CDHU - 191</v>
          </cell>
          <cell r="H10439" t="str">
            <v>191</v>
          </cell>
        </row>
        <row r="10440">
          <cell r="B10440" t="str">
            <v>CDHU</v>
          </cell>
          <cell r="C10440" t="str">
            <v>44.03.316</v>
          </cell>
          <cell r="D10440" t="str">
            <v>Torneira misturador clínica de mesa com arejador articulado, acionamento cotovelo</v>
          </cell>
          <cell r="E10440" t="str">
            <v>UN</v>
          </cell>
          <cell r="F10440">
            <v>359.47</v>
          </cell>
          <cell r="G10440" t="str">
            <v>CDHU - 191</v>
          </cell>
          <cell r="H10440" t="str">
            <v>191</v>
          </cell>
        </row>
        <row r="10441">
          <cell r="B10441" t="str">
            <v>CDHU</v>
          </cell>
          <cell r="C10441" t="str">
            <v>44.03.360</v>
          </cell>
          <cell r="D10441" t="str">
            <v>Ducha higiênica cromada</v>
          </cell>
          <cell r="E10441" t="str">
            <v>UN</v>
          </cell>
          <cell r="F10441">
            <v>618.85</v>
          </cell>
          <cell r="G10441" t="str">
            <v>CDHU - 191</v>
          </cell>
          <cell r="H10441" t="str">
            <v>191</v>
          </cell>
        </row>
        <row r="10442">
          <cell r="B10442" t="str">
            <v>CDHU</v>
          </cell>
          <cell r="C10442" t="str">
            <v>44.03.370</v>
          </cell>
          <cell r="D10442" t="str">
            <v>Torneira curta com rosca para uso geral, em latão fundido sem acabamento, DN= 1/2´</v>
          </cell>
          <cell r="E10442" t="str">
            <v>UN</v>
          </cell>
          <cell r="F10442">
            <v>51.65</v>
          </cell>
          <cell r="G10442" t="str">
            <v>CDHU - 191</v>
          </cell>
          <cell r="H10442" t="str">
            <v>191</v>
          </cell>
        </row>
        <row r="10443">
          <cell r="B10443" t="str">
            <v>CDHU</v>
          </cell>
          <cell r="C10443" t="str">
            <v>44.03.380</v>
          </cell>
          <cell r="D10443" t="str">
            <v>Torneira curta com rosca para uso geral, em latão fundido sem acabamento, DN= 3/4´</v>
          </cell>
          <cell r="E10443" t="str">
            <v>UN</v>
          </cell>
          <cell r="F10443">
            <v>50.39</v>
          </cell>
          <cell r="G10443" t="str">
            <v>CDHU - 191</v>
          </cell>
          <cell r="H10443" t="str">
            <v>191</v>
          </cell>
        </row>
        <row r="10444">
          <cell r="B10444" t="str">
            <v>CDHU</v>
          </cell>
          <cell r="C10444" t="str">
            <v>44.03.400</v>
          </cell>
          <cell r="D10444" t="str">
            <v>Torneira curta com rosca para uso geral, em latão fundido cromado, DN= 3/4´</v>
          </cell>
          <cell r="E10444" t="str">
            <v>UN</v>
          </cell>
          <cell r="F10444">
            <v>56.66</v>
          </cell>
          <cell r="G10444" t="str">
            <v>CDHU - 191</v>
          </cell>
          <cell r="H10444" t="str">
            <v>191</v>
          </cell>
        </row>
        <row r="10445">
          <cell r="B10445" t="str">
            <v>CDHU</v>
          </cell>
          <cell r="C10445" t="str">
            <v>44.03.420</v>
          </cell>
          <cell r="D10445" t="str">
            <v>Torneira curta sem rosca para uso geral, em latão fundido sem acabamento, DN= 3/4´</v>
          </cell>
          <cell r="E10445" t="str">
            <v>UN</v>
          </cell>
          <cell r="F10445">
            <v>40.880000000000003</v>
          </cell>
          <cell r="G10445" t="str">
            <v>CDHU - 191</v>
          </cell>
          <cell r="H10445" t="str">
            <v>191</v>
          </cell>
        </row>
        <row r="10446">
          <cell r="B10446" t="str">
            <v>CDHU</v>
          </cell>
          <cell r="C10446" t="str">
            <v>44.03.430</v>
          </cell>
          <cell r="D10446" t="str">
            <v>Torneira curta sem rosca para uso geral, em latão fundido cromado, DN= 1/2"</v>
          </cell>
          <cell r="E10446" t="str">
            <v>UN</v>
          </cell>
          <cell r="F10446">
            <v>47.43</v>
          </cell>
          <cell r="G10446" t="str">
            <v>CDHU - 191</v>
          </cell>
          <cell r="H10446" t="str">
            <v>191</v>
          </cell>
        </row>
        <row r="10447">
          <cell r="B10447" t="str">
            <v>CDHU</v>
          </cell>
          <cell r="C10447" t="str">
            <v>44.03.440</v>
          </cell>
          <cell r="D10447" t="str">
            <v>Torneira curta sem rosca para uso geral, em latão fundido cromado, DN= 3/4"</v>
          </cell>
          <cell r="E10447" t="str">
            <v>UN</v>
          </cell>
          <cell r="F10447">
            <v>47.96</v>
          </cell>
          <cell r="G10447" t="str">
            <v>CDHU - 191</v>
          </cell>
          <cell r="H10447" t="str">
            <v>191</v>
          </cell>
        </row>
        <row r="10448">
          <cell r="B10448" t="str">
            <v>CDHU</v>
          </cell>
          <cell r="C10448" t="str">
            <v>44.03.450</v>
          </cell>
          <cell r="D10448" t="str">
            <v>Torneira longa sem rosca para uso geral, em latão fundido cromado</v>
          </cell>
          <cell r="E10448" t="str">
            <v>UN</v>
          </cell>
          <cell r="F10448">
            <v>70.540000000000006</v>
          </cell>
          <cell r="G10448" t="str">
            <v>CDHU - 191</v>
          </cell>
          <cell r="H10448" t="str">
            <v>191</v>
          </cell>
        </row>
        <row r="10449">
          <cell r="B10449" t="str">
            <v>CDHU</v>
          </cell>
          <cell r="C10449" t="str">
            <v>44.03.470</v>
          </cell>
          <cell r="D10449" t="str">
            <v>Torneira de parede para pia com bica móvel e arejador, em latão fundido cromado</v>
          </cell>
          <cell r="E10449" t="str">
            <v>UN</v>
          </cell>
          <cell r="F10449">
            <v>64.52</v>
          </cell>
          <cell r="G10449" t="str">
            <v>CDHU - 191</v>
          </cell>
          <cell r="H10449" t="str">
            <v>191</v>
          </cell>
        </row>
        <row r="10450">
          <cell r="B10450" t="str">
            <v>CDHU</v>
          </cell>
          <cell r="C10450" t="str">
            <v>44.03.500</v>
          </cell>
          <cell r="D10450" t="str">
            <v>Aparelho misturador de parede, para pia, com bica móvel, acabamento cromado</v>
          </cell>
          <cell r="E10450" t="str">
            <v>UN</v>
          </cell>
          <cell r="F10450">
            <v>433.43</v>
          </cell>
          <cell r="G10450" t="str">
            <v>CDHU - 191</v>
          </cell>
          <cell r="H10450" t="str">
            <v>191</v>
          </cell>
        </row>
        <row r="10451">
          <cell r="B10451" t="str">
            <v>CDHU</v>
          </cell>
          <cell r="C10451" t="str">
            <v>44.03.510</v>
          </cell>
          <cell r="D10451" t="str">
            <v>Torneira de parede antivandalismo, DN= 3/4´</v>
          </cell>
          <cell r="E10451" t="str">
            <v>UN</v>
          </cell>
          <cell r="F10451">
            <v>568.61</v>
          </cell>
          <cell r="G10451" t="str">
            <v>CDHU - 191</v>
          </cell>
          <cell r="H10451" t="str">
            <v>191</v>
          </cell>
        </row>
        <row r="10452">
          <cell r="B10452" t="str">
            <v>CDHU</v>
          </cell>
          <cell r="C10452" t="str">
            <v>44.03.590</v>
          </cell>
          <cell r="D10452" t="str">
            <v>Torneira de mesa para pia com bica móvel e arejador em latão fundido cromado</v>
          </cell>
          <cell r="E10452" t="str">
            <v>UN</v>
          </cell>
          <cell r="F10452">
            <v>218.6</v>
          </cell>
          <cell r="G10452" t="str">
            <v>CDHU - 191</v>
          </cell>
          <cell r="H10452" t="str">
            <v>191</v>
          </cell>
        </row>
        <row r="10453">
          <cell r="B10453" t="str">
            <v>CDHU</v>
          </cell>
          <cell r="C10453" t="str">
            <v>44.03.630</v>
          </cell>
          <cell r="D10453" t="str">
            <v>Torneira de acionamento restrito em latão cromado, DN= 1/2´ com adaptador para 3/4´</v>
          </cell>
          <cell r="E10453" t="str">
            <v>UN</v>
          </cell>
          <cell r="F10453">
            <v>84.89</v>
          </cell>
          <cell r="G10453" t="str">
            <v>CDHU - 191</v>
          </cell>
          <cell r="H10453" t="str">
            <v>191</v>
          </cell>
        </row>
        <row r="10454">
          <cell r="B10454" t="str">
            <v>CDHU</v>
          </cell>
          <cell r="C10454" t="str">
            <v>44.03.640</v>
          </cell>
          <cell r="D10454" t="str">
            <v>Torneira de parede acionamento hidromecânico, em latão cromado, DN= 1/2´ ou 3/4´</v>
          </cell>
          <cell r="E10454" t="str">
            <v>UN</v>
          </cell>
          <cell r="F10454">
            <v>507.75</v>
          </cell>
          <cell r="G10454" t="str">
            <v>CDHU - 191</v>
          </cell>
          <cell r="H10454" t="str">
            <v>191</v>
          </cell>
        </row>
        <row r="10455">
          <cell r="B10455" t="str">
            <v>CDHU</v>
          </cell>
          <cell r="C10455" t="str">
            <v>44.03.645</v>
          </cell>
          <cell r="D10455" t="str">
            <v>Torneira de mesa automática, acionamento hidromecânico, em latão cromado, DN= 1/2´ou 3/4´</v>
          </cell>
          <cell r="E10455" t="str">
            <v>UN</v>
          </cell>
          <cell r="F10455">
            <v>161.58000000000001</v>
          </cell>
          <cell r="G10455" t="str">
            <v>CDHU - 191</v>
          </cell>
          <cell r="H10455" t="str">
            <v>191</v>
          </cell>
        </row>
        <row r="10456">
          <cell r="B10456" t="str">
            <v>CDHU</v>
          </cell>
          <cell r="C10456" t="str">
            <v>44.03.670</v>
          </cell>
          <cell r="D10456" t="str">
            <v>Caixa de descarga de embutir, acionamento frontal, completa</v>
          </cell>
          <cell r="E10456" t="str">
            <v>CJ</v>
          </cell>
          <cell r="F10456">
            <v>743.46</v>
          </cell>
          <cell r="G10456" t="str">
            <v>CDHU - 191</v>
          </cell>
          <cell r="H10456" t="str">
            <v>191</v>
          </cell>
        </row>
        <row r="10457">
          <cell r="B10457" t="str">
            <v>CDHU</v>
          </cell>
          <cell r="C10457" t="str">
            <v>44.03.690</v>
          </cell>
          <cell r="D10457" t="str">
            <v>Torneira de parede em ABS, DN 1/2´ ou 3/4´, 10cm</v>
          </cell>
          <cell r="E10457" t="str">
            <v>UN</v>
          </cell>
          <cell r="F10457">
            <v>20.94</v>
          </cell>
          <cell r="G10457" t="str">
            <v>CDHU - 191</v>
          </cell>
          <cell r="H10457" t="str">
            <v>191</v>
          </cell>
        </row>
        <row r="10458">
          <cell r="B10458" t="str">
            <v>CDHU</v>
          </cell>
          <cell r="C10458" t="str">
            <v>44.03.700</v>
          </cell>
          <cell r="D10458" t="str">
            <v>Torneira de parede em ABS, DN 1/2´ ou 3/4´, 15cm</v>
          </cell>
          <cell r="E10458" t="str">
            <v>UN</v>
          </cell>
          <cell r="F10458">
            <v>21.95</v>
          </cell>
          <cell r="G10458" t="str">
            <v>CDHU - 191</v>
          </cell>
          <cell r="H10458" t="str">
            <v>191</v>
          </cell>
        </row>
        <row r="10459">
          <cell r="B10459" t="str">
            <v>CDHU</v>
          </cell>
          <cell r="C10459" t="str">
            <v>44.03.720</v>
          </cell>
          <cell r="D10459" t="str">
            <v>Torneira de mesa para lavatório, acionamento hidromecânico com alavanca, registro integrado regulador de vazão, em latão cromado, DN= 1/2´</v>
          </cell>
          <cell r="E10459" t="str">
            <v>UN</v>
          </cell>
          <cell r="F10459">
            <v>669.34</v>
          </cell>
          <cell r="G10459" t="str">
            <v>CDHU - 191</v>
          </cell>
          <cell r="H10459" t="str">
            <v>191</v>
          </cell>
        </row>
        <row r="10460">
          <cell r="B10460" t="str">
            <v>CDHU</v>
          </cell>
          <cell r="C10460" t="str">
            <v>44.03.810</v>
          </cell>
          <cell r="D10460" t="str">
            <v>Aparelho misturador de mesa para pia com bica móvel, acabamento cromado</v>
          </cell>
          <cell r="E10460" t="str">
            <v>UN</v>
          </cell>
          <cell r="F10460">
            <v>1008.49</v>
          </cell>
          <cell r="G10460" t="str">
            <v>CDHU - 191</v>
          </cell>
          <cell r="H10460" t="str">
            <v>191</v>
          </cell>
        </row>
        <row r="10461">
          <cell r="B10461" t="str">
            <v>CDHU</v>
          </cell>
          <cell r="C10461" t="str">
            <v>44.03.825</v>
          </cell>
          <cell r="D10461" t="str">
            <v>Misturador termostato para chuveiro ou ducha, acabamento cromado</v>
          </cell>
          <cell r="E10461" t="str">
            <v>UN</v>
          </cell>
          <cell r="F10461">
            <v>3006.33</v>
          </cell>
          <cell r="G10461" t="str">
            <v>CDHU - 191</v>
          </cell>
          <cell r="H10461" t="str">
            <v>191</v>
          </cell>
        </row>
        <row r="10462">
          <cell r="B10462" t="str">
            <v>CDHU</v>
          </cell>
          <cell r="C10462" t="str">
            <v>44.03.900</v>
          </cell>
          <cell r="D10462" t="str">
            <v>Secador de mãos em ABS</v>
          </cell>
          <cell r="E10462" t="str">
            <v>UN</v>
          </cell>
          <cell r="F10462">
            <v>1231.31</v>
          </cell>
          <cell r="G10462" t="str">
            <v>CDHU - 191</v>
          </cell>
          <cell r="H10462" t="str">
            <v>191</v>
          </cell>
        </row>
        <row r="10463">
          <cell r="B10463" t="str">
            <v>CDHU</v>
          </cell>
          <cell r="C10463" t="str">
            <v>44.03.920</v>
          </cell>
          <cell r="D10463" t="str">
            <v>Ducha higiênica com registro</v>
          </cell>
          <cell r="E10463" t="str">
            <v>UN</v>
          </cell>
          <cell r="F10463">
            <v>243.88</v>
          </cell>
          <cell r="G10463" t="str">
            <v>CDHU - 191</v>
          </cell>
          <cell r="H10463" t="str">
            <v>191</v>
          </cell>
        </row>
        <row r="10464">
          <cell r="B10464" t="str">
            <v>CDHU</v>
          </cell>
          <cell r="C10464" t="str">
            <v>44.03.931</v>
          </cell>
          <cell r="D10464" t="str">
            <v>Desviador para duchas e chuveiros</v>
          </cell>
          <cell r="E10464" t="str">
            <v>UN</v>
          </cell>
          <cell r="F10464">
            <v>73.849999999999994</v>
          </cell>
          <cell r="G10464" t="str">
            <v>CDHU - 191</v>
          </cell>
          <cell r="H10464" t="str">
            <v>191</v>
          </cell>
        </row>
        <row r="10465">
          <cell r="B10465" t="str">
            <v>CDHU</v>
          </cell>
          <cell r="C10465" t="str">
            <v>44.03.940</v>
          </cell>
          <cell r="D10465" t="str">
            <v>Válvula dupla para bancada de laboratório, uso em GLP, com bico para mangueira - diâmetro de 1/4´ a 1/2´</v>
          </cell>
          <cell r="E10465" t="str">
            <v>UN</v>
          </cell>
          <cell r="F10465">
            <v>243.35</v>
          </cell>
          <cell r="G10465" t="str">
            <v>CDHU - 191</v>
          </cell>
          <cell r="H10465" t="str">
            <v>191</v>
          </cell>
        </row>
        <row r="10466">
          <cell r="B10466" t="str">
            <v>CDHU</v>
          </cell>
          <cell r="C10466" t="str">
            <v>44.03.950</v>
          </cell>
          <cell r="D10466" t="str">
            <v>Válvula para cuba de laboratório, com nuca giratória e bico escalonado para mangueira</v>
          </cell>
          <cell r="E10466" t="str">
            <v>UN</v>
          </cell>
          <cell r="F10466">
            <v>441.66</v>
          </cell>
          <cell r="G10466" t="str">
            <v>CDHU - 191</v>
          </cell>
          <cell r="H10466" t="str">
            <v>191</v>
          </cell>
        </row>
        <row r="10467">
          <cell r="B10467" t="str">
            <v>CDHU</v>
          </cell>
          <cell r="C10467" t="str">
            <v>44.04</v>
          </cell>
          <cell r="D10467" t="str">
            <v>Prateleiras</v>
          </cell>
          <cell r="G10467" t="str">
            <v>CDHU - 191</v>
          </cell>
          <cell r="H10467" t="str">
            <v>191</v>
          </cell>
        </row>
        <row r="10468">
          <cell r="B10468" t="str">
            <v>CDHU</v>
          </cell>
          <cell r="C10468" t="str">
            <v>44.04.030</v>
          </cell>
          <cell r="D10468" t="str">
            <v>Prateleira em granito com espessura de 2 cm</v>
          </cell>
          <cell r="E10468" t="str">
            <v>M2</v>
          </cell>
          <cell r="F10468">
            <v>527.70000000000005</v>
          </cell>
          <cell r="G10468" t="str">
            <v>CDHU - 191</v>
          </cell>
          <cell r="H10468" t="str">
            <v>191</v>
          </cell>
        </row>
        <row r="10469">
          <cell r="B10469" t="str">
            <v>CDHU</v>
          </cell>
          <cell r="C10469" t="str">
            <v>44.04.040</v>
          </cell>
          <cell r="D10469" t="str">
            <v>Prateleira em granilite</v>
          </cell>
          <cell r="E10469" t="str">
            <v>M2</v>
          </cell>
          <cell r="F10469">
            <v>358.26</v>
          </cell>
          <cell r="G10469" t="str">
            <v>CDHU - 191</v>
          </cell>
          <cell r="H10469" t="str">
            <v>191</v>
          </cell>
        </row>
        <row r="10470">
          <cell r="B10470" t="str">
            <v>CDHU</v>
          </cell>
          <cell r="C10470" t="str">
            <v>44.04.050</v>
          </cell>
          <cell r="D10470" t="str">
            <v>Prateleira em granito com espessura de 3 cm</v>
          </cell>
          <cell r="E10470" t="str">
            <v>M2</v>
          </cell>
          <cell r="F10470">
            <v>832.94</v>
          </cell>
          <cell r="G10470" t="str">
            <v>CDHU - 191</v>
          </cell>
          <cell r="H10470" t="str">
            <v>191</v>
          </cell>
        </row>
        <row r="10471">
          <cell r="B10471" t="str">
            <v>CDHU</v>
          </cell>
          <cell r="C10471" t="str">
            <v>44.06</v>
          </cell>
          <cell r="D10471" t="str">
            <v>Aparelhos de aco inoxidavel</v>
          </cell>
          <cell r="G10471" t="str">
            <v>CDHU - 191</v>
          </cell>
          <cell r="H10471" t="str">
            <v>191</v>
          </cell>
        </row>
        <row r="10472">
          <cell r="B10472" t="str">
            <v>CDHU</v>
          </cell>
          <cell r="C10472" t="str">
            <v>44.06.010</v>
          </cell>
          <cell r="D10472" t="str">
            <v>Lavatório coletivo em aço inoxidável</v>
          </cell>
          <cell r="E10472" t="str">
            <v>M</v>
          </cell>
          <cell r="F10472">
            <v>868.25</v>
          </cell>
          <cell r="G10472" t="str">
            <v>CDHU - 191</v>
          </cell>
          <cell r="H10472" t="str">
            <v>191</v>
          </cell>
        </row>
        <row r="10473">
          <cell r="B10473" t="str">
            <v>CDHU</v>
          </cell>
          <cell r="C10473" t="str">
            <v>44.06.100</v>
          </cell>
          <cell r="D10473" t="str">
            <v>Mictório coletivo em aço inoxidável</v>
          </cell>
          <cell r="E10473" t="str">
            <v>M</v>
          </cell>
          <cell r="F10473">
            <v>1017.56</v>
          </cell>
          <cell r="G10473" t="str">
            <v>CDHU - 191</v>
          </cell>
          <cell r="H10473" t="str">
            <v>191</v>
          </cell>
        </row>
        <row r="10474">
          <cell r="B10474" t="str">
            <v>CDHU</v>
          </cell>
          <cell r="C10474" t="str">
            <v>44.06.200</v>
          </cell>
          <cell r="D10474" t="str">
            <v>Tanque em aço inoxidável</v>
          </cell>
          <cell r="E10474" t="str">
            <v>UN</v>
          </cell>
          <cell r="F10474">
            <v>1219.3</v>
          </cell>
          <cell r="G10474" t="str">
            <v>CDHU - 191</v>
          </cell>
          <cell r="H10474" t="str">
            <v>191</v>
          </cell>
        </row>
        <row r="10475">
          <cell r="B10475" t="str">
            <v>CDHU</v>
          </cell>
          <cell r="C10475" t="str">
            <v>44.06.250</v>
          </cell>
          <cell r="D10475" t="str">
            <v>Cuba em aço inoxidável simples de 300 x 140mm</v>
          </cell>
          <cell r="E10475" t="str">
            <v>UN</v>
          </cell>
          <cell r="F10475">
            <v>250.99</v>
          </cell>
          <cell r="G10475" t="str">
            <v>CDHU - 191</v>
          </cell>
          <cell r="H10475" t="str">
            <v>191</v>
          </cell>
        </row>
        <row r="10476">
          <cell r="B10476" t="str">
            <v>CDHU</v>
          </cell>
          <cell r="C10476" t="str">
            <v>44.06.300</v>
          </cell>
          <cell r="D10476" t="str">
            <v>Cuba em aço inoxidável simples de 400x340x140mm</v>
          </cell>
          <cell r="E10476" t="str">
            <v>UN</v>
          </cell>
          <cell r="F10476">
            <v>241.06</v>
          </cell>
          <cell r="G10476" t="str">
            <v>CDHU - 191</v>
          </cell>
          <cell r="H10476" t="str">
            <v>191</v>
          </cell>
        </row>
        <row r="10477">
          <cell r="B10477" t="str">
            <v>CDHU</v>
          </cell>
          <cell r="C10477" t="str">
            <v>44.06.310</v>
          </cell>
          <cell r="D10477" t="str">
            <v>Cuba em aço inoxidável simples de 465x300x140mm</v>
          </cell>
          <cell r="E10477" t="str">
            <v>UN</v>
          </cell>
          <cell r="F10477">
            <v>315.47000000000003</v>
          </cell>
          <cell r="G10477" t="str">
            <v>CDHU - 191</v>
          </cell>
          <cell r="H10477" t="str">
            <v>191</v>
          </cell>
        </row>
        <row r="10478">
          <cell r="B10478" t="str">
            <v>CDHU</v>
          </cell>
          <cell r="C10478" t="str">
            <v>44.06.320</v>
          </cell>
          <cell r="D10478" t="str">
            <v>Cuba em aço inoxidável simples de 560x330x140mm</v>
          </cell>
          <cell r="E10478" t="str">
            <v>UN</v>
          </cell>
          <cell r="F10478">
            <v>326.56</v>
          </cell>
          <cell r="G10478" t="str">
            <v>CDHU - 191</v>
          </cell>
          <cell r="H10478" t="str">
            <v>191</v>
          </cell>
        </row>
        <row r="10479">
          <cell r="B10479" t="str">
            <v>CDHU</v>
          </cell>
          <cell r="C10479" t="str">
            <v>44.06.330</v>
          </cell>
          <cell r="D10479" t="str">
            <v>Cuba em aço inoxidável simples de 500x400x400mm</v>
          </cell>
          <cell r="E10479" t="str">
            <v>UN</v>
          </cell>
          <cell r="F10479">
            <v>805.65</v>
          </cell>
          <cell r="G10479" t="str">
            <v>CDHU - 191</v>
          </cell>
          <cell r="H10479" t="str">
            <v>191</v>
          </cell>
        </row>
        <row r="10480">
          <cell r="B10480" t="str">
            <v>CDHU</v>
          </cell>
          <cell r="C10480" t="str">
            <v>44.06.360</v>
          </cell>
          <cell r="D10480" t="str">
            <v>Cuba em aço inoxidável simples de 500x400x200mm</v>
          </cell>
          <cell r="E10480" t="str">
            <v>UN</v>
          </cell>
          <cell r="F10480">
            <v>421.64</v>
          </cell>
          <cell r="G10480" t="str">
            <v>CDHU - 191</v>
          </cell>
          <cell r="H10480" t="str">
            <v>191</v>
          </cell>
        </row>
        <row r="10481">
          <cell r="B10481" t="str">
            <v>CDHU</v>
          </cell>
          <cell r="C10481" t="str">
            <v>44.06.370</v>
          </cell>
          <cell r="D10481" t="str">
            <v>Cuba em aço inoxidável simples de 500x400x250mm</v>
          </cell>
          <cell r="E10481" t="str">
            <v>UN</v>
          </cell>
          <cell r="F10481">
            <v>482.55</v>
          </cell>
          <cell r="G10481" t="str">
            <v>CDHU - 191</v>
          </cell>
          <cell r="H10481" t="str">
            <v>191</v>
          </cell>
        </row>
        <row r="10482">
          <cell r="B10482" t="str">
            <v>CDHU</v>
          </cell>
          <cell r="C10482" t="str">
            <v>44.06.400</v>
          </cell>
          <cell r="D10482" t="str">
            <v>Cuba em aço inoxidável simples de 500x400x300mm</v>
          </cell>
          <cell r="E10482" t="str">
            <v>UN</v>
          </cell>
          <cell r="F10482">
            <v>579.97</v>
          </cell>
          <cell r="G10482" t="str">
            <v>CDHU - 191</v>
          </cell>
          <cell r="H10482" t="str">
            <v>191</v>
          </cell>
        </row>
        <row r="10483">
          <cell r="B10483" t="str">
            <v>CDHU</v>
          </cell>
          <cell r="C10483" t="str">
            <v>44.06.410</v>
          </cell>
          <cell r="D10483" t="str">
            <v>Cuba em aço inoxidável simples de 600x500x300mm</v>
          </cell>
          <cell r="E10483" t="str">
            <v>UN</v>
          </cell>
          <cell r="F10483">
            <v>812.31</v>
          </cell>
          <cell r="G10483" t="str">
            <v>CDHU - 191</v>
          </cell>
          <cell r="H10483" t="str">
            <v>191</v>
          </cell>
        </row>
        <row r="10484">
          <cell r="B10484" t="str">
            <v>CDHU</v>
          </cell>
          <cell r="C10484" t="str">
            <v>44.06.470</v>
          </cell>
          <cell r="D10484" t="str">
            <v>Cuba em aço inoxidável simples de 600x500x350mm</v>
          </cell>
          <cell r="E10484" t="str">
            <v>UN</v>
          </cell>
          <cell r="F10484">
            <v>1118.3399999999999</v>
          </cell>
          <cell r="G10484" t="str">
            <v>CDHU - 191</v>
          </cell>
          <cell r="H10484" t="str">
            <v>191</v>
          </cell>
        </row>
        <row r="10485">
          <cell r="B10485" t="str">
            <v>CDHU</v>
          </cell>
          <cell r="C10485" t="str">
            <v>44.06.520</v>
          </cell>
          <cell r="D10485" t="str">
            <v>Cuba em aço inoxidável simples de 600x500x400mm</v>
          </cell>
          <cell r="E10485" t="str">
            <v>UN</v>
          </cell>
          <cell r="F10485">
            <v>1513.9</v>
          </cell>
          <cell r="G10485" t="str">
            <v>CDHU - 191</v>
          </cell>
          <cell r="H10485" t="str">
            <v>191</v>
          </cell>
        </row>
        <row r="10486">
          <cell r="B10486" t="str">
            <v>CDHU</v>
          </cell>
          <cell r="C10486" t="str">
            <v>44.06.570</v>
          </cell>
          <cell r="D10486" t="str">
            <v>Cuba em aço inoxidável simples de 700x600x450mm</v>
          </cell>
          <cell r="E10486" t="str">
            <v>UN</v>
          </cell>
          <cell r="F10486">
            <v>1628.87</v>
          </cell>
          <cell r="G10486" t="str">
            <v>CDHU - 191</v>
          </cell>
          <cell r="H10486" t="str">
            <v>191</v>
          </cell>
        </row>
        <row r="10487">
          <cell r="B10487" t="str">
            <v>CDHU</v>
          </cell>
          <cell r="C10487" t="str">
            <v>44.06.600</v>
          </cell>
          <cell r="D10487" t="str">
            <v>Cuba em aço inoxidável simples de 1400x900x500mm</v>
          </cell>
          <cell r="E10487" t="str">
            <v>UN</v>
          </cell>
          <cell r="F10487">
            <v>4793.38</v>
          </cell>
          <cell r="G10487" t="str">
            <v>CDHU - 191</v>
          </cell>
          <cell r="H10487" t="str">
            <v>191</v>
          </cell>
        </row>
        <row r="10488">
          <cell r="B10488" t="str">
            <v>CDHU</v>
          </cell>
          <cell r="C10488" t="str">
            <v>44.06.610</v>
          </cell>
          <cell r="D10488" t="str">
            <v>Cuba em aço inoxidável simples de 1100x600x400mm</v>
          </cell>
          <cell r="E10488" t="str">
            <v>UN</v>
          </cell>
          <cell r="F10488">
            <v>1936.45</v>
          </cell>
          <cell r="G10488" t="str">
            <v>CDHU - 191</v>
          </cell>
          <cell r="H10488" t="str">
            <v>191</v>
          </cell>
        </row>
        <row r="10489">
          <cell r="B10489" t="str">
            <v>CDHU</v>
          </cell>
          <cell r="C10489" t="str">
            <v>44.06.700</v>
          </cell>
          <cell r="D10489" t="str">
            <v>Cuba em aço inoxidável dupla de 715x400x140mm</v>
          </cell>
          <cell r="E10489" t="str">
            <v>UN</v>
          </cell>
          <cell r="F10489">
            <v>701.17</v>
          </cell>
          <cell r="G10489" t="str">
            <v>CDHU - 191</v>
          </cell>
          <cell r="H10489" t="str">
            <v>191</v>
          </cell>
        </row>
        <row r="10490">
          <cell r="B10490" t="str">
            <v>CDHU</v>
          </cell>
          <cell r="C10490" t="str">
            <v>44.06.710</v>
          </cell>
          <cell r="D10490" t="str">
            <v>Cuba em aço inoxidável dupla de 835x340x140mm</v>
          </cell>
          <cell r="E10490" t="str">
            <v>UN</v>
          </cell>
          <cell r="F10490">
            <v>708.44</v>
          </cell>
          <cell r="G10490" t="str">
            <v>CDHU - 191</v>
          </cell>
          <cell r="H10490" t="str">
            <v>191</v>
          </cell>
        </row>
        <row r="10491">
          <cell r="B10491" t="str">
            <v>CDHU</v>
          </cell>
          <cell r="C10491" t="str">
            <v>44.06.750</v>
          </cell>
          <cell r="D10491" t="str">
            <v>Cuba em aço inoxidável dupla de 1020x400x250mm</v>
          </cell>
          <cell r="E10491" t="str">
            <v>UN</v>
          </cell>
          <cell r="F10491">
            <v>1202.07</v>
          </cell>
          <cell r="G10491" t="str">
            <v>CDHU - 191</v>
          </cell>
          <cell r="H10491" t="str">
            <v>191</v>
          </cell>
        </row>
        <row r="10492">
          <cell r="B10492" t="str">
            <v>CDHU</v>
          </cell>
          <cell r="C10492" t="str">
            <v>44.20</v>
          </cell>
          <cell r="D10492" t="str">
            <v>Reparos, conservacoes e complementos - GRUPO 44</v>
          </cell>
          <cell r="G10492" t="str">
            <v>CDHU - 191</v>
          </cell>
          <cell r="H10492" t="str">
            <v>191</v>
          </cell>
        </row>
        <row r="10493">
          <cell r="B10493" t="str">
            <v>CDHU</v>
          </cell>
          <cell r="C10493" t="str">
            <v>44.20.010</v>
          </cell>
          <cell r="D10493" t="str">
            <v>Sifão plástico sanfonado universal de 1´</v>
          </cell>
          <cell r="E10493" t="str">
            <v>UN</v>
          </cell>
          <cell r="F10493">
            <v>29.32</v>
          </cell>
          <cell r="G10493" t="str">
            <v>CDHU - 191</v>
          </cell>
          <cell r="H10493" t="str">
            <v>191</v>
          </cell>
        </row>
        <row r="10494">
          <cell r="B10494" t="str">
            <v>CDHU</v>
          </cell>
          <cell r="C10494" t="str">
            <v>44.20.020</v>
          </cell>
          <cell r="D10494" t="str">
            <v>Recolocação de torneiras</v>
          </cell>
          <cell r="E10494" t="str">
            <v>UN</v>
          </cell>
          <cell r="F10494">
            <v>25.09</v>
          </cell>
          <cell r="G10494" t="str">
            <v>CDHU - 191</v>
          </cell>
          <cell r="H10494" t="str">
            <v>191</v>
          </cell>
        </row>
        <row r="10495">
          <cell r="B10495" t="str">
            <v>CDHU</v>
          </cell>
          <cell r="C10495" t="str">
            <v>44.20.040</v>
          </cell>
          <cell r="D10495" t="str">
            <v>Recolocação de sifões</v>
          </cell>
          <cell r="E10495" t="str">
            <v>UN</v>
          </cell>
          <cell r="F10495">
            <v>25.09</v>
          </cell>
          <cell r="G10495" t="str">
            <v>CDHU - 191</v>
          </cell>
          <cell r="H10495" t="str">
            <v>191</v>
          </cell>
        </row>
        <row r="10496">
          <cell r="B10496" t="str">
            <v>CDHU</v>
          </cell>
          <cell r="C10496" t="str">
            <v>44.20.060</v>
          </cell>
          <cell r="D10496" t="str">
            <v>Recolocação de aparelhos sanitários, incluindo acessórios</v>
          </cell>
          <cell r="E10496" t="str">
            <v>UN</v>
          </cell>
          <cell r="F10496">
            <v>71.48</v>
          </cell>
          <cell r="G10496" t="str">
            <v>CDHU - 191</v>
          </cell>
          <cell r="H10496" t="str">
            <v>191</v>
          </cell>
        </row>
        <row r="10497">
          <cell r="B10497" t="str">
            <v>CDHU</v>
          </cell>
          <cell r="C10497" t="str">
            <v>44.20.080</v>
          </cell>
          <cell r="D10497" t="str">
            <v>Recolocação de caixas de descarga de sobrepor</v>
          </cell>
          <cell r="E10497" t="str">
            <v>UN</v>
          </cell>
          <cell r="F10497">
            <v>125.13</v>
          </cell>
          <cell r="G10497" t="str">
            <v>CDHU - 191</v>
          </cell>
          <cell r="H10497" t="str">
            <v>191</v>
          </cell>
        </row>
        <row r="10498">
          <cell r="B10498" t="str">
            <v>CDHU</v>
          </cell>
          <cell r="C10498" t="str">
            <v>44.20.100</v>
          </cell>
          <cell r="D10498" t="str">
            <v>Engate flexível metálico DN= 1/2´</v>
          </cell>
          <cell r="E10498" t="str">
            <v>UN</v>
          </cell>
          <cell r="F10498">
            <v>40.630000000000003</v>
          </cell>
          <cell r="G10498" t="str">
            <v>CDHU - 191</v>
          </cell>
          <cell r="H10498" t="str">
            <v>191</v>
          </cell>
        </row>
        <row r="10499">
          <cell r="B10499" t="str">
            <v>CDHU</v>
          </cell>
          <cell r="C10499" t="str">
            <v>44.20.110</v>
          </cell>
          <cell r="D10499" t="str">
            <v>Engate flexível de PVC DN= 1/2´</v>
          </cell>
          <cell r="E10499" t="str">
            <v>UN</v>
          </cell>
          <cell r="F10499">
            <v>12.68</v>
          </cell>
          <cell r="G10499" t="str">
            <v>CDHU - 191</v>
          </cell>
          <cell r="H10499" t="str">
            <v>191</v>
          </cell>
        </row>
        <row r="10500">
          <cell r="B10500" t="str">
            <v>CDHU</v>
          </cell>
          <cell r="C10500" t="str">
            <v>44.20.120</v>
          </cell>
          <cell r="D10500" t="str">
            <v>Canopla para válvula de descarga</v>
          </cell>
          <cell r="E10500" t="str">
            <v>UN</v>
          </cell>
          <cell r="F10500">
            <v>127.98</v>
          </cell>
          <cell r="G10500" t="str">
            <v>CDHU - 191</v>
          </cell>
          <cell r="H10500" t="str">
            <v>191</v>
          </cell>
        </row>
        <row r="10501">
          <cell r="B10501" t="str">
            <v>CDHU</v>
          </cell>
          <cell r="C10501" t="str">
            <v>44.20.121</v>
          </cell>
          <cell r="D10501" t="str">
            <v>Arejador com articulador em ABS cromado para torneira padrão, completo</v>
          </cell>
          <cell r="E10501" t="str">
            <v>UN</v>
          </cell>
          <cell r="F10501">
            <v>44.6</v>
          </cell>
          <cell r="G10501" t="str">
            <v>CDHU - 191</v>
          </cell>
          <cell r="H10501" t="str">
            <v>191</v>
          </cell>
        </row>
        <row r="10502">
          <cell r="B10502" t="str">
            <v>CDHU</v>
          </cell>
          <cell r="C10502" t="str">
            <v>44.20.130</v>
          </cell>
          <cell r="D10502" t="str">
            <v>Tubo de ligação para mictório, DN= 1/2´</v>
          </cell>
          <cell r="E10502" t="str">
            <v>UN</v>
          </cell>
          <cell r="F10502">
            <v>72.510000000000005</v>
          </cell>
          <cell r="G10502" t="str">
            <v>CDHU - 191</v>
          </cell>
          <cell r="H10502" t="str">
            <v>191</v>
          </cell>
        </row>
        <row r="10503">
          <cell r="B10503" t="str">
            <v>CDHU</v>
          </cell>
          <cell r="C10503" t="str">
            <v>44.20.150</v>
          </cell>
          <cell r="D10503" t="str">
            <v>Acabamento cromado para registro</v>
          </cell>
          <cell r="E10503" t="str">
            <v>UN</v>
          </cell>
          <cell r="F10503">
            <v>64.989999999999995</v>
          </cell>
          <cell r="G10503" t="str">
            <v>CDHU - 191</v>
          </cell>
          <cell r="H10503" t="str">
            <v>191</v>
          </cell>
        </row>
        <row r="10504">
          <cell r="B10504" t="str">
            <v>CDHU</v>
          </cell>
          <cell r="C10504" t="str">
            <v>44.20.160</v>
          </cell>
          <cell r="D10504" t="str">
            <v>Botão para válvula de descarga</v>
          </cell>
          <cell r="E10504" t="str">
            <v>UN</v>
          </cell>
          <cell r="F10504">
            <v>57.22</v>
          </cell>
          <cell r="G10504" t="str">
            <v>CDHU - 191</v>
          </cell>
          <cell r="H10504" t="str">
            <v>191</v>
          </cell>
        </row>
        <row r="10505">
          <cell r="B10505" t="str">
            <v>CDHU</v>
          </cell>
          <cell r="C10505" t="str">
            <v>44.20.180</v>
          </cell>
          <cell r="D10505" t="str">
            <v>Reparo para válvula de descarga</v>
          </cell>
          <cell r="E10505" t="str">
            <v>UN</v>
          </cell>
          <cell r="F10505">
            <v>123.94</v>
          </cell>
          <cell r="G10505" t="str">
            <v>CDHU - 191</v>
          </cell>
          <cell r="H10505" t="str">
            <v>191</v>
          </cell>
        </row>
        <row r="10506">
          <cell r="B10506" t="str">
            <v>CDHU</v>
          </cell>
          <cell r="C10506" t="str">
            <v>44.20.200</v>
          </cell>
          <cell r="D10506" t="str">
            <v>Sifão de metal cromado de 1 1/2´ x 2´</v>
          </cell>
          <cell r="E10506" t="str">
            <v>UN</v>
          </cell>
          <cell r="F10506">
            <v>177.53</v>
          </cell>
          <cell r="G10506" t="str">
            <v>CDHU - 191</v>
          </cell>
          <cell r="H10506" t="str">
            <v>191</v>
          </cell>
        </row>
        <row r="10507">
          <cell r="B10507" t="str">
            <v>CDHU</v>
          </cell>
          <cell r="C10507" t="str">
            <v>44.20.220</v>
          </cell>
          <cell r="D10507" t="str">
            <v>Sifão de metal cromado de 1´ x 1 1/2´</v>
          </cell>
          <cell r="E10507" t="str">
            <v>UN</v>
          </cell>
          <cell r="F10507">
            <v>200.55</v>
          </cell>
          <cell r="G10507" t="str">
            <v>CDHU - 191</v>
          </cell>
          <cell r="H10507" t="str">
            <v>191</v>
          </cell>
        </row>
        <row r="10508">
          <cell r="B10508" t="str">
            <v>CDHU</v>
          </cell>
          <cell r="C10508" t="str">
            <v>44.20.230</v>
          </cell>
          <cell r="D10508" t="str">
            <v>Tubo de ligação para sanitário</v>
          </cell>
          <cell r="E10508" t="str">
            <v>UN</v>
          </cell>
          <cell r="F10508">
            <v>53.39</v>
          </cell>
          <cell r="G10508" t="str">
            <v>CDHU - 191</v>
          </cell>
          <cell r="H10508" t="str">
            <v>191</v>
          </cell>
        </row>
        <row r="10509">
          <cell r="B10509" t="str">
            <v>CDHU</v>
          </cell>
          <cell r="C10509" t="str">
            <v>44.20.240</v>
          </cell>
          <cell r="D10509" t="str">
            <v>Sifão plástico com copo, rígido, de 1´ x 1 1/2´</v>
          </cell>
          <cell r="E10509" t="str">
            <v>UN</v>
          </cell>
          <cell r="F10509">
            <v>37.94</v>
          </cell>
          <cell r="G10509" t="str">
            <v>CDHU - 191</v>
          </cell>
          <cell r="H10509" t="str">
            <v>191</v>
          </cell>
        </row>
        <row r="10510">
          <cell r="B10510" t="str">
            <v>CDHU</v>
          </cell>
          <cell r="C10510" t="str">
            <v>44.20.260</v>
          </cell>
          <cell r="D10510" t="str">
            <v>Sifão plástico com copo, rígido, de 1 1/4´ x 2´</v>
          </cell>
          <cell r="E10510" t="str">
            <v>UN</v>
          </cell>
          <cell r="F10510">
            <v>32.26</v>
          </cell>
          <cell r="G10510" t="str">
            <v>CDHU - 191</v>
          </cell>
          <cell r="H10510" t="str">
            <v>191</v>
          </cell>
        </row>
        <row r="10511">
          <cell r="B10511" t="str">
            <v>CDHU</v>
          </cell>
          <cell r="C10511" t="str">
            <v>44.20.280</v>
          </cell>
          <cell r="D10511" t="str">
            <v>Tampa de plástico para bacia sanitária</v>
          </cell>
          <cell r="E10511" t="str">
            <v>UN</v>
          </cell>
          <cell r="F10511">
            <v>55.11</v>
          </cell>
          <cell r="G10511" t="str">
            <v>CDHU - 191</v>
          </cell>
          <cell r="H10511" t="str">
            <v>191</v>
          </cell>
        </row>
        <row r="10512">
          <cell r="B10512" t="str">
            <v>CDHU</v>
          </cell>
          <cell r="C10512" t="str">
            <v>44.20.300</v>
          </cell>
          <cell r="D10512" t="str">
            <v>Bolsa para bacia sanitária</v>
          </cell>
          <cell r="E10512" t="str">
            <v>UN</v>
          </cell>
          <cell r="F10512">
            <v>17.12</v>
          </cell>
          <cell r="G10512" t="str">
            <v>CDHU - 191</v>
          </cell>
          <cell r="H10512" t="str">
            <v>191</v>
          </cell>
        </row>
        <row r="10513">
          <cell r="B10513" t="str">
            <v>CDHU</v>
          </cell>
          <cell r="C10513" t="str">
            <v>44.20.310</v>
          </cell>
          <cell r="D10513" t="str">
            <v>Filtro de pressão em ABS, para 360 l/h</v>
          </cell>
          <cell r="E10513" t="str">
            <v>UN</v>
          </cell>
          <cell r="F10513">
            <v>373.86</v>
          </cell>
          <cell r="G10513" t="str">
            <v>CDHU - 191</v>
          </cell>
          <cell r="H10513" t="str">
            <v>191</v>
          </cell>
        </row>
        <row r="10514">
          <cell r="B10514" t="str">
            <v>CDHU</v>
          </cell>
          <cell r="C10514" t="str">
            <v>44.20.390</v>
          </cell>
          <cell r="D10514" t="str">
            <v>Válvula de PVC para lavatório</v>
          </cell>
          <cell r="E10514" t="str">
            <v>UN</v>
          </cell>
          <cell r="F10514">
            <v>7.65</v>
          </cell>
          <cell r="G10514" t="str">
            <v>CDHU - 191</v>
          </cell>
          <cell r="H10514" t="str">
            <v>191</v>
          </cell>
        </row>
        <row r="10515">
          <cell r="B10515" t="str">
            <v>CDHU</v>
          </cell>
          <cell r="C10515" t="str">
            <v>44.20.620</v>
          </cell>
          <cell r="D10515" t="str">
            <v>Válvula americana</v>
          </cell>
          <cell r="E10515" t="str">
            <v>UN</v>
          </cell>
          <cell r="F10515">
            <v>58.6</v>
          </cell>
          <cell r="G10515" t="str">
            <v>CDHU - 191</v>
          </cell>
          <cell r="H10515" t="str">
            <v>191</v>
          </cell>
        </row>
        <row r="10516">
          <cell r="B10516" t="str">
            <v>CDHU</v>
          </cell>
          <cell r="C10516" t="str">
            <v>44.20.640</v>
          </cell>
          <cell r="D10516" t="str">
            <v>Válvula de metal cromado de 1 1/2´</v>
          </cell>
          <cell r="E10516" t="str">
            <v>UN</v>
          </cell>
          <cell r="F10516">
            <v>82.66</v>
          </cell>
          <cell r="G10516" t="str">
            <v>CDHU - 191</v>
          </cell>
          <cell r="H10516" t="str">
            <v>191</v>
          </cell>
        </row>
        <row r="10517">
          <cell r="B10517" t="str">
            <v>CDHU</v>
          </cell>
          <cell r="C10517" t="str">
            <v>44.20.650</v>
          </cell>
          <cell r="D10517" t="str">
            <v>Válvula de metal cromado de 1´</v>
          </cell>
          <cell r="E10517" t="str">
            <v>UN</v>
          </cell>
          <cell r="F10517">
            <v>39.96</v>
          </cell>
          <cell r="G10517" t="str">
            <v>CDHU - 191</v>
          </cell>
          <cell r="H10517" t="str">
            <v>191</v>
          </cell>
        </row>
        <row r="10518">
          <cell r="B10518" t="str">
            <v>CDHU</v>
          </cell>
          <cell r="C10518">
            <v>45</v>
          </cell>
          <cell r="D10518" t="str">
            <v>ENTRADA DE AGUA, INCÊNDIO E GAS</v>
          </cell>
          <cell r="G10518" t="str">
            <v>CDHU - 191</v>
          </cell>
          <cell r="H10518" t="str">
            <v>191</v>
          </cell>
        </row>
        <row r="10519">
          <cell r="B10519" t="str">
            <v>CDHU</v>
          </cell>
          <cell r="C10519" t="str">
            <v>45.01</v>
          </cell>
          <cell r="D10519" t="str">
            <v>Entrada de agua</v>
          </cell>
          <cell r="G10519" t="str">
            <v>CDHU - 191</v>
          </cell>
          <cell r="H10519" t="str">
            <v>191</v>
          </cell>
        </row>
        <row r="10520">
          <cell r="B10520" t="str">
            <v>CDHU</v>
          </cell>
          <cell r="C10520" t="str">
            <v>45.01.020</v>
          </cell>
          <cell r="D10520" t="str">
            <v>Entrada completa de água com abrigo e registro de gaveta, DN= 3/4´</v>
          </cell>
          <cell r="E10520" t="str">
            <v>UN</v>
          </cell>
          <cell r="F10520">
            <v>1432.61</v>
          </cell>
          <cell r="G10520" t="str">
            <v>CDHU - 191</v>
          </cell>
          <cell r="H10520" t="str">
            <v>191</v>
          </cell>
        </row>
        <row r="10521">
          <cell r="B10521" t="str">
            <v>CDHU</v>
          </cell>
          <cell r="C10521" t="str">
            <v>45.01.040</v>
          </cell>
          <cell r="D10521" t="str">
            <v>Entrada completa de água com abrigo e registro de gaveta, DN= 1´</v>
          </cell>
          <cell r="E10521" t="str">
            <v>UN</v>
          </cell>
          <cell r="F10521">
            <v>1484.15</v>
          </cell>
          <cell r="G10521" t="str">
            <v>CDHU - 191</v>
          </cell>
          <cell r="H10521" t="str">
            <v>191</v>
          </cell>
        </row>
        <row r="10522">
          <cell r="B10522" t="str">
            <v>CDHU</v>
          </cell>
          <cell r="C10522" t="str">
            <v>45.01.060</v>
          </cell>
          <cell r="D10522" t="str">
            <v>Entrada completa de água com abrigo e registro de gaveta, DN= 1 1/2´</v>
          </cell>
          <cell r="E10522" t="str">
            <v>UN</v>
          </cell>
          <cell r="F10522">
            <v>3568.73</v>
          </cell>
          <cell r="G10522" t="str">
            <v>CDHU - 191</v>
          </cell>
          <cell r="H10522" t="str">
            <v>191</v>
          </cell>
        </row>
        <row r="10523">
          <cell r="B10523" t="str">
            <v>CDHU</v>
          </cell>
          <cell r="C10523" t="str">
            <v>45.01.066</v>
          </cell>
          <cell r="D10523" t="str">
            <v>Entrada completa de água com abrigo e registro de gaveta, DN= 2´</v>
          </cell>
          <cell r="E10523" t="str">
            <v>UN</v>
          </cell>
          <cell r="F10523">
            <v>3655.87</v>
          </cell>
          <cell r="G10523" t="str">
            <v>CDHU - 191</v>
          </cell>
          <cell r="H10523" t="str">
            <v>191</v>
          </cell>
        </row>
        <row r="10524">
          <cell r="B10524" t="str">
            <v>CDHU</v>
          </cell>
          <cell r="C10524" t="str">
            <v>45.01.080</v>
          </cell>
          <cell r="D10524" t="str">
            <v>Entrada completa de água com abrigo e registro de gaveta, DN= 2 1/2´</v>
          </cell>
          <cell r="E10524" t="str">
            <v>UN</v>
          </cell>
          <cell r="F10524">
            <v>3992.05</v>
          </cell>
          <cell r="G10524" t="str">
            <v>CDHU - 191</v>
          </cell>
          <cell r="H10524" t="str">
            <v>191</v>
          </cell>
        </row>
        <row r="10525">
          <cell r="B10525" t="str">
            <v>CDHU</v>
          </cell>
          <cell r="C10525" t="str">
            <v>45.01.082</v>
          </cell>
          <cell r="D10525" t="str">
            <v>Entrada completa de água com abrigo e registro de gaveta, DN= 3´</v>
          </cell>
          <cell r="E10525" t="str">
            <v>UN</v>
          </cell>
          <cell r="F10525">
            <v>4282.3599999999997</v>
          </cell>
          <cell r="G10525" t="str">
            <v>CDHU - 191</v>
          </cell>
          <cell r="H10525" t="str">
            <v>191</v>
          </cell>
        </row>
        <row r="10526">
          <cell r="B10526" t="str">
            <v>CDHU</v>
          </cell>
          <cell r="C10526" t="str">
            <v>45.02</v>
          </cell>
          <cell r="D10526" t="str">
            <v>Entrada de gas</v>
          </cell>
          <cell r="G10526" t="str">
            <v>CDHU - 191</v>
          </cell>
          <cell r="H10526" t="str">
            <v>191</v>
          </cell>
        </row>
        <row r="10527">
          <cell r="B10527" t="str">
            <v>CDHU</v>
          </cell>
          <cell r="C10527" t="str">
            <v>45.02.020</v>
          </cell>
          <cell r="D10527" t="str">
            <v>Entrada completa de gás GLP domiciliar com 2 bujões de 13 kg</v>
          </cell>
          <cell r="E10527" t="str">
            <v>UN</v>
          </cell>
          <cell r="F10527">
            <v>3148.19</v>
          </cell>
          <cell r="G10527" t="str">
            <v>CDHU - 191</v>
          </cell>
          <cell r="H10527" t="str">
            <v>191</v>
          </cell>
        </row>
        <row r="10528">
          <cell r="B10528" t="str">
            <v>CDHU</v>
          </cell>
          <cell r="C10528" t="str">
            <v>45.02.040</v>
          </cell>
          <cell r="D10528" t="str">
            <v>Entrada completa de gás GLP com 2 cilindros de 45 kg</v>
          </cell>
          <cell r="E10528" t="str">
            <v>UN</v>
          </cell>
          <cell r="F10528">
            <v>6811.67</v>
          </cell>
          <cell r="G10528" t="str">
            <v>CDHU - 191</v>
          </cell>
          <cell r="H10528" t="str">
            <v>191</v>
          </cell>
        </row>
        <row r="10529">
          <cell r="B10529" t="str">
            <v>CDHU</v>
          </cell>
          <cell r="C10529" t="str">
            <v>45.02.060</v>
          </cell>
          <cell r="D10529" t="str">
            <v>Entrada completa de gás GLP com 4 cilindros de 45 kg</v>
          </cell>
          <cell r="E10529" t="str">
            <v>UN</v>
          </cell>
          <cell r="F10529">
            <v>10789.04</v>
          </cell>
          <cell r="G10529" t="str">
            <v>CDHU - 191</v>
          </cell>
          <cell r="H10529" t="str">
            <v>191</v>
          </cell>
        </row>
        <row r="10530">
          <cell r="B10530" t="str">
            <v>CDHU</v>
          </cell>
          <cell r="C10530" t="str">
            <v>45.02.080</v>
          </cell>
          <cell r="D10530" t="str">
            <v>Entrada completa de gás GLP com 6 cilindros de 45 kg</v>
          </cell>
          <cell r="E10530" t="str">
            <v>UN</v>
          </cell>
          <cell r="F10530">
            <v>14683.25</v>
          </cell>
          <cell r="G10530" t="str">
            <v>CDHU - 191</v>
          </cell>
          <cell r="H10530" t="str">
            <v>191</v>
          </cell>
        </row>
        <row r="10531">
          <cell r="B10531" t="str">
            <v>CDHU</v>
          </cell>
          <cell r="C10531" t="str">
            <v>45.02.200</v>
          </cell>
          <cell r="D10531" t="str">
            <v>Abrigo padronizado de gás GLP encanado</v>
          </cell>
          <cell r="E10531" t="str">
            <v>UN</v>
          </cell>
          <cell r="F10531">
            <v>1127.79</v>
          </cell>
          <cell r="G10531" t="str">
            <v>CDHU - 191</v>
          </cell>
          <cell r="H10531" t="str">
            <v>191</v>
          </cell>
        </row>
        <row r="10532">
          <cell r="B10532" t="str">
            <v>CDHU</v>
          </cell>
          <cell r="C10532" t="str">
            <v>45.03</v>
          </cell>
          <cell r="D10532" t="str">
            <v>Hidrômetro</v>
          </cell>
          <cell r="G10532" t="str">
            <v>CDHU - 191</v>
          </cell>
          <cell r="H10532" t="str">
            <v>191</v>
          </cell>
        </row>
        <row r="10533">
          <cell r="B10533" t="str">
            <v>CDHU</v>
          </cell>
          <cell r="C10533" t="str">
            <v>45.03.010</v>
          </cell>
          <cell r="D10533" t="str">
            <v>Hidrômetro em ferro fundido, diâmetro 50 mm (2´)</v>
          </cell>
          <cell r="E10533" t="str">
            <v>UN</v>
          </cell>
          <cell r="F10533">
            <v>2536.33</v>
          </cell>
          <cell r="G10533" t="str">
            <v>CDHU - 191</v>
          </cell>
          <cell r="H10533" t="str">
            <v>191</v>
          </cell>
        </row>
        <row r="10534">
          <cell r="B10534" t="str">
            <v>CDHU</v>
          </cell>
          <cell r="C10534" t="str">
            <v>45.03.030</v>
          </cell>
          <cell r="D10534" t="str">
            <v>Hidrômetro em ferro fundido, diâmetro 100 mm (4´)</v>
          </cell>
          <cell r="E10534" t="str">
            <v>UN</v>
          </cell>
          <cell r="F10534">
            <v>3618.07</v>
          </cell>
          <cell r="G10534" t="str">
            <v>CDHU - 191</v>
          </cell>
          <cell r="H10534" t="str">
            <v>191</v>
          </cell>
        </row>
        <row r="10535">
          <cell r="B10535" t="str">
            <v>CDHU</v>
          </cell>
          <cell r="C10535" t="str">
            <v>45.03.100</v>
          </cell>
          <cell r="D10535" t="str">
            <v>Hidrômetro em bronze, diâmetro de 25 mm (1´)</v>
          </cell>
          <cell r="E10535" t="str">
            <v>UN</v>
          </cell>
          <cell r="F10535">
            <v>699.29</v>
          </cell>
          <cell r="G10535" t="str">
            <v>CDHU - 191</v>
          </cell>
          <cell r="H10535" t="str">
            <v>191</v>
          </cell>
        </row>
        <row r="10536">
          <cell r="B10536" t="str">
            <v>CDHU</v>
          </cell>
          <cell r="C10536" t="str">
            <v>45.03.110</v>
          </cell>
          <cell r="D10536" t="str">
            <v>Hidrômetro em bronze, diâmetro de 40 mm (1 1/2´)</v>
          </cell>
          <cell r="E10536" t="str">
            <v>UN</v>
          </cell>
          <cell r="F10536">
            <v>1074.47</v>
          </cell>
          <cell r="G10536" t="str">
            <v>CDHU - 191</v>
          </cell>
          <cell r="H10536" t="str">
            <v>191</v>
          </cell>
        </row>
        <row r="10537">
          <cell r="B10537" t="str">
            <v>CDHU</v>
          </cell>
          <cell r="C10537" t="str">
            <v>45.03.200</v>
          </cell>
          <cell r="D10537" t="str">
            <v>Filtro tipo cesto para hidrômetro de 50 mm (2´)</v>
          </cell>
          <cell r="E10537" t="str">
            <v>UN</v>
          </cell>
          <cell r="F10537">
            <v>2602.9299999999998</v>
          </cell>
          <cell r="G10537" t="str">
            <v>CDHU - 191</v>
          </cell>
          <cell r="H10537" t="str">
            <v>191</v>
          </cell>
        </row>
        <row r="10538">
          <cell r="B10538" t="str">
            <v>CDHU</v>
          </cell>
          <cell r="C10538" t="str">
            <v>45.20</v>
          </cell>
          <cell r="D10538" t="str">
            <v>Reparos, conservacoes e complementos - GRUPO 45</v>
          </cell>
          <cell r="G10538" t="str">
            <v>CDHU - 191</v>
          </cell>
          <cell r="H10538" t="str">
            <v>191</v>
          </cell>
        </row>
        <row r="10539">
          <cell r="B10539" t="str">
            <v>CDHU</v>
          </cell>
          <cell r="C10539" t="str">
            <v>45.20.020</v>
          </cell>
          <cell r="D10539" t="str">
            <v>Cilindro de gás (GLP) de 45 kg, com carga</v>
          </cell>
          <cell r="E10539" t="str">
            <v>UN</v>
          </cell>
          <cell r="F10539">
            <v>1008.75</v>
          </cell>
          <cell r="G10539" t="str">
            <v>CDHU - 191</v>
          </cell>
          <cell r="H10539" t="str">
            <v>191</v>
          </cell>
        </row>
        <row r="10540">
          <cell r="B10540" t="str">
            <v>CDHU</v>
          </cell>
          <cell r="C10540">
            <v>46</v>
          </cell>
          <cell r="D10540" t="str">
            <v>TUBULACAO E CONDUTORES PARA LIQUIDOS E GASES.</v>
          </cell>
          <cell r="G10540" t="str">
            <v>CDHU - 191</v>
          </cell>
          <cell r="H10540" t="str">
            <v>191</v>
          </cell>
        </row>
        <row r="10541">
          <cell r="B10541" t="str">
            <v>CDHU</v>
          </cell>
          <cell r="C10541" t="str">
            <v>46.01</v>
          </cell>
          <cell r="D10541" t="str">
            <v>Tubulacao em PVC rigido marrom para sistemas prediais de agua fria</v>
          </cell>
          <cell r="G10541" t="str">
            <v>CDHU - 191</v>
          </cell>
          <cell r="H10541" t="str">
            <v>191</v>
          </cell>
        </row>
        <row r="10542">
          <cell r="B10542" t="str">
            <v>CDHU</v>
          </cell>
          <cell r="C10542" t="str">
            <v>46.01.010</v>
          </cell>
          <cell r="D10542" t="str">
            <v>Tubo de PVC rígido soldável marrom, DN= 20 mm, (1/2´), inclusive conexões</v>
          </cell>
          <cell r="E10542" t="str">
            <v>M</v>
          </cell>
          <cell r="F10542">
            <v>30.92</v>
          </cell>
          <cell r="G10542" t="str">
            <v>CDHU - 191</v>
          </cell>
          <cell r="H10542" t="str">
            <v>191</v>
          </cell>
        </row>
        <row r="10543">
          <cell r="B10543" t="str">
            <v>CDHU</v>
          </cell>
          <cell r="C10543" t="str">
            <v>46.01.020</v>
          </cell>
          <cell r="D10543" t="str">
            <v>Tubo de PVC rígido soldável marrom, DN= 25 mm, (3/4´), inclusive conexões</v>
          </cell>
          <cell r="E10543" t="str">
            <v>M</v>
          </cell>
          <cell r="F10543">
            <v>31.38</v>
          </cell>
          <cell r="G10543" t="str">
            <v>CDHU - 191</v>
          </cell>
          <cell r="H10543" t="str">
            <v>191</v>
          </cell>
        </row>
        <row r="10544">
          <cell r="B10544" t="str">
            <v>CDHU</v>
          </cell>
          <cell r="C10544" t="str">
            <v>46.01.030</v>
          </cell>
          <cell r="D10544" t="str">
            <v>Tubo de PVC rígido soldável marrom, DN= 32 mm, (1´), inclusive conexões</v>
          </cell>
          <cell r="E10544" t="str">
            <v>M</v>
          </cell>
          <cell r="F10544">
            <v>39.36</v>
          </cell>
          <cell r="G10544" t="str">
            <v>CDHU - 191</v>
          </cell>
          <cell r="H10544" t="str">
            <v>191</v>
          </cell>
        </row>
        <row r="10545">
          <cell r="B10545" t="str">
            <v>CDHU</v>
          </cell>
          <cell r="C10545" t="str">
            <v>46.01.040</v>
          </cell>
          <cell r="D10545" t="str">
            <v>Tubo de PVC rígido soldável marrom, DN= 40 mm, (1 1/4´), inclusive conexões</v>
          </cell>
          <cell r="E10545" t="str">
            <v>M</v>
          </cell>
          <cell r="F10545">
            <v>49.04</v>
          </cell>
          <cell r="G10545" t="str">
            <v>CDHU - 191</v>
          </cell>
          <cell r="H10545" t="str">
            <v>191</v>
          </cell>
        </row>
        <row r="10546">
          <cell r="B10546" t="str">
            <v>CDHU</v>
          </cell>
          <cell r="C10546" t="str">
            <v>46.01.050</v>
          </cell>
          <cell r="D10546" t="str">
            <v>Tubo de PVC rígido soldável marrom, DN= 50 mm, (1 1/2´), inclusive conexões</v>
          </cell>
          <cell r="E10546" t="str">
            <v>M</v>
          </cell>
          <cell r="F10546">
            <v>51.24</v>
          </cell>
          <cell r="G10546" t="str">
            <v>CDHU - 191</v>
          </cell>
          <cell r="H10546" t="str">
            <v>191</v>
          </cell>
        </row>
        <row r="10547">
          <cell r="B10547" t="str">
            <v>CDHU</v>
          </cell>
          <cell r="C10547" t="str">
            <v>46.01.060</v>
          </cell>
          <cell r="D10547" t="str">
            <v>Tubo de PVC rígido soldável marrom, DN= 60 mm, (2´), inclusive conexões</v>
          </cell>
          <cell r="E10547" t="str">
            <v>M</v>
          </cell>
          <cell r="F10547">
            <v>76.7</v>
          </cell>
          <cell r="G10547" t="str">
            <v>CDHU - 191</v>
          </cell>
          <cell r="H10547" t="str">
            <v>191</v>
          </cell>
        </row>
        <row r="10548">
          <cell r="B10548" t="str">
            <v>CDHU</v>
          </cell>
          <cell r="C10548" t="str">
            <v>46.01.070</v>
          </cell>
          <cell r="D10548" t="str">
            <v>Tubo de PVC rígido soldável marrom, DN= 75 mm, (2 1/2´), inclusive conexões</v>
          </cell>
          <cell r="E10548" t="str">
            <v>M</v>
          </cell>
          <cell r="F10548">
            <v>109.04</v>
          </cell>
          <cell r="G10548" t="str">
            <v>CDHU - 191</v>
          </cell>
          <cell r="H10548" t="str">
            <v>191</v>
          </cell>
        </row>
        <row r="10549">
          <cell r="B10549" t="str">
            <v>CDHU</v>
          </cell>
          <cell r="C10549" t="str">
            <v>46.01.080</v>
          </cell>
          <cell r="D10549" t="str">
            <v>Tubo de PVC rígido soldável marrom, DN= 85 mm, (3´), inclusive conexões</v>
          </cell>
          <cell r="E10549" t="str">
            <v>M</v>
          </cell>
          <cell r="F10549">
            <v>126.36</v>
          </cell>
          <cell r="G10549" t="str">
            <v>CDHU - 191</v>
          </cell>
          <cell r="H10549" t="str">
            <v>191</v>
          </cell>
        </row>
        <row r="10550">
          <cell r="B10550" t="str">
            <v>CDHU</v>
          </cell>
          <cell r="C10550" t="str">
            <v>46.01.090</v>
          </cell>
          <cell r="D10550" t="str">
            <v>Tubo de PVC rígido soldável marrom, DN= 110 mm, (4´), inclusive conexões</v>
          </cell>
          <cell r="E10550" t="str">
            <v>M</v>
          </cell>
          <cell r="F10550">
            <v>214.06</v>
          </cell>
          <cell r="G10550" t="str">
            <v>CDHU - 191</v>
          </cell>
          <cell r="H10550" t="str">
            <v>191</v>
          </cell>
        </row>
        <row r="10551">
          <cell r="B10551" t="str">
            <v>CDHU</v>
          </cell>
          <cell r="C10551" t="str">
            <v>46.02</v>
          </cell>
          <cell r="D10551" t="str">
            <v>Tubulacao em PVC rigido branco para esgoto domiciliar</v>
          </cell>
          <cell r="G10551" t="str">
            <v>CDHU - 191</v>
          </cell>
          <cell r="H10551" t="str">
            <v>191</v>
          </cell>
        </row>
        <row r="10552">
          <cell r="B10552" t="str">
            <v>CDHU</v>
          </cell>
          <cell r="C10552" t="str">
            <v>46.02.010</v>
          </cell>
          <cell r="D10552" t="str">
            <v>Tubo de PVC rígido branco, pontas lisas, soldável, linha esgoto série normal, DN= 40 mm, inclusive conexões</v>
          </cell>
          <cell r="E10552" t="str">
            <v>M</v>
          </cell>
          <cell r="F10552">
            <v>36.51</v>
          </cell>
          <cell r="G10552" t="str">
            <v>CDHU - 191</v>
          </cell>
          <cell r="H10552" t="str">
            <v>191</v>
          </cell>
        </row>
        <row r="10553">
          <cell r="B10553" t="str">
            <v>CDHU</v>
          </cell>
          <cell r="C10553" t="str">
            <v>46.02.050</v>
          </cell>
          <cell r="D10553" t="str">
            <v>Tubo de PVC rígido branco PxB com virola e anel de borracha, linha esgoto série normal, DN= 50 mm, inclusive conexões</v>
          </cell>
          <cell r="E10553" t="str">
            <v>M</v>
          </cell>
          <cell r="F10553">
            <v>45.08</v>
          </cell>
          <cell r="G10553" t="str">
            <v>CDHU - 191</v>
          </cell>
          <cell r="H10553" t="str">
            <v>191</v>
          </cell>
        </row>
        <row r="10554">
          <cell r="B10554" t="str">
            <v>CDHU</v>
          </cell>
          <cell r="C10554" t="str">
            <v>46.02.060</v>
          </cell>
          <cell r="D10554" t="str">
            <v>Tubo de PVC rígido branco PxB com virola e anel de borracha, linha esgoto série normal, DN= 75 mm, inclusive conexões</v>
          </cell>
          <cell r="E10554" t="str">
            <v>M</v>
          </cell>
          <cell r="F10554">
            <v>71.47</v>
          </cell>
          <cell r="G10554" t="str">
            <v>CDHU - 191</v>
          </cell>
          <cell r="H10554" t="str">
            <v>191</v>
          </cell>
        </row>
        <row r="10555">
          <cell r="B10555" t="str">
            <v>CDHU</v>
          </cell>
          <cell r="C10555" t="str">
            <v>46.02.070</v>
          </cell>
          <cell r="D10555" t="str">
            <v>Tubo de PVC rígido branco PxB com virola e anel de borracha, linha esgoto série normal, DN= 100 mm, inclusive conexões</v>
          </cell>
          <cell r="E10555" t="str">
            <v>M</v>
          </cell>
          <cell r="F10555">
            <v>78.39</v>
          </cell>
          <cell r="G10555" t="str">
            <v>CDHU - 191</v>
          </cell>
          <cell r="H10555" t="str">
            <v>191</v>
          </cell>
        </row>
        <row r="10556">
          <cell r="B10556" t="str">
            <v>CDHU</v>
          </cell>
          <cell r="C10556" t="str">
            <v>46.03</v>
          </cell>
          <cell r="D10556" t="str">
            <v>Tubulacao em PVC rigido branco serie R - A.P e esgoto domiciliar</v>
          </cell>
          <cell r="G10556" t="str">
            <v>CDHU - 191</v>
          </cell>
          <cell r="H10556" t="str">
            <v>191</v>
          </cell>
        </row>
        <row r="10557">
          <cell r="B10557" t="str">
            <v>CDHU</v>
          </cell>
          <cell r="C10557" t="str">
            <v>46.03.038</v>
          </cell>
          <cell r="D10557" t="str">
            <v>Tubo de PVC rígido PxB com virola e anel de borracha, linha esgoto série reforçada ´R´, DN= 50 mm, inclusive conexões</v>
          </cell>
          <cell r="E10557" t="str">
            <v>M</v>
          </cell>
          <cell r="F10557">
            <v>50.78</v>
          </cell>
          <cell r="G10557" t="str">
            <v>CDHU - 191</v>
          </cell>
          <cell r="H10557" t="str">
            <v>191</v>
          </cell>
        </row>
        <row r="10558">
          <cell r="B10558" t="str">
            <v>CDHU</v>
          </cell>
          <cell r="C10558" t="str">
            <v>46.03.040</v>
          </cell>
          <cell r="D10558" t="str">
            <v>Tubo de PVC rígido PxB com virola e anel de borracha, linha esgoto série reforçada ´R´, DN= 75 mm, inclusive conexões</v>
          </cell>
          <cell r="E10558" t="str">
            <v>M</v>
          </cell>
          <cell r="F10558">
            <v>84.04</v>
          </cell>
          <cell r="G10558" t="str">
            <v>CDHU - 191</v>
          </cell>
          <cell r="H10558" t="str">
            <v>191</v>
          </cell>
        </row>
        <row r="10559">
          <cell r="B10559" t="str">
            <v>CDHU</v>
          </cell>
          <cell r="C10559" t="str">
            <v>46.03.050</v>
          </cell>
          <cell r="D10559" t="str">
            <v>Tubo de PVC rígido PxB com virola e anel de borracha, linha esgoto série reforçada ´R´, DN= 100 mm, inclusive conexões</v>
          </cell>
          <cell r="E10559" t="str">
            <v>M</v>
          </cell>
          <cell r="F10559">
            <v>107.13</v>
          </cell>
          <cell r="G10559" t="str">
            <v>CDHU - 191</v>
          </cell>
          <cell r="H10559" t="str">
            <v>191</v>
          </cell>
        </row>
        <row r="10560">
          <cell r="B10560" t="str">
            <v>CDHU</v>
          </cell>
          <cell r="C10560" t="str">
            <v>46.03.060</v>
          </cell>
          <cell r="D10560" t="str">
            <v>Tubo de PVC rígido PxB com virola e anel de borracha, linha esgoto série reforçada ´R´. DN= 150 mm, inclusive conexões</v>
          </cell>
          <cell r="E10560" t="str">
            <v>M</v>
          </cell>
          <cell r="F10560">
            <v>160.57</v>
          </cell>
          <cell r="G10560" t="str">
            <v>CDHU - 191</v>
          </cell>
          <cell r="H10560" t="str">
            <v>191</v>
          </cell>
        </row>
        <row r="10561">
          <cell r="B10561" t="str">
            <v>CDHU</v>
          </cell>
          <cell r="C10561" t="str">
            <v>46.03.080</v>
          </cell>
          <cell r="D10561" t="str">
            <v>Tubo de PVC rígido, pontas lisas, soldável, linha esgoto série reforçada ´R´, DN= 40 mm, inclusive conexões</v>
          </cell>
          <cell r="E10561" t="str">
            <v>M</v>
          </cell>
          <cell r="F10561">
            <v>42.99</v>
          </cell>
          <cell r="G10561" t="str">
            <v>CDHU - 191</v>
          </cell>
          <cell r="H10561" t="str">
            <v>191</v>
          </cell>
        </row>
        <row r="10562">
          <cell r="B10562" t="str">
            <v>CDHU</v>
          </cell>
          <cell r="C10562" t="str">
            <v>46.04</v>
          </cell>
          <cell r="D10562" t="str">
            <v>Tubulacao em PVC rigido com junta elastica - aducao e distribuicao de agua</v>
          </cell>
          <cell r="G10562" t="str">
            <v>CDHU - 191</v>
          </cell>
          <cell r="H10562" t="str">
            <v>191</v>
          </cell>
        </row>
        <row r="10563">
          <cell r="B10563" t="str">
            <v>CDHU</v>
          </cell>
          <cell r="C10563" t="str">
            <v>46.04.010</v>
          </cell>
          <cell r="D10563" t="str">
            <v>Tubo de PVC rígido tipo PBA classe 15, DN= 50mm, (DE= 60mm), inclusive conexões</v>
          </cell>
          <cell r="E10563" t="str">
            <v>M</v>
          </cell>
          <cell r="F10563">
            <v>44.11</v>
          </cell>
          <cell r="G10563" t="str">
            <v>CDHU - 191</v>
          </cell>
          <cell r="H10563" t="str">
            <v>191</v>
          </cell>
        </row>
        <row r="10564">
          <cell r="B10564" t="str">
            <v>CDHU</v>
          </cell>
          <cell r="C10564" t="str">
            <v>46.04.020</v>
          </cell>
          <cell r="D10564" t="str">
            <v>Tubo de PVC rígido tipo PBA classe 15, DN= 75mm, (DE= 85mm), inclusive conexões</v>
          </cell>
          <cell r="E10564" t="str">
            <v>M</v>
          </cell>
          <cell r="F10564">
            <v>64.209999999999994</v>
          </cell>
          <cell r="G10564" t="str">
            <v>CDHU - 191</v>
          </cell>
          <cell r="H10564" t="str">
            <v>191</v>
          </cell>
        </row>
        <row r="10565">
          <cell r="B10565" t="str">
            <v>CDHU</v>
          </cell>
          <cell r="C10565" t="str">
            <v>46.04.030</v>
          </cell>
          <cell r="D10565" t="str">
            <v>Tubo de PVC rígido tipo PBA classe 15, DN= 100mm, (DE= 110mm), inclusive conexões</v>
          </cell>
          <cell r="E10565" t="str">
            <v>M</v>
          </cell>
          <cell r="F10565">
            <v>114.79</v>
          </cell>
          <cell r="G10565" t="str">
            <v>CDHU - 191</v>
          </cell>
          <cell r="H10565" t="str">
            <v>191</v>
          </cell>
        </row>
        <row r="10566">
          <cell r="B10566" t="str">
            <v>CDHU</v>
          </cell>
          <cell r="C10566" t="str">
            <v>46.04.040</v>
          </cell>
          <cell r="D10566" t="str">
            <v>Tubo de PVC rígido DEFoFo, DN= 100mm (DE= 118mm), inclusive conexões</v>
          </cell>
          <cell r="E10566" t="str">
            <v>M</v>
          </cell>
          <cell r="F10566">
            <v>103.25</v>
          </cell>
          <cell r="G10566" t="str">
            <v>CDHU - 191</v>
          </cell>
          <cell r="H10566" t="str">
            <v>191</v>
          </cell>
        </row>
        <row r="10567">
          <cell r="B10567" t="str">
            <v>CDHU</v>
          </cell>
          <cell r="C10567" t="str">
            <v>46.04.050</v>
          </cell>
          <cell r="D10567" t="str">
            <v>Tubo de PVC rígido DEFoFo, DN= 150mm (DE= 170mm), inclusive conexões</v>
          </cell>
          <cell r="E10567" t="str">
            <v>M</v>
          </cell>
          <cell r="F10567">
            <v>166.58</v>
          </cell>
          <cell r="G10567" t="str">
            <v>CDHU - 191</v>
          </cell>
          <cell r="H10567" t="str">
            <v>191</v>
          </cell>
        </row>
        <row r="10568">
          <cell r="B10568" t="str">
            <v>CDHU</v>
          </cell>
          <cell r="C10568" t="str">
            <v>46.04.070</v>
          </cell>
          <cell r="D10568" t="str">
            <v>Tubo de PVC rígido DEFoFo, DN= 200mm (DE= 222mm), inclusive conexões</v>
          </cell>
          <cell r="E10568" t="str">
            <v>M</v>
          </cell>
          <cell r="F10568">
            <v>270.02999999999997</v>
          </cell>
          <cell r="G10568" t="str">
            <v>CDHU - 191</v>
          </cell>
          <cell r="H10568" t="str">
            <v>191</v>
          </cell>
        </row>
        <row r="10569">
          <cell r="B10569" t="str">
            <v>CDHU</v>
          </cell>
          <cell r="C10569" t="str">
            <v>46.04.080</v>
          </cell>
          <cell r="D10569" t="str">
            <v>Tubo de PVC rígido DEFoFo, DN= 250mm (DE= 274mm), inclusive conexões</v>
          </cell>
          <cell r="E10569" t="str">
            <v>M</v>
          </cell>
          <cell r="F10569">
            <v>445.96</v>
          </cell>
          <cell r="G10569" t="str">
            <v>CDHU - 191</v>
          </cell>
          <cell r="H10569" t="str">
            <v>191</v>
          </cell>
        </row>
        <row r="10570">
          <cell r="B10570" t="str">
            <v>CDHU</v>
          </cell>
          <cell r="C10570" t="str">
            <v>46.04.090</v>
          </cell>
          <cell r="D10570" t="str">
            <v>Tubo de PVC rígido DEFoFo, DN= 300mm (DE= 326mm), inclusive conexões</v>
          </cell>
          <cell r="E10570" t="str">
            <v>M</v>
          </cell>
          <cell r="F10570">
            <v>589.45000000000005</v>
          </cell>
          <cell r="G10570" t="str">
            <v>CDHU - 191</v>
          </cell>
          <cell r="H10570" t="str">
            <v>191</v>
          </cell>
        </row>
        <row r="10571">
          <cell r="B10571" t="str">
            <v>CDHU</v>
          </cell>
          <cell r="C10571" t="str">
            <v>46.05</v>
          </cell>
          <cell r="D10571" t="str">
            <v>Tubulacao em PVC rigido com junta elastica - rede de esgoto</v>
          </cell>
          <cell r="G10571" t="str">
            <v>CDHU - 191</v>
          </cell>
          <cell r="H10571" t="str">
            <v>191</v>
          </cell>
        </row>
        <row r="10572">
          <cell r="B10572" t="str">
            <v>CDHU</v>
          </cell>
          <cell r="C10572" t="str">
            <v>46.05.020</v>
          </cell>
          <cell r="D10572" t="str">
            <v>Tubo PVC rígido, tipo Coletor Esgoto, junta elástica, DN= 100 mm, inclusive conexões</v>
          </cell>
          <cell r="E10572" t="str">
            <v>M</v>
          </cell>
          <cell r="F10572">
            <v>54.29</v>
          </cell>
          <cell r="G10572" t="str">
            <v>CDHU - 191</v>
          </cell>
          <cell r="H10572" t="str">
            <v>191</v>
          </cell>
        </row>
        <row r="10573">
          <cell r="B10573" t="str">
            <v>CDHU</v>
          </cell>
          <cell r="C10573" t="str">
            <v>46.05.040</v>
          </cell>
          <cell r="D10573" t="str">
            <v>Tubo PVC rígido, tipo Coletor Esgoto, junta elástica, DN= 150 mm, inclusive conexões</v>
          </cell>
          <cell r="E10573" t="str">
            <v>M</v>
          </cell>
          <cell r="F10573">
            <v>87.57</v>
          </cell>
          <cell r="G10573" t="str">
            <v>CDHU - 191</v>
          </cell>
          <cell r="H10573" t="str">
            <v>191</v>
          </cell>
        </row>
        <row r="10574">
          <cell r="B10574" t="str">
            <v>CDHU</v>
          </cell>
          <cell r="C10574" t="str">
            <v>46.05.050</v>
          </cell>
          <cell r="D10574" t="str">
            <v>Tubo PVC rígido, tipo Coletor Esgoto, junta elástica, DN= 200 mm, inclusive conexões</v>
          </cell>
          <cell r="E10574" t="str">
            <v>M</v>
          </cell>
          <cell r="F10574">
            <v>161.88999999999999</v>
          </cell>
          <cell r="G10574" t="str">
            <v>CDHU - 191</v>
          </cell>
          <cell r="H10574" t="str">
            <v>191</v>
          </cell>
        </row>
        <row r="10575">
          <cell r="B10575" t="str">
            <v>CDHU</v>
          </cell>
          <cell r="C10575" t="str">
            <v>46.05.060</v>
          </cell>
          <cell r="D10575" t="str">
            <v>Tubo PVC rígido, tipo Coletor Esgoto, junta elástica, DN= 250 mm, inclusive conexões</v>
          </cell>
          <cell r="E10575" t="str">
            <v>M</v>
          </cell>
          <cell r="F10575">
            <v>221</v>
          </cell>
          <cell r="G10575" t="str">
            <v>CDHU - 191</v>
          </cell>
          <cell r="H10575" t="str">
            <v>191</v>
          </cell>
        </row>
        <row r="10576">
          <cell r="B10576" t="str">
            <v>CDHU</v>
          </cell>
          <cell r="C10576" t="str">
            <v>46.05.070</v>
          </cell>
          <cell r="D10576" t="str">
            <v>Tubo PVC rígido, tipo Coletor Esgoto, junta elástica, DN= 300 mm, inclusive conexões</v>
          </cell>
          <cell r="E10576" t="str">
            <v>M</v>
          </cell>
          <cell r="F10576">
            <v>347.66</v>
          </cell>
          <cell r="G10576" t="str">
            <v>CDHU - 191</v>
          </cell>
          <cell r="H10576" t="str">
            <v>191</v>
          </cell>
        </row>
        <row r="10577">
          <cell r="B10577" t="str">
            <v>CDHU</v>
          </cell>
          <cell r="C10577" t="str">
            <v>46.05.090</v>
          </cell>
          <cell r="D10577" t="str">
            <v>Tubo PVC rígido, tipo Coletor Esgoto, junta elástica, DN= 400 mm, inclusive conexões</v>
          </cell>
          <cell r="E10577" t="str">
            <v>M</v>
          </cell>
          <cell r="F10577">
            <v>504.49</v>
          </cell>
          <cell r="G10577" t="str">
            <v>CDHU - 191</v>
          </cell>
          <cell r="H10577" t="str">
            <v>191</v>
          </cell>
        </row>
        <row r="10578">
          <cell r="B10578" t="str">
            <v>CDHU</v>
          </cell>
          <cell r="C10578" t="str">
            <v>46.07</v>
          </cell>
          <cell r="D10578" t="str">
            <v>Tubulacao galvanizado</v>
          </cell>
          <cell r="G10578" t="str">
            <v>CDHU - 191</v>
          </cell>
          <cell r="H10578" t="str">
            <v>191</v>
          </cell>
        </row>
        <row r="10579">
          <cell r="B10579" t="str">
            <v>CDHU</v>
          </cell>
          <cell r="C10579" t="str">
            <v>46.07.010</v>
          </cell>
          <cell r="D10579" t="str">
            <v>Tubo galvanizado DN= 1/2´, inclusive conexões</v>
          </cell>
          <cell r="E10579" t="str">
            <v>M</v>
          </cell>
          <cell r="F10579">
            <v>96.05</v>
          </cell>
          <cell r="G10579" t="str">
            <v>CDHU - 191</v>
          </cell>
          <cell r="H10579" t="str">
            <v>191</v>
          </cell>
        </row>
        <row r="10580">
          <cell r="B10580" t="str">
            <v>CDHU</v>
          </cell>
          <cell r="C10580" t="str">
            <v>46.07.020</v>
          </cell>
          <cell r="D10580" t="str">
            <v>Tubo galvanizado DN= 3/4´, inclusive conexões</v>
          </cell>
          <cell r="E10580" t="str">
            <v>M</v>
          </cell>
          <cell r="F10580">
            <v>102.91</v>
          </cell>
          <cell r="G10580" t="str">
            <v>CDHU - 191</v>
          </cell>
          <cell r="H10580" t="str">
            <v>191</v>
          </cell>
        </row>
        <row r="10581">
          <cell r="B10581" t="str">
            <v>CDHU</v>
          </cell>
          <cell r="C10581" t="str">
            <v>46.07.030</v>
          </cell>
          <cell r="D10581" t="str">
            <v>Tubo galvanizado DN= 1´, inclusive conexões</v>
          </cell>
          <cell r="E10581" t="str">
            <v>M</v>
          </cell>
          <cell r="F10581">
            <v>131.46</v>
          </cell>
          <cell r="G10581" t="str">
            <v>CDHU - 191</v>
          </cell>
          <cell r="H10581" t="str">
            <v>191</v>
          </cell>
        </row>
        <row r="10582">
          <cell r="B10582" t="str">
            <v>CDHU</v>
          </cell>
          <cell r="C10582" t="str">
            <v>46.07.040</v>
          </cell>
          <cell r="D10582" t="str">
            <v>Tubo galvanizado DN= 1 1/4´, inclusive conexões</v>
          </cell>
          <cell r="E10582" t="str">
            <v>M</v>
          </cell>
          <cell r="F10582">
            <v>154.87</v>
          </cell>
          <cell r="G10582" t="str">
            <v>CDHU - 191</v>
          </cell>
          <cell r="H10582" t="str">
            <v>191</v>
          </cell>
        </row>
        <row r="10583">
          <cell r="B10583" t="str">
            <v>CDHU</v>
          </cell>
          <cell r="C10583" t="str">
            <v>46.07.050</v>
          </cell>
          <cell r="D10583" t="str">
            <v>Tubo galvanizado DN= 1 1/2´, inclusive conexões</v>
          </cell>
          <cell r="E10583" t="str">
            <v>M</v>
          </cell>
          <cell r="F10583">
            <v>186.15</v>
          </cell>
          <cell r="G10583" t="str">
            <v>CDHU - 191</v>
          </cell>
          <cell r="H10583" t="str">
            <v>191</v>
          </cell>
        </row>
        <row r="10584">
          <cell r="B10584" t="str">
            <v>CDHU</v>
          </cell>
          <cell r="C10584" t="str">
            <v>46.07.060</v>
          </cell>
          <cell r="D10584" t="str">
            <v>Tubo galvanizado DN= 2´, inclusive conexões</v>
          </cell>
          <cell r="E10584" t="str">
            <v>M</v>
          </cell>
          <cell r="F10584">
            <v>213.39</v>
          </cell>
          <cell r="G10584" t="str">
            <v>CDHU - 191</v>
          </cell>
          <cell r="H10584" t="str">
            <v>191</v>
          </cell>
        </row>
        <row r="10585">
          <cell r="B10585" t="str">
            <v>CDHU</v>
          </cell>
          <cell r="C10585" t="str">
            <v>46.07.070</v>
          </cell>
          <cell r="D10585" t="str">
            <v>Tubo galvanizado DN= 2 1/2´, inclusive conexões</v>
          </cell>
          <cell r="E10585" t="str">
            <v>M</v>
          </cell>
          <cell r="F10585">
            <v>267.76</v>
          </cell>
          <cell r="G10585" t="str">
            <v>CDHU - 191</v>
          </cell>
          <cell r="H10585" t="str">
            <v>191</v>
          </cell>
        </row>
        <row r="10586">
          <cell r="B10586" t="str">
            <v>CDHU</v>
          </cell>
          <cell r="C10586" t="str">
            <v>46.07.080</v>
          </cell>
          <cell r="D10586" t="str">
            <v>Tubo galvanizado DN= 3´, inclusive conexões</v>
          </cell>
          <cell r="E10586" t="str">
            <v>M</v>
          </cell>
          <cell r="F10586">
            <v>295.18</v>
          </cell>
          <cell r="G10586" t="str">
            <v>CDHU - 191</v>
          </cell>
          <cell r="H10586" t="str">
            <v>191</v>
          </cell>
        </row>
        <row r="10587">
          <cell r="B10587" t="str">
            <v>CDHU</v>
          </cell>
          <cell r="C10587" t="str">
            <v>46.07.090</v>
          </cell>
          <cell r="D10587" t="str">
            <v>Tubo galvanizado DN= 4´, inclusive conexões</v>
          </cell>
          <cell r="E10587" t="str">
            <v>M</v>
          </cell>
          <cell r="F10587">
            <v>390.57</v>
          </cell>
          <cell r="G10587" t="str">
            <v>CDHU - 191</v>
          </cell>
          <cell r="H10587" t="str">
            <v>191</v>
          </cell>
        </row>
        <row r="10588">
          <cell r="B10588" t="str">
            <v>CDHU</v>
          </cell>
          <cell r="C10588" t="str">
            <v>46.07.100</v>
          </cell>
          <cell r="D10588" t="str">
            <v>Tubo galvanizado DN= 6´, inclusive conexões</v>
          </cell>
          <cell r="E10588" t="str">
            <v>M</v>
          </cell>
          <cell r="F10588">
            <v>670.46</v>
          </cell>
          <cell r="G10588" t="str">
            <v>CDHU - 191</v>
          </cell>
          <cell r="H10588" t="str">
            <v>191</v>
          </cell>
        </row>
        <row r="10589">
          <cell r="B10589" t="str">
            <v>CDHU</v>
          </cell>
          <cell r="C10589" t="str">
            <v>46.08</v>
          </cell>
          <cell r="D10589" t="str">
            <v>Tubulacao em aco carbono galvanizado classe schedule</v>
          </cell>
          <cell r="G10589" t="str">
            <v>CDHU - 191</v>
          </cell>
          <cell r="H10589" t="str">
            <v>191</v>
          </cell>
        </row>
        <row r="10590">
          <cell r="B10590" t="str">
            <v>CDHU</v>
          </cell>
          <cell r="C10590" t="str">
            <v>46.08.006</v>
          </cell>
          <cell r="D10590" t="str">
            <v>Tubo galvanizado sem costura schedule 40, DN= 1/2´, inclusive conexões</v>
          </cell>
          <cell r="E10590" t="str">
            <v>M</v>
          </cell>
          <cell r="F10590">
            <v>120.58</v>
          </cell>
          <cell r="G10590" t="str">
            <v>CDHU - 191</v>
          </cell>
          <cell r="H10590" t="str">
            <v>191</v>
          </cell>
        </row>
        <row r="10591">
          <cell r="B10591" t="str">
            <v>CDHU</v>
          </cell>
          <cell r="C10591" t="str">
            <v>46.08.010</v>
          </cell>
          <cell r="D10591" t="str">
            <v>Tubo galvanizado sem costura schedule 40, DN= 3/4´, inclusive conexões</v>
          </cell>
          <cell r="E10591" t="str">
            <v>M</v>
          </cell>
          <cell r="F10591">
            <v>129.36000000000001</v>
          </cell>
          <cell r="G10591" t="str">
            <v>CDHU - 191</v>
          </cell>
          <cell r="H10591" t="str">
            <v>191</v>
          </cell>
        </row>
        <row r="10592">
          <cell r="B10592" t="str">
            <v>CDHU</v>
          </cell>
          <cell r="C10592" t="str">
            <v>46.08.020</v>
          </cell>
          <cell r="D10592" t="str">
            <v>Tubo galvanizado sem costura schedule 40, DN= 1´, inclusive conexões</v>
          </cell>
          <cell r="E10592" t="str">
            <v>M</v>
          </cell>
          <cell r="F10592">
            <v>153.18</v>
          </cell>
          <cell r="G10592" t="str">
            <v>CDHU - 191</v>
          </cell>
          <cell r="H10592" t="str">
            <v>191</v>
          </cell>
        </row>
        <row r="10593">
          <cell r="B10593" t="str">
            <v>CDHU</v>
          </cell>
          <cell r="C10593" t="str">
            <v>46.08.030</v>
          </cell>
          <cell r="D10593" t="str">
            <v>Tubo galvanizado sem costura schedule 40, DN= 1 1/4´, inclusive conexões</v>
          </cell>
          <cell r="E10593" t="str">
            <v>M</v>
          </cell>
          <cell r="F10593">
            <v>206.49</v>
          </cell>
          <cell r="G10593" t="str">
            <v>CDHU - 191</v>
          </cell>
          <cell r="H10593" t="str">
            <v>191</v>
          </cell>
        </row>
        <row r="10594">
          <cell r="B10594" t="str">
            <v>CDHU</v>
          </cell>
          <cell r="C10594" t="str">
            <v>46.08.040</v>
          </cell>
          <cell r="D10594" t="str">
            <v>Tubo galvanizado sem costura schedule 40, DN= 1 1/2´, inclusive conexões</v>
          </cell>
          <cell r="E10594" t="str">
            <v>M</v>
          </cell>
          <cell r="F10594">
            <v>226.91</v>
          </cell>
          <cell r="G10594" t="str">
            <v>CDHU - 191</v>
          </cell>
          <cell r="H10594" t="str">
            <v>191</v>
          </cell>
        </row>
        <row r="10595">
          <cell r="B10595" t="str">
            <v>CDHU</v>
          </cell>
          <cell r="C10595" t="str">
            <v>46.08.050</v>
          </cell>
          <cell r="D10595" t="str">
            <v>Tubo galvanizado sem costura schedule 40, DN= 2´, inclusive conexões</v>
          </cell>
          <cell r="E10595" t="str">
            <v>M</v>
          </cell>
          <cell r="F10595">
            <v>254.5</v>
          </cell>
          <cell r="G10595" t="str">
            <v>CDHU - 191</v>
          </cell>
          <cell r="H10595" t="str">
            <v>191</v>
          </cell>
        </row>
        <row r="10596">
          <cell r="B10596" t="str">
            <v>CDHU</v>
          </cell>
          <cell r="C10596" t="str">
            <v>46.08.070</v>
          </cell>
          <cell r="D10596" t="str">
            <v>Tubo galvanizado sem costura schedule 40, DN= 2 1/2´, inclusive conexões</v>
          </cell>
          <cell r="E10596" t="str">
            <v>M</v>
          </cell>
          <cell r="F10596">
            <v>369.26</v>
          </cell>
          <cell r="G10596" t="str">
            <v>CDHU - 191</v>
          </cell>
          <cell r="H10596" t="str">
            <v>191</v>
          </cell>
        </row>
        <row r="10597">
          <cell r="B10597" t="str">
            <v>CDHU</v>
          </cell>
          <cell r="C10597" t="str">
            <v>46.08.080</v>
          </cell>
          <cell r="D10597" t="str">
            <v>Tubo galvanizado sem costura schedule 40, DN= 3´, inclusive conexões</v>
          </cell>
          <cell r="E10597" t="str">
            <v>M</v>
          </cell>
          <cell r="F10597">
            <v>437.57</v>
          </cell>
          <cell r="G10597" t="str">
            <v>CDHU - 191</v>
          </cell>
          <cell r="H10597" t="str">
            <v>191</v>
          </cell>
        </row>
        <row r="10598">
          <cell r="B10598" t="str">
            <v>CDHU</v>
          </cell>
          <cell r="C10598" t="str">
            <v>46.08.100</v>
          </cell>
          <cell r="D10598" t="str">
            <v>Tubo galvanizado sem costura schedule 40, DN= 4´, inclusive conexões</v>
          </cell>
          <cell r="E10598" t="str">
            <v>M</v>
          </cell>
          <cell r="F10598">
            <v>533.15</v>
          </cell>
          <cell r="G10598" t="str">
            <v>CDHU - 191</v>
          </cell>
          <cell r="H10598" t="str">
            <v>191</v>
          </cell>
        </row>
        <row r="10599">
          <cell r="B10599" t="str">
            <v>CDHU</v>
          </cell>
          <cell r="C10599" t="str">
            <v>46.08.110</v>
          </cell>
          <cell r="D10599" t="str">
            <v>Tubo galvanizado sem costura schedule 40, DN= 6´, inclusive conexões</v>
          </cell>
          <cell r="E10599" t="str">
            <v>M</v>
          </cell>
          <cell r="F10599">
            <v>912.11</v>
          </cell>
          <cell r="G10599" t="str">
            <v>CDHU - 191</v>
          </cell>
          <cell r="H10599" t="str">
            <v>191</v>
          </cell>
        </row>
        <row r="10600">
          <cell r="B10600" t="str">
            <v>CDHU</v>
          </cell>
          <cell r="C10600" t="str">
            <v>46.09</v>
          </cell>
          <cell r="D10600" t="str">
            <v>Conexoes e acessorios em ferro fundido, predial e tradicional, esgoto e pluvial</v>
          </cell>
          <cell r="G10600" t="str">
            <v>CDHU - 191</v>
          </cell>
          <cell r="H10600" t="str">
            <v>191</v>
          </cell>
        </row>
        <row r="10601">
          <cell r="B10601" t="str">
            <v>CDHU</v>
          </cell>
          <cell r="C10601" t="str">
            <v>46.09.050</v>
          </cell>
          <cell r="D10601" t="str">
            <v>Joelho 45° em ferro fundido, linha predial tradicional, DN= 50 mm</v>
          </cell>
          <cell r="E10601" t="str">
            <v>UN</v>
          </cell>
          <cell r="F10601">
            <v>84.06</v>
          </cell>
          <cell r="G10601" t="str">
            <v>CDHU - 191</v>
          </cell>
          <cell r="H10601" t="str">
            <v>191</v>
          </cell>
        </row>
        <row r="10602">
          <cell r="B10602" t="str">
            <v>CDHU</v>
          </cell>
          <cell r="C10602" t="str">
            <v>46.09.060</v>
          </cell>
          <cell r="D10602" t="str">
            <v>Joelho 45° em ferro fundido, linha predial tradicional, DN= 75 mm</v>
          </cell>
          <cell r="E10602" t="str">
            <v>UN</v>
          </cell>
          <cell r="F10602">
            <v>111.19</v>
          </cell>
          <cell r="G10602" t="str">
            <v>CDHU - 191</v>
          </cell>
          <cell r="H10602" t="str">
            <v>191</v>
          </cell>
        </row>
        <row r="10603">
          <cell r="B10603" t="str">
            <v>CDHU</v>
          </cell>
          <cell r="C10603" t="str">
            <v>46.09.070</v>
          </cell>
          <cell r="D10603" t="str">
            <v>Joelho 45° em ferro fundido, linha predial tradicional, DN= 100 mm</v>
          </cell>
          <cell r="E10603" t="str">
            <v>UN</v>
          </cell>
          <cell r="F10603">
            <v>138.91999999999999</v>
          </cell>
          <cell r="G10603" t="str">
            <v>CDHU - 191</v>
          </cell>
          <cell r="H10603" t="str">
            <v>191</v>
          </cell>
        </row>
        <row r="10604">
          <cell r="B10604" t="str">
            <v>CDHU</v>
          </cell>
          <cell r="C10604" t="str">
            <v>46.09.080</v>
          </cell>
          <cell r="D10604" t="str">
            <v>Joelho 45° em ferro fundido, linha predial tradicional, DN= 150 mm</v>
          </cell>
          <cell r="E10604" t="str">
            <v>UN</v>
          </cell>
          <cell r="F10604">
            <v>228.53</v>
          </cell>
          <cell r="G10604" t="str">
            <v>CDHU - 191</v>
          </cell>
          <cell r="H10604" t="str">
            <v>191</v>
          </cell>
        </row>
        <row r="10605">
          <cell r="B10605" t="str">
            <v>CDHU</v>
          </cell>
          <cell r="C10605" t="str">
            <v>46.09.100</v>
          </cell>
          <cell r="D10605" t="str">
            <v>Joelho 87° 30´ em ferro fundido, linha predial tradicional, DN= 50 mm</v>
          </cell>
          <cell r="E10605" t="str">
            <v>UN</v>
          </cell>
          <cell r="F10605">
            <v>123.91</v>
          </cell>
          <cell r="G10605" t="str">
            <v>CDHU - 191</v>
          </cell>
          <cell r="H10605" t="str">
            <v>191</v>
          </cell>
        </row>
        <row r="10606">
          <cell r="B10606" t="str">
            <v>CDHU</v>
          </cell>
          <cell r="C10606" t="str">
            <v>46.09.110</v>
          </cell>
          <cell r="D10606" t="str">
            <v>Joelho 87° 30´ em ferro fundido, linha predial tradicional, DN= 75 mm</v>
          </cell>
          <cell r="E10606" t="str">
            <v>UN</v>
          </cell>
          <cell r="F10606">
            <v>135.32</v>
          </cell>
          <cell r="G10606" t="str">
            <v>CDHU - 191</v>
          </cell>
          <cell r="H10606" t="str">
            <v>191</v>
          </cell>
        </row>
        <row r="10607">
          <cell r="B10607" t="str">
            <v>CDHU</v>
          </cell>
          <cell r="C10607" t="str">
            <v>46.09.120</v>
          </cell>
          <cell r="D10607" t="str">
            <v>Joelho 87° 30´ em ferro fundido, linha predial tradicional, DN= 100 mm</v>
          </cell>
          <cell r="E10607" t="str">
            <v>UN</v>
          </cell>
          <cell r="F10607">
            <v>213.51</v>
          </cell>
          <cell r="G10607" t="str">
            <v>CDHU - 191</v>
          </cell>
          <cell r="H10607" t="str">
            <v>191</v>
          </cell>
        </row>
        <row r="10608">
          <cell r="B10608" t="str">
            <v>CDHU</v>
          </cell>
          <cell r="C10608" t="str">
            <v>46.09.130</v>
          </cell>
          <cell r="D10608" t="str">
            <v>Joelho 87° 30´ em ferro fundido, linha predial tradicional, DN= 150 mm</v>
          </cell>
          <cell r="E10608" t="str">
            <v>UN</v>
          </cell>
          <cell r="F10608">
            <v>343.49</v>
          </cell>
          <cell r="G10608" t="str">
            <v>CDHU - 191</v>
          </cell>
          <cell r="H10608" t="str">
            <v>191</v>
          </cell>
        </row>
        <row r="10609">
          <cell r="B10609" t="str">
            <v>CDHU</v>
          </cell>
          <cell r="C10609" t="str">
            <v>46.09.150</v>
          </cell>
          <cell r="D10609" t="str">
            <v>Luva bolsa e bolsa em ferro fundido, linha predial tradicional, DN= 50 mm</v>
          </cell>
          <cell r="E10609" t="str">
            <v>UN</v>
          </cell>
          <cell r="F10609">
            <v>85.35</v>
          </cell>
          <cell r="G10609" t="str">
            <v>CDHU - 191</v>
          </cell>
          <cell r="H10609" t="str">
            <v>191</v>
          </cell>
        </row>
        <row r="10610">
          <cell r="B10610" t="str">
            <v>CDHU</v>
          </cell>
          <cell r="C10610" t="str">
            <v>46.09.160</v>
          </cell>
          <cell r="D10610" t="str">
            <v>Luva bolsa e bolsa em ferro fundido, linha predial tradicional, DN= 75 mm</v>
          </cell>
          <cell r="E10610" t="str">
            <v>UN</v>
          </cell>
          <cell r="F10610">
            <v>94.35</v>
          </cell>
          <cell r="G10610" t="str">
            <v>CDHU - 191</v>
          </cell>
          <cell r="H10610" t="str">
            <v>191</v>
          </cell>
        </row>
        <row r="10611">
          <cell r="B10611" t="str">
            <v>CDHU</v>
          </cell>
          <cell r="C10611" t="str">
            <v>46.09.170</v>
          </cell>
          <cell r="D10611" t="str">
            <v>Luva bolsa e bolsa em ferro fundido, linha predial tradicional, DN= 100 mm</v>
          </cell>
          <cell r="E10611" t="str">
            <v>UN</v>
          </cell>
          <cell r="F10611">
            <v>120.17</v>
          </cell>
          <cell r="G10611" t="str">
            <v>CDHU - 191</v>
          </cell>
          <cell r="H10611" t="str">
            <v>191</v>
          </cell>
        </row>
        <row r="10612">
          <cell r="B10612" t="str">
            <v>CDHU</v>
          </cell>
          <cell r="C10612" t="str">
            <v>46.09.180</v>
          </cell>
          <cell r="D10612" t="str">
            <v>Luva bolsa e bolsa em ferro fundido, linha predial tradicional, DN= 150 mm</v>
          </cell>
          <cell r="E10612" t="str">
            <v>UN</v>
          </cell>
          <cell r="F10612">
            <v>161.54</v>
          </cell>
          <cell r="G10612" t="str">
            <v>CDHU - 191</v>
          </cell>
          <cell r="H10612" t="str">
            <v>191</v>
          </cell>
        </row>
        <row r="10613">
          <cell r="B10613" t="str">
            <v>CDHU</v>
          </cell>
          <cell r="C10613" t="str">
            <v>46.09.200</v>
          </cell>
          <cell r="D10613" t="str">
            <v>Placa cega em ferro fundido, linha predial tradicional, DN= 75 mm</v>
          </cell>
          <cell r="E10613" t="str">
            <v>UN</v>
          </cell>
          <cell r="F10613">
            <v>68.25</v>
          </cell>
          <cell r="G10613" t="str">
            <v>CDHU - 191</v>
          </cell>
          <cell r="H10613" t="str">
            <v>191</v>
          </cell>
        </row>
        <row r="10614">
          <cell r="B10614" t="str">
            <v>CDHU</v>
          </cell>
          <cell r="C10614" t="str">
            <v>46.09.210</v>
          </cell>
          <cell r="D10614" t="str">
            <v>Placa cega em ferro fundido, linha predial tradicional, DN= 100 mm</v>
          </cell>
          <cell r="E10614" t="str">
            <v>UN</v>
          </cell>
          <cell r="F10614">
            <v>87.7</v>
          </cell>
          <cell r="G10614" t="str">
            <v>CDHU - 191</v>
          </cell>
          <cell r="H10614" t="str">
            <v>191</v>
          </cell>
        </row>
        <row r="10615">
          <cell r="B10615" t="str">
            <v>CDHU</v>
          </cell>
          <cell r="C10615" t="str">
            <v>46.09.230</v>
          </cell>
          <cell r="D10615" t="str">
            <v>Junção 45° em ferro fundido, linha predial tradicional, DN= 50 x 50 mm</v>
          </cell>
          <cell r="E10615" t="str">
            <v>UN</v>
          </cell>
          <cell r="F10615">
            <v>140.26</v>
          </cell>
          <cell r="G10615" t="str">
            <v>CDHU - 191</v>
          </cell>
          <cell r="H10615" t="str">
            <v>191</v>
          </cell>
        </row>
        <row r="10616">
          <cell r="B10616" t="str">
            <v>CDHU</v>
          </cell>
          <cell r="C10616" t="str">
            <v>46.09.240</v>
          </cell>
          <cell r="D10616" t="str">
            <v>Junção 45° em ferro fundido, linha predial tradicional, DN= 75 x 50 mm</v>
          </cell>
          <cell r="E10616" t="str">
            <v>UN</v>
          </cell>
          <cell r="F10616">
            <v>161.41999999999999</v>
          </cell>
          <cell r="G10616" t="str">
            <v>CDHU - 191</v>
          </cell>
          <cell r="H10616" t="str">
            <v>191</v>
          </cell>
        </row>
        <row r="10617">
          <cell r="B10617" t="str">
            <v>CDHU</v>
          </cell>
          <cell r="C10617" t="str">
            <v>46.09.250</v>
          </cell>
          <cell r="D10617" t="str">
            <v>Junção 45° em ferro fundido, linha predial tradicional, DN= 75 x 75 mm</v>
          </cell>
          <cell r="E10617" t="str">
            <v>UN</v>
          </cell>
          <cell r="F10617">
            <v>194.21</v>
          </cell>
          <cell r="G10617" t="str">
            <v>CDHU - 191</v>
          </cell>
          <cell r="H10617" t="str">
            <v>191</v>
          </cell>
        </row>
        <row r="10618">
          <cell r="B10618" t="str">
            <v>CDHU</v>
          </cell>
          <cell r="C10618" t="str">
            <v>46.09.260</v>
          </cell>
          <cell r="D10618" t="str">
            <v>Junção 45° em ferro fundido, linha predial tradicional, DN= 100 x 50 mm</v>
          </cell>
          <cell r="E10618" t="str">
            <v>UN</v>
          </cell>
          <cell r="F10618">
            <v>187.85</v>
          </cell>
          <cell r="G10618" t="str">
            <v>CDHU - 191</v>
          </cell>
          <cell r="H10618" t="str">
            <v>191</v>
          </cell>
        </row>
        <row r="10619">
          <cell r="B10619" t="str">
            <v>CDHU</v>
          </cell>
          <cell r="C10619" t="str">
            <v>46.09.270</v>
          </cell>
          <cell r="D10619" t="str">
            <v>Junção 45° em ferro fundido, linha predial tradicional, DN= 100 x 75 mm</v>
          </cell>
          <cell r="E10619" t="str">
            <v>UN</v>
          </cell>
          <cell r="F10619">
            <v>207.52</v>
          </cell>
          <cell r="G10619" t="str">
            <v>CDHU - 191</v>
          </cell>
          <cell r="H10619" t="str">
            <v>191</v>
          </cell>
        </row>
        <row r="10620">
          <cell r="B10620" t="str">
            <v>CDHU</v>
          </cell>
          <cell r="C10620" t="str">
            <v>46.09.280</v>
          </cell>
          <cell r="D10620" t="str">
            <v>Junção 45° em ferro fundido, linha predial tradicional, DN= 100 x 100 mm</v>
          </cell>
          <cell r="E10620" t="str">
            <v>UN</v>
          </cell>
          <cell r="F10620">
            <v>244.97</v>
          </cell>
          <cell r="G10620" t="str">
            <v>CDHU - 191</v>
          </cell>
          <cell r="H10620" t="str">
            <v>191</v>
          </cell>
        </row>
        <row r="10621">
          <cell r="B10621" t="str">
            <v>CDHU</v>
          </cell>
          <cell r="C10621" t="str">
            <v>46.09.290</v>
          </cell>
          <cell r="D10621" t="str">
            <v>Junção 45° em ferro fundido, linha predial tradicional, DN= 150 x 100 mm</v>
          </cell>
          <cell r="E10621" t="str">
            <v>UN</v>
          </cell>
          <cell r="F10621">
            <v>326.2</v>
          </cell>
          <cell r="G10621" t="str">
            <v>CDHU - 191</v>
          </cell>
          <cell r="H10621" t="str">
            <v>191</v>
          </cell>
        </row>
        <row r="10622">
          <cell r="B10622" t="str">
            <v>CDHU</v>
          </cell>
          <cell r="C10622" t="str">
            <v>46.09.300</v>
          </cell>
          <cell r="D10622" t="str">
            <v>Junção dupla 45° em ferro fundido, linha predial tradicional, DN= 100 mm</v>
          </cell>
          <cell r="E10622" t="str">
            <v>UN</v>
          </cell>
          <cell r="F10622">
            <v>299.32</v>
          </cell>
          <cell r="G10622" t="str">
            <v>CDHU - 191</v>
          </cell>
          <cell r="H10622" t="str">
            <v>191</v>
          </cell>
        </row>
        <row r="10623">
          <cell r="B10623" t="str">
            <v>CDHU</v>
          </cell>
          <cell r="C10623" t="str">
            <v>46.09.320</v>
          </cell>
          <cell r="D10623" t="str">
            <v>Te sanitário 87° 30´ em ferro fundido, linha predial tradicional, DN= 50 x 50 mm</v>
          </cell>
          <cell r="E10623" t="str">
            <v>UN</v>
          </cell>
          <cell r="F10623">
            <v>138.05000000000001</v>
          </cell>
          <cell r="G10623" t="str">
            <v>CDHU - 191</v>
          </cell>
          <cell r="H10623" t="str">
            <v>191</v>
          </cell>
        </row>
        <row r="10624">
          <cell r="B10624" t="str">
            <v>CDHU</v>
          </cell>
          <cell r="C10624" t="str">
            <v>46.09.330</v>
          </cell>
          <cell r="D10624" t="str">
            <v>Te sanitário 87° 30´ em ferro fundido, linha predial tradicional, DN= 75 x 50 mm</v>
          </cell>
          <cell r="E10624" t="str">
            <v>UN</v>
          </cell>
          <cell r="F10624">
            <v>168.92</v>
          </cell>
          <cell r="G10624" t="str">
            <v>CDHU - 191</v>
          </cell>
          <cell r="H10624" t="str">
            <v>191</v>
          </cell>
        </row>
        <row r="10625">
          <cell r="B10625" t="str">
            <v>CDHU</v>
          </cell>
          <cell r="C10625" t="str">
            <v>46.09.340</v>
          </cell>
          <cell r="D10625" t="str">
            <v>Te sanitário 87° 30´ em ferro fundido, linha predial tradicional, DN= 75 x 75 mm</v>
          </cell>
          <cell r="E10625" t="str">
            <v>UN</v>
          </cell>
          <cell r="F10625">
            <v>193.7</v>
          </cell>
          <cell r="G10625" t="str">
            <v>CDHU - 191</v>
          </cell>
          <cell r="H10625" t="str">
            <v>191</v>
          </cell>
        </row>
        <row r="10626">
          <cell r="B10626" t="str">
            <v>CDHU</v>
          </cell>
          <cell r="C10626" t="str">
            <v>46.09.350</v>
          </cell>
          <cell r="D10626" t="str">
            <v>Te sanitário 87° 30´ em ferro fundido, linha predial tradicional, DN= 100 x 50 mm</v>
          </cell>
          <cell r="E10626" t="str">
            <v>UN</v>
          </cell>
          <cell r="F10626">
            <v>203.53</v>
          </cell>
          <cell r="G10626" t="str">
            <v>CDHU - 191</v>
          </cell>
          <cell r="H10626" t="str">
            <v>191</v>
          </cell>
        </row>
        <row r="10627">
          <cell r="B10627" t="str">
            <v>CDHU</v>
          </cell>
          <cell r="C10627" t="str">
            <v>46.09.360</v>
          </cell>
          <cell r="D10627" t="str">
            <v>Te sanitário 87° 30´ em ferro fundido, linha predial tradicional, DN= 100 x 75 mm</v>
          </cell>
          <cell r="E10627" t="str">
            <v>UN</v>
          </cell>
          <cell r="F10627">
            <v>209.63</v>
          </cell>
          <cell r="G10627" t="str">
            <v>CDHU - 191</v>
          </cell>
          <cell r="H10627" t="str">
            <v>191</v>
          </cell>
        </row>
        <row r="10628">
          <cell r="B10628" t="str">
            <v>CDHU</v>
          </cell>
          <cell r="C10628" t="str">
            <v>46.09.370</v>
          </cell>
          <cell r="D10628" t="str">
            <v>Te sanitário 87° 30´ em ferro fundido, linha predial tradicional, DN= 100 x 100 mm</v>
          </cell>
          <cell r="E10628" t="str">
            <v>UN</v>
          </cell>
          <cell r="F10628">
            <v>255.18</v>
          </cell>
          <cell r="G10628" t="str">
            <v>CDHU - 191</v>
          </cell>
          <cell r="H10628" t="str">
            <v>191</v>
          </cell>
        </row>
        <row r="10629">
          <cell r="B10629" t="str">
            <v>CDHU</v>
          </cell>
          <cell r="C10629" t="str">
            <v>46.09.400</v>
          </cell>
          <cell r="D10629" t="str">
            <v>Bucha de redução em ferro fundido, linha predial tradicional, DN= 75 x 50 mm</v>
          </cell>
          <cell r="E10629" t="str">
            <v>UN</v>
          </cell>
          <cell r="F10629">
            <v>65.8</v>
          </cell>
          <cell r="G10629" t="str">
            <v>CDHU - 191</v>
          </cell>
          <cell r="H10629" t="str">
            <v>191</v>
          </cell>
        </row>
        <row r="10630">
          <cell r="B10630" t="str">
            <v>CDHU</v>
          </cell>
          <cell r="C10630" t="str">
            <v>46.09.410</v>
          </cell>
          <cell r="D10630" t="str">
            <v>Bucha de redução em ferro fundido, linha predial tradicional, DN= 100 x 75 mm</v>
          </cell>
          <cell r="E10630" t="str">
            <v>UN</v>
          </cell>
          <cell r="F10630">
            <v>71.59</v>
          </cell>
          <cell r="G10630" t="str">
            <v>CDHU - 191</v>
          </cell>
          <cell r="H10630" t="str">
            <v>191</v>
          </cell>
        </row>
        <row r="10631">
          <cell r="B10631" t="str">
            <v>CDHU</v>
          </cell>
          <cell r="C10631" t="str">
            <v>46.09.420</v>
          </cell>
          <cell r="D10631" t="str">
            <v>Bucha de redução em ferro fundido, linha predial tradicional, DN= 150 x 100 mm</v>
          </cell>
          <cell r="E10631" t="str">
            <v>UN</v>
          </cell>
          <cell r="F10631">
            <v>168.66</v>
          </cell>
          <cell r="G10631" t="str">
            <v>CDHU - 191</v>
          </cell>
          <cell r="H10631" t="str">
            <v>191</v>
          </cell>
        </row>
        <row r="10632">
          <cell r="B10632" t="str">
            <v>CDHU</v>
          </cell>
          <cell r="C10632" t="str">
            <v>46.10</v>
          </cell>
          <cell r="D10632" t="str">
            <v>Tubulacao em cobre para agua quente, gas e vapor</v>
          </cell>
          <cell r="G10632" t="str">
            <v>CDHU - 191</v>
          </cell>
          <cell r="H10632" t="str">
            <v>191</v>
          </cell>
        </row>
        <row r="10633">
          <cell r="B10633" t="str">
            <v>CDHU</v>
          </cell>
          <cell r="C10633" t="str">
            <v>46.10.010</v>
          </cell>
          <cell r="D10633" t="str">
            <v>Tubo de cobre classe A, DN= 15mm (1/2´), inclusive conexões</v>
          </cell>
          <cell r="E10633" t="str">
            <v>M</v>
          </cell>
          <cell r="F10633">
            <v>93.18</v>
          </cell>
          <cell r="G10633" t="str">
            <v>CDHU - 191</v>
          </cell>
          <cell r="H10633" t="str">
            <v>191</v>
          </cell>
        </row>
        <row r="10634">
          <cell r="B10634" t="str">
            <v>CDHU</v>
          </cell>
          <cell r="C10634" t="str">
            <v>46.10.020</v>
          </cell>
          <cell r="D10634" t="str">
            <v>Tubo de cobre classe A, DN= 22mm (3/4´), inclusive conexões</v>
          </cell>
          <cell r="E10634" t="str">
            <v>M</v>
          </cell>
          <cell r="F10634">
            <v>139.11000000000001</v>
          </cell>
          <cell r="G10634" t="str">
            <v>CDHU - 191</v>
          </cell>
          <cell r="H10634" t="str">
            <v>191</v>
          </cell>
        </row>
        <row r="10635">
          <cell r="B10635" t="str">
            <v>CDHU</v>
          </cell>
          <cell r="C10635" t="str">
            <v>46.10.030</v>
          </cell>
          <cell r="D10635" t="str">
            <v>Tubo de cobre classe A, DN= 28mm (1´), inclusive conexões</v>
          </cell>
          <cell r="E10635" t="str">
            <v>M</v>
          </cell>
          <cell r="F10635">
            <v>158.88999999999999</v>
          </cell>
          <cell r="G10635" t="str">
            <v>CDHU - 191</v>
          </cell>
          <cell r="H10635" t="str">
            <v>191</v>
          </cell>
        </row>
        <row r="10636">
          <cell r="B10636" t="str">
            <v>CDHU</v>
          </cell>
          <cell r="C10636" t="str">
            <v>46.10.040</v>
          </cell>
          <cell r="D10636" t="str">
            <v>Tubo de cobre classe A, DN= 35mm (1 1/4´), inclusive conexões</v>
          </cell>
          <cell r="E10636" t="str">
            <v>M</v>
          </cell>
          <cell r="F10636">
            <v>261</v>
          </cell>
          <cell r="G10636" t="str">
            <v>CDHU - 191</v>
          </cell>
          <cell r="H10636" t="str">
            <v>191</v>
          </cell>
        </row>
        <row r="10637">
          <cell r="B10637" t="str">
            <v>CDHU</v>
          </cell>
          <cell r="C10637" t="str">
            <v>46.10.050</v>
          </cell>
          <cell r="D10637" t="str">
            <v>Tubo de cobre classe A, DN= 42mm (1 1/2´), inclusive conexões</v>
          </cell>
          <cell r="E10637" t="str">
            <v>M</v>
          </cell>
          <cell r="F10637">
            <v>301.24</v>
          </cell>
          <cell r="G10637" t="str">
            <v>CDHU - 191</v>
          </cell>
          <cell r="H10637" t="str">
            <v>191</v>
          </cell>
        </row>
        <row r="10638">
          <cell r="B10638" t="str">
            <v>CDHU</v>
          </cell>
          <cell r="C10638" t="str">
            <v>46.10.060</v>
          </cell>
          <cell r="D10638" t="str">
            <v>Tubo de cobre classe A, DN= 54mm (2´), inclusive conexões</v>
          </cell>
          <cell r="E10638" t="str">
            <v>M</v>
          </cell>
          <cell r="F10638">
            <v>386.94</v>
          </cell>
          <cell r="G10638" t="str">
            <v>CDHU - 191</v>
          </cell>
          <cell r="H10638" t="str">
            <v>191</v>
          </cell>
        </row>
        <row r="10639">
          <cell r="B10639" t="str">
            <v>CDHU</v>
          </cell>
          <cell r="C10639" t="str">
            <v>46.10.070</v>
          </cell>
          <cell r="D10639" t="str">
            <v>Tubo de cobre classe A, DN= 66mm (2 1/2´), inclusive conexões</v>
          </cell>
          <cell r="E10639" t="str">
            <v>M</v>
          </cell>
          <cell r="F10639">
            <v>519.97</v>
          </cell>
          <cell r="G10639" t="str">
            <v>CDHU - 191</v>
          </cell>
          <cell r="H10639" t="str">
            <v>191</v>
          </cell>
        </row>
        <row r="10640">
          <cell r="B10640" t="str">
            <v>CDHU</v>
          </cell>
          <cell r="C10640" t="str">
            <v>46.10.080</v>
          </cell>
          <cell r="D10640" t="str">
            <v>Tubo de cobre classe A, DN= 79mm (3´), inclusive conexões</v>
          </cell>
          <cell r="E10640" t="str">
            <v>M</v>
          </cell>
          <cell r="F10640">
            <v>646.71</v>
          </cell>
          <cell r="G10640" t="str">
            <v>CDHU - 191</v>
          </cell>
          <cell r="H10640" t="str">
            <v>191</v>
          </cell>
        </row>
        <row r="10641">
          <cell r="B10641" t="str">
            <v>CDHU</v>
          </cell>
          <cell r="C10641" t="str">
            <v>46.10.090</v>
          </cell>
          <cell r="D10641" t="str">
            <v>Tubo de cobre classe A, DN= 104mm (4´), inclusive conexões</v>
          </cell>
          <cell r="E10641" t="str">
            <v>M</v>
          </cell>
          <cell r="F10641">
            <v>857.96</v>
          </cell>
          <cell r="G10641" t="str">
            <v>CDHU - 191</v>
          </cell>
          <cell r="H10641" t="str">
            <v>191</v>
          </cell>
        </row>
        <row r="10642">
          <cell r="B10642" t="str">
            <v>CDHU</v>
          </cell>
          <cell r="C10642" t="str">
            <v>46.10.200</v>
          </cell>
          <cell r="D10642" t="str">
            <v>Tubo de cobre classe E, DN= 22mm (3/4´), inclusive conexões</v>
          </cell>
          <cell r="E10642" t="str">
            <v>M</v>
          </cell>
          <cell r="F10642">
            <v>102.23</v>
          </cell>
          <cell r="G10642" t="str">
            <v>CDHU - 191</v>
          </cell>
          <cell r="H10642" t="str">
            <v>191</v>
          </cell>
        </row>
        <row r="10643">
          <cell r="B10643" t="str">
            <v>CDHU</v>
          </cell>
          <cell r="C10643" t="str">
            <v>46.10.210</v>
          </cell>
          <cell r="D10643" t="str">
            <v>Tubo de cobre classe E, DN= 28mm (1´), inclusive conexões</v>
          </cell>
          <cell r="E10643" t="str">
            <v>M</v>
          </cell>
          <cell r="F10643">
            <v>121.94</v>
          </cell>
          <cell r="G10643" t="str">
            <v>CDHU - 191</v>
          </cell>
          <cell r="H10643" t="str">
            <v>191</v>
          </cell>
        </row>
        <row r="10644">
          <cell r="B10644" t="str">
            <v>CDHU</v>
          </cell>
          <cell r="C10644" t="str">
            <v>46.10.220</v>
          </cell>
          <cell r="D10644" t="str">
            <v>Tubo de cobre classe E, DN= 35mm (1 1/4´), inclusive conexões</v>
          </cell>
          <cell r="E10644" t="str">
            <v>M</v>
          </cell>
          <cell r="F10644">
            <v>189.05</v>
          </cell>
          <cell r="G10644" t="str">
            <v>CDHU - 191</v>
          </cell>
          <cell r="H10644" t="str">
            <v>191</v>
          </cell>
        </row>
        <row r="10645">
          <cell r="B10645" t="str">
            <v>CDHU</v>
          </cell>
          <cell r="C10645" t="str">
            <v>46.10.230</v>
          </cell>
          <cell r="D10645" t="str">
            <v>Tubo de cobre classe E, DN= 42mm (1 1/2´), inclusive conexões</v>
          </cell>
          <cell r="E10645" t="str">
            <v>M</v>
          </cell>
          <cell r="F10645">
            <v>253.03</v>
          </cell>
          <cell r="G10645" t="str">
            <v>CDHU - 191</v>
          </cell>
          <cell r="H10645" t="str">
            <v>191</v>
          </cell>
        </row>
        <row r="10646">
          <cell r="B10646" t="str">
            <v>CDHU</v>
          </cell>
          <cell r="C10646" t="str">
            <v>46.10.240</v>
          </cell>
          <cell r="D10646" t="str">
            <v>Tubo de cobre classe E, DN= 54mm (2´), inclusive conexões</v>
          </cell>
          <cell r="E10646" t="str">
            <v>M</v>
          </cell>
          <cell r="F10646">
            <v>326.95999999999998</v>
          </cell>
          <cell r="G10646" t="str">
            <v>CDHU - 191</v>
          </cell>
          <cell r="H10646" t="str">
            <v>191</v>
          </cell>
        </row>
        <row r="10647">
          <cell r="B10647" t="str">
            <v>CDHU</v>
          </cell>
          <cell r="C10647" t="str">
            <v>46.10.250</v>
          </cell>
          <cell r="D10647" t="str">
            <v>Tubo de cobre classe E, DN= 66mm (2 1/2´), inclusive conexões</v>
          </cell>
          <cell r="E10647" t="str">
            <v>M</v>
          </cell>
          <cell r="F10647">
            <v>408.95</v>
          </cell>
          <cell r="G10647" t="str">
            <v>CDHU - 191</v>
          </cell>
          <cell r="H10647" t="str">
            <v>191</v>
          </cell>
        </row>
        <row r="10648">
          <cell r="B10648" t="str">
            <v>CDHU</v>
          </cell>
          <cell r="C10648" t="str">
            <v>46.12</v>
          </cell>
          <cell r="D10648" t="str">
            <v>Tubulacao em concreto para rede de aguas pluviais</v>
          </cell>
          <cell r="G10648" t="str">
            <v>CDHU - 191</v>
          </cell>
          <cell r="H10648" t="str">
            <v>191</v>
          </cell>
        </row>
        <row r="10649">
          <cell r="B10649" t="str">
            <v>CDHU</v>
          </cell>
          <cell r="C10649" t="str">
            <v>46.12.010</v>
          </cell>
          <cell r="D10649" t="str">
            <v>Tubo de concreto (PS-1), DN= 300mm</v>
          </cell>
          <cell r="E10649" t="str">
            <v>M</v>
          </cell>
          <cell r="F10649">
            <v>98.97</v>
          </cell>
          <cell r="G10649" t="str">
            <v>CDHU - 191</v>
          </cell>
          <cell r="H10649" t="str">
            <v>191</v>
          </cell>
        </row>
        <row r="10650">
          <cell r="B10650" t="str">
            <v>CDHU</v>
          </cell>
          <cell r="C10650" t="str">
            <v>46.12.020</v>
          </cell>
          <cell r="D10650" t="str">
            <v>Tubo de concreto (PS-1), DN= 400mm</v>
          </cell>
          <cell r="E10650" t="str">
            <v>M</v>
          </cell>
          <cell r="F10650">
            <v>125.06</v>
          </cell>
          <cell r="G10650" t="str">
            <v>CDHU - 191</v>
          </cell>
          <cell r="H10650" t="str">
            <v>191</v>
          </cell>
        </row>
        <row r="10651">
          <cell r="B10651" t="str">
            <v>CDHU</v>
          </cell>
          <cell r="C10651" t="str">
            <v>46.12.050</v>
          </cell>
          <cell r="D10651" t="str">
            <v>Tubo de concreto (PS-2), DN= 300mm</v>
          </cell>
          <cell r="E10651" t="str">
            <v>M</v>
          </cell>
          <cell r="F10651">
            <v>100.64</v>
          </cell>
          <cell r="G10651" t="str">
            <v>CDHU - 191</v>
          </cell>
          <cell r="H10651" t="str">
            <v>191</v>
          </cell>
        </row>
        <row r="10652">
          <cell r="B10652" t="str">
            <v>CDHU</v>
          </cell>
          <cell r="C10652" t="str">
            <v>46.12.060</v>
          </cell>
          <cell r="D10652" t="str">
            <v>Tubo de concreto (PS-2), DN= 400mm</v>
          </cell>
          <cell r="E10652" t="str">
            <v>M</v>
          </cell>
          <cell r="F10652">
            <v>123.46</v>
          </cell>
          <cell r="G10652" t="str">
            <v>CDHU - 191</v>
          </cell>
          <cell r="H10652" t="str">
            <v>191</v>
          </cell>
        </row>
        <row r="10653">
          <cell r="B10653" t="str">
            <v>CDHU</v>
          </cell>
          <cell r="C10653" t="str">
            <v>46.12.070</v>
          </cell>
          <cell r="D10653" t="str">
            <v>Tubo de concreto (PS-2), DN= 500mm</v>
          </cell>
          <cell r="E10653" t="str">
            <v>M</v>
          </cell>
          <cell r="F10653">
            <v>166.14</v>
          </cell>
          <cell r="G10653" t="str">
            <v>CDHU - 191</v>
          </cell>
          <cell r="H10653" t="str">
            <v>191</v>
          </cell>
        </row>
        <row r="10654">
          <cell r="B10654" t="str">
            <v>CDHU</v>
          </cell>
          <cell r="C10654" t="str">
            <v>46.12.080</v>
          </cell>
          <cell r="D10654" t="str">
            <v>Tubo de concreto (PA-1), DN= 600mm</v>
          </cell>
          <cell r="E10654" t="str">
            <v>M</v>
          </cell>
          <cell r="F10654">
            <v>253.51</v>
          </cell>
          <cell r="G10654" t="str">
            <v>CDHU - 191</v>
          </cell>
          <cell r="H10654" t="str">
            <v>191</v>
          </cell>
        </row>
        <row r="10655">
          <cell r="B10655" t="str">
            <v>CDHU</v>
          </cell>
          <cell r="C10655" t="str">
            <v>46.12.100</v>
          </cell>
          <cell r="D10655" t="str">
            <v>Tubo de concreto (PA-1), DN= 800mm</v>
          </cell>
          <cell r="E10655" t="str">
            <v>M</v>
          </cell>
          <cell r="F10655">
            <v>449.53</v>
          </cell>
          <cell r="G10655" t="str">
            <v>CDHU - 191</v>
          </cell>
          <cell r="H10655" t="str">
            <v>191</v>
          </cell>
        </row>
        <row r="10656">
          <cell r="B10656" t="str">
            <v>CDHU</v>
          </cell>
          <cell r="C10656" t="str">
            <v>46.12.120</v>
          </cell>
          <cell r="D10656" t="str">
            <v>Tubo de concreto (PA-1), DN= 1000mm</v>
          </cell>
          <cell r="E10656" t="str">
            <v>M</v>
          </cell>
          <cell r="F10656">
            <v>650</v>
          </cell>
          <cell r="G10656" t="str">
            <v>CDHU - 191</v>
          </cell>
          <cell r="H10656" t="str">
            <v>191</v>
          </cell>
        </row>
        <row r="10657">
          <cell r="B10657" t="str">
            <v>CDHU</v>
          </cell>
          <cell r="C10657" t="str">
            <v>46.12.140</v>
          </cell>
          <cell r="D10657" t="str">
            <v>Tubo de concreto (PA-1), DN= 1200mm</v>
          </cell>
          <cell r="E10657" t="str">
            <v>M</v>
          </cell>
          <cell r="F10657">
            <v>943.35</v>
          </cell>
          <cell r="G10657" t="str">
            <v>CDHU - 191</v>
          </cell>
          <cell r="H10657" t="str">
            <v>191</v>
          </cell>
        </row>
        <row r="10658">
          <cell r="B10658" t="str">
            <v>CDHU</v>
          </cell>
          <cell r="C10658" t="str">
            <v>46.12.150</v>
          </cell>
          <cell r="D10658" t="str">
            <v>Tubo de concreto (PA-2), DN= 600mm</v>
          </cell>
          <cell r="E10658" t="str">
            <v>M</v>
          </cell>
          <cell r="F10658">
            <v>234.88</v>
          </cell>
          <cell r="G10658" t="str">
            <v>CDHU - 191</v>
          </cell>
          <cell r="H10658" t="str">
            <v>191</v>
          </cell>
        </row>
        <row r="10659">
          <cell r="B10659" t="str">
            <v>CDHU</v>
          </cell>
          <cell r="C10659" t="str">
            <v>46.12.160</v>
          </cell>
          <cell r="D10659" t="str">
            <v>Tubo de concreto (PA-2), DN= 800mm</v>
          </cell>
          <cell r="E10659" t="str">
            <v>M</v>
          </cell>
          <cell r="F10659">
            <v>444.11</v>
          </cell>
          <cell r="G10659" t="str">
            <v>CDHU - 191</v>
          </cell>
          <cell r="H10659" t="str">
            <v>191</v>
          </cell>
        </row>
        <row r="10660">
          <cell r="B10660" t="str">
            <v>CDHU</v>
          </cell>
          <cell r="C10660" t="str">
            <v>46.12.170</v>
          </cell>
          <cell r="D10660" t="str">
            <v>Tubo de concreto (PA-2), DN= 1000mm</v>
          </cell>
          <cell r="E10660" t="str">
            <v>M</v>
          </cell>
          <cell r="F10660">
            <v>626.99</v>
          </cell>
          <cell r="G10660" t="str">
            <v>CDHU - 191</v>
          </cell>
          <cell r="H10660" t="str">
            <v>191</v>
          </cell>
        </row>
        <row r="10661">
          <cell r="B10661" t="str">
            <v>CDHU</v>
          </cell>
          <cell r="C10661" t="str">
            <v>46.12.180</v>
          </cell>
          <cell r="D10661" t="str">
            <v>Tubo de concreto (PA-3), DN= 600mm</v>
          </cell>
          <cell r="E10661" t="str">
            <v>M</v>
          </cell>
          <cell r="F10661">
            <v>324.97000000000003</v>
          </cell>
          <cell r="G10661" t="str">
            <v>CDHU - 191</v>
          </cell>
          <cell r="H10661" t="str">
            <v>191</v>
          </cell>
        </row>
        <row r="10662">
          <cell r="B10662" t="str">
            <v>CDHU</v>
          </cell>
          <cell r="C10662" t="str">
            <v>46.12.190</v>
          </cell>
          <cell r="D10662" t="str">
            <v>Tubo de concreto (PA-3), DN= 800mm</v>
          </cell>
          <cell r="E10662" t="str">
            <v>M</v>
          </cell>
          <cell r="F10662">
            <v>541.23</v>
          </cell>
          <cell r="G10662" t="str">
            <v>CDHU - 191</v>
          </cell>
          <cell r="H10662" t="str">
            <v>191</v>
          </cell>
        </row>
        <row r="10663">
          <cell r="B10663" t="str">
            <v>CDHU</v>
          </cell>
          <cell r="C10663" t="str">
            <v>46.12.200</v>
          </cell>
          <cell r="D10663" t="str">
            <v>Tubo de concreto (PA-3), DN= 1000mm</v>
          </cell>
          <cell r="E10663" t="str">
            <v>M</v>
          </cell>
          <cell r="F10663">
            <v>779.6</v>
          </cell>
          <cell r="G10663" t="str">
            <v>CDHU - 191</v>
          </cell>
          <cell r="H10663" t="str">
            <v>191</v>
          </cell>
        </row>
        <row r="10664">
          <cell r="B10664" t="str">
            <v>CDHU</v>
          </cell>
          <cell r="C10664" t="str">
            <v>46.12.210</v>
          </cell>
          <cell r="D10664" t="str">
            <v>Meio tubo de concreto, DN= 300mm</v>
          </cell>
          <cell r="E10664" t="str">
            <v>M</v>
          </cell>
          <cell r="F10664">
            <v>66.64</v>
          </cell>
          <cell r="G10664" t="str">
            <v>CDHU - 191</v>
          </cell>
          <cell r="H10664" t="str">
            <v>191</v>
          </cell>
        </row>
        <row r="10665">
          <cell r="B10665" t="str">
            <v>CDHU</v>
          </cell>
          <cell r="C10665" t="str">
            <v>46.12.220</v>
          </cell>
          <cell r="D10665" t="str">
            <v>Meio tubo de concreto, DN= 400mm</v>
          </cell>
          <cell r="E10665" t="str">
            <v>M</v>
          </cell>
          <cell r="F10665">
            <v>84.12</v>
          </cell>
          <cell r="G10665" t="str">
            <v>CDHU - 191</v>
          </cell>
          <cell r="H10665" t="str">
            <v>191</v>
          </cell>
        </row>
        <row r="10666">
          <cell r="B10666" t="str">
            <v>CDHU</v>
          </cell>
          <cell r="C10666" t="str">
            <v>46.12.240</v>
          </cell>
          <cell r="D10666" t="str">
            <v>Meio tubo de concreto, DN= 600mm</v>
          </cell>
          <cell r="E10666" t="str">
            <v>M</v>
          </cell>
          <cell r="F10666">
            <v>147.63</v>
          </cell>
          <cell r="G10666" t="str">
            <v>CDHU - 191</v>
          </cell>
          <cell r="H10666" t="str">
            <v>191</v>
          </cell>
        </row>
        <row r="10667">
          <cell r="B10667" t="str">
            <v>CDHU</v>
          </cell>
          <cell r="C10667" t="str">
            <v>46.12.250</v>
          </cell>
          <cell r="D10667" t="str">
            <v>Tubo de concreto (PA-2), DN= 1500mm</v>
          </cell>
          <cell r="E10667" t="str">
            <v>M</v>
          </cell>
          <cell r="F10667">
            <v>1375.76</v>
          </cell>
          <cell r="G10667" t="str">
            <v>CDHU - 191</v>
          </cell>
          <cell r="H10667" t="str">
            <v>191</v>
          </cell>
        </row>
        <row r="10668">
          <cell r="B10668" t="str">
            <v>CDHU</v>
          </cell>
          <cell r="C10668" t="str">
            <v>46.12.260</v>
          </cell>
          <cell r="D10668" t="str">
            <v>Tubo de concreto (PA-1), DN= 400mm</v>
          </cell>
          <cell r="E10668" t="str">
            <v>M</v>
          </cell>
          <cell r="F10668">
            <v>153.78</v>
          </cell>
          <cell r="G10668" t="str">
            <v>CDHU - 191</v>
          </cell>
          <cell r="H10668" t="str">
            <v>191</v>
          </cell>
        </row>
        <row r="10669">
          <cell r="B10669" t="str">
            <v>CDHU</v>
          </cell>
          <cell r="C10669" t="str">
            <v>46.12.270</v>
          </cell>
          <cell r="D10669" t="str">
            <v>Tubo de concreto (PA-2), DN= 400mm</v>
          </cell>
          <cell r="E10669" t="str">
            <v>M</v>
          </cell>
          <cell r="F10669">
            <v>141.46</v>
          </cell>
          <cell r="G10669" t="str">
            <v>CDHU - 191</v>
          </cell>
          <cell r="H10669" t="str">
            <v>191</v>
          </cell>
        </row>
        <row r="10670">
          <cell r="B10670" t="str">
            <v>CDHU</v>
          </cell>
          <cell r="C10670" t="str">
            <v>46.12.280</v>
          </cell>
          <cell r="D10670" t="str">
            <v>Tubo de concreto (PA-3), DN= 400mm</v>
          </cell>
          <cell r="E10670" t="str">
            <v>M</v>
          </cell>
          <cell r="F10670">
            <v>187.41</v>
          </cell>
          <cell r="G10670" t="str">
            <v>CDHU - 191</v>
          </cell>
          <cell r="H10670" t="str">
            <v>191</v>
          </cell>
        </row>
        <row r="10671">
          <cell r="B10671" t="str">
            <v>CDHU</v>
          </cell>
          <cell r="C10671" t="str">
            <v>46.12.290</v>
          </cell>
          <cell r="D10671" t="str">
            <v>Tubo de concreto (PA-2), DN= 700mm</v>
          </cell>
          <cell r="E10671" t="str">
            <v>M</v>
          </cell>
          <cell r="F10671">
            <v>303.18</v>
          </cell>
          <cell r="G10671" t="str">
            <v>CDHU - 191</v>
          </cell>
          <cell r="H10671" t="str">
            <v>191</v>
          </cell>
        </row>
        <row r="10672">
          <cell r="B10672" t="str">
            <v>CDHU</v>
          </cell>
          <cell r="C10672" t="str">
            <v>46.12.300</v>
          </cell>
          <cell r="D10672" t="str">
            <v>Tubo de concreto (PA-2), DN= 500mm</v>
          </cell>
          <cell r="E10672" t="str">
            <v>M</v>
          </cell>
          <cell r="F10672">
            <v>180.42</v>
          </cell>
          <cell r="G10672" t="str">
            <v>CDHU - 191</v>
          </cell>
          <cell r="H10672" t="str">
            <v>191</v>
          </cell>
        </row>
        <row r="10673">
          <cell r="B10673" t="str">
            <v>CDHU</v>
          </cell>
          <cell r="C10673" t="str">
            <v>46.12.310</v>
          </cell>
          <cell r="D10673" t="str">
            <v>Tubo de concreto (PA-2), DN= 900mm</v>
          </cell>
          <cell r="E10673" t="str">
            <v>M</v>
          </cell>
          <cell r="F10673">
            <v>523.37</v>
          </cell>
          <cell r="G10673" t="str">
            <v>CDHU - 191</v>
          </cell>
          <cell r="H10673" t="str">
            <v>191</v>
          </cell>
        </row>
        <row r="10674">
          <cell r="B10674" t="str">
            <v>CDHU</v>
          </cell>
          <cell r="C10674" t="str">
            <v>46.12.320</v>
          </cell>
          <cell r="D10674" t="str">
            <v>Tubo de concreto (PA-1), DN= 300mm</v>
          </cell>
          <cell r="E10674" t="str">
            <v>M</v>
          </cell>
          <cell r="F10674">
            <v>141.9</v>
          </cell>
          <cell r="G10674" t="str">
            <v>CDHU - 191</v>
          </cell>
          <cell r="H10674" t="str">
            <v>191</v>
          </cell>
        </row>
        <row r="10675">
          <cell r="B10675" t="str">
            <v>CDHU</v>
          </cell>
          <cell r="C10675" t="str">
            <v>46.12.330</v>
          </cell>
          <cell r="D10675" t="str">
            <v>Tubo de concreto (PA-2), DN= 300mm</v>
          </cell>
          <cell r="E10675" t="str">
            <v>M</v>
          </cell>
          <cell r="F10675">
            <v>130.18</v>
          </cell>
          <cell r="G10675" t="str">
            <v>CDHU - 191</v>
          </cell>
          <cell r="H10675" t="str">
            <v>191</v>
          </cell>
        </row>
        <row r="10676">
          <cell r="B10676" t="str">
            <v>CDHU</v>
          </cell>
          <cell r="C10676" t="str">
            <v>46.12.340</v>
          </cell>
          <cell r="D10676" t="str">
            <v>Meio tubo de concreto, DN= 200mm</v>
          </cell>
          <cell r="E10676" t="str">
            <v>M</v>
          </cell>
          <cell r="F10676">
            <v>35.39</v>
          </cell>
          <cell r="G10676" t="str">
            <v>CDHU - 191</v>
          </cell>
          <cell r="H10676" t="str">
            <v>191</v>
          </cell>
        </row>
        <row r="10677">
          <cell r="B10677" t="str">
            <v>CDHU</v>
          </cell>
          <cell r="C10677" t="str">
            <v>46.13</v>
          </cell>
          <cell r="D10677" t="str">
            <v>Tubulacao em PEAD corrugado perfurado para rede drenagem</v>
          </cell>
          <cell r="G10677" t="str">
            <v>CDHU - 191</v>
          </cell>
          <cell r="H10677" t="str">
            <v>191</v>
          </cell>
        </row>
        <row r="10678">
          <cell r="B10678" t="str">
            <v>CDHU</v>
          </cell>
          <cell r="C10678" t="str">
            <v>46.13.006</v>
          </cell>
          <cell r="D10678" t="str">
            <v>Tubo em polietileno de alta densidade corrugado perfurado, DN= 2 1/2´, inclusive conexões</v>
          </cell>
          <cell r="E10678" t="str">
            <v>M</v>
          </cell>
          <cell r="F10678">
            <v>9.6999999999999993</v>
          </cell>
          <cell r="G10678" t="str">
            <v>CDHU - 191</v>
          </cell>
          <cell r="H10678" t="str">
            <v>191</v>
          </cell>
        </row>
        <row r="10679">
          <cell r="B10679" t="str">
            <v>CDHU</v>
          </cell>
          <cell r="C10679" t="str">
            <v>46.13.010</v>
          </cell>
          <cell r="D10679" t="str">
            <v>Tubo em polietileno de alta densidade corrugado perfurado, DN= 3´, inclusive conexões</v>
          </cell>
          <cell r="E10679" t="str">
            <v>M</v>
          </cell>
          <cell r="F10679">
            <v>10.48</v>
          </cell>
          <cell r="G10679" t="str">
            <v>CDHU - 191</v>
          </cell>
          <cell r="H10679" t="str">
            <v>191</v>
          </cell>
        </row>
        <row r="10680">
          <cell r="B10680" t="str">
            <v>CDHU</v>
          </cell>
          <cell r="C10680" t="str">
            <v>46.13.020</v>
          </cell>
          <cell r="D10680" t="str">
            <v>Tubo em polietileno de alta densidade corrugado perfurado, DN= 4´, inclusive conexões</v>
          </cell>
          <cell r="E10680" t="str">
            <v>M</v>
          </cell>
          <cell r="F10680">
            <v>13.37</v>
          </cell>
          <cell r="G10680" t="str">
            <v>CDHU - 191</v>
          </cell>
          <cell r="H10680" t="str">
            <v>191</v>
          </cell>
        </row>
        <row r="10681">
          <cell r="B10681" t="str">
            <v>CDHU</v>
          </cell>
          <cell r="C10681" t="str">
            <v>46.13.026</v>
          </cell>
          <cell r="D10681" t="str">
            <v>Tubo em polietileno de alta densidade corrugado perfurado, DN= 6´, inclusive conexões</v>
          </cell>
          <cell r="E10681" t="str">
            <v>M</v>
          </cell>
          <cell r="F10681">
            <v>28.01</v>
          </cell>
          <cell r="G10681" t="str">
            <v>CDHU - 191</v>
          </cell>
          <cell r="H10681" t="str">
            <v>191</v>
          </cell>
        </row>
        <row r="10682">
          <cell r="B10682" t="str">
            <v>CDHU</v>
          </cell>
          <cell r="C10682" t="str">
            <v>46.13.030</v>
          </cell>
          <cell r="D10682" t="str">
            <v>Tubo em polietileno de alta densidade corrugado perfurado, DN= 8´, inclusive conexões</v>
          </cell>
          <cell r="E10682" t="str">
            <v>M</v>
          </cell>
          <cell r="F10682">
            <v>32.08</v>
          </cell>
          <cell r="G10682" t="str">
            <v>CDHU - 191</v>
          </cell>
          <cell r="H10682" t="str">
            <v>191</v>
          </cell>
        </row>
        <row r="10683">
          <cell r="B10683" t="str">
            <v>CDHU</v>
          </cell>
          <cell r="C10683" t="str">
            <v>46.13.100</v>
          </cell>
          <cell r="D10683" t="str">
            <v>Tubo em polietileno de alta densidade corrugado, DN/DI= 250 mm</v>
          </cell>
          <cell r="E10683" t="str">
            <v>M</v>
          </cell>
          <cell r="F10683">
            <v>80.650000000000006</v>
          </cell>
          <cell r="G10683" t="str">
            <v>CDHU - 191</v>
          </cell>
          <cell r="H10683" t="str">
            <v>191</v>
          </cell>
        </row>
        <row r="10684">
          <cell r="B10684" t="str">
            <v>CDHU</v>
          </cell>
          <cell r="C10684" t="str">
            <v>46.13.101</v>
          </cell>
          <cell r="D10684" t="str">
            <v>Tubo em polietileno de alta densidade corrugado, DN/DI= 300 mm</v>
          </cell>
          <cell r="E10684" t="str">
            <v>M</v>
          </cell>
          <cell r="F10684">
            <v>98.81</v>
          </cell>
          <cell r="G10684" t="str">
            <v>CDHU - 191</v>
          </cell>
          <cell r="H10684" t="str">
            <v>191</v>
          </cell>
        </row>
        <row r="10685">
          <cell r="B10685" t="str">
            <v>CDHU</v>
          </cell>
          <cell r="C10685" t="str">
            <v>46.13.102</v>
          </cell>
          <cell r="D10685" t="str">
            <v>Tubo em polietileno de alta densidade corrugado, DN/DI= 400 mm</v>
          </cell>
          <cell r="E10685" t="str">
            <v>M</v>
          </cell>
          <cell r="F10685">
            <v>156.93</v>
          </cell>
          <cell r="G10685" t="str">
            <v>CDHU - 191</v>
          </cell>
          <cell r="H10685" t="str">
            <v>191</v>
          </cell>
        </row>
        <row r="10686">
          <cell r="B10686" t="str">
            <v>CDHU</v>
          </cell>
          <cell r="C10686" t="str">
            <v>46.13.103</v>
          </cell>
          <cell r="D10686" t="str">
            <v>Tubo em polietileno de alta densidade corrugado, DN/DI= 500 mm</v>
          </cell>
          <cell r="E10686" t="str">
            <v>M</v>
          </cell>
          <cell r="F10686">
            <v>242.76</v>
          </cell>
          <cell r="G10686" t="str">
            <v>CDHU - 191</v>
          </cell>
          <cell r="H10686" t="str">
            <v>191</v>
          </cell>
        </row>
        <row r="10687">
          <cell r="B10687" t="str">
            <v>CDHU</v>
          </cell>
          <cell r="C10687" t="str">
            <v>46.13.104</v>
          </cell>
          <cell r="D10687" t="str">
            <v>Tubo em polietileno de alta densidade corrugado, DN/DI= 600 mm</v>
          </cell>
          <cell r="E10687" t="str">
            <v>M</v>
          </cell>
          <cell r="F10687">
            <v>357.46</v>
          </cell>
          <cell r="G10687" t="str">
            <v>CDHU - 191</v>
          </cell>
          <cell r="H10687" t="str">
            <v>191</v>
          </cell>
        </row>
        <row r="10688">
          <cell r="B10688" t="str">
            <v>CDHU</v>
          </cell>
          <cell r="C10688" t="str">
            <v>46.13.105</v>
          </cell>
          <cell r="D10688" t="str">
            <v>Tubo em polietileno de alta densidade corrugado, DN/DI= 800 mm</v>
          </cell>
          <cell r="E10688" t="str">
            <v>M</v>
          </cell>
          <cell r="F10688">
            <v>537.17999999999995</v>
          </cell>
          <cell r="G10688" t="str">
            <v>CDHU - 191</v>
          </cell>
          <cell r="H10688" t="str">
            <v>191</v>
          </cell>
        </row>
        <row r="10689">
          <cell r="B10689" t="str">
            <v>CDHU</v>
          </cell>
          <cell r="C10689" t="str">
            <v>46.13.106</v>
          </cell>
          <cell r="D10689" t="str">
            <v>Tubo em polietileno de alta densidade corrugado, DN/DI= 1000 mm</v>
          </cell>
          <cell r="E10689" t="str">
            <v>M</v>
          </cell>
          <cell r="F10689">
            <v>832.76</v>
          </cell>
          <cell r="G10689" t="str">
            <v>CDHU - 191</v>
          </cell>
          <cell r="H10689" t="str">
            <v>191</v>
          </cell>
        </row>
        <row r="10690">
          <cell r="B10690" t="str">
            <v>CDHU</v>
          </cell>
          <cell r="C10690" t="str">
            <v>46.13.107</v>
          </cell>
          <cell r="D10690" t="str">
            <v>Tubo em polietileno de alta densidade corrugado, DN/DI= 1200 mm</v>
          </cell>
          <cell r="E10690" t="str">
            <v>M</v>
          </cell>
          <cell r="F10690">
            <v>1165.77</v>
          </cell>
          <cell r="G10690" t="str">
            <v>CDHU - 191</v>
          </cell>
          <cell r="H10690" t="str">
            <v>191</v>
          </cell>
        </row>
        <row r="10691">
          <cell r="B10691" t="str">
            <v>CDHU</v>
          </cell>
          <cell r="C10691" t="str">
            <v>46.14</v>
          </cell>
          <cell r="D10691" t="str">
            <v>Tubulacao em ferro ductil para redes de saneamento</v>
          </cell>
          <cell r="G10691" t="str">
            <v>CDHU - 191</v>
          </cell>
          <cell r="H10691" t="str">
            <v>191</v>
          </cell>
        </row>
        <row r="10692">
          <cell r="B10692" t="str">
            <v>CDHU</v>
          </cell>
          <cell r="C10692" t="str">
            <v>46.14.020</v>
          </cell>
          <cell r="D10692" t="str">
            <v>Tubo de ferro fundido classe K-7 com junta elástica, DN= 150mm, inclusive conexões</v>
          </cell>
          <cell r="E10692" t="str">
            <v>M</v>
          </cell>
          <cell r="F10692">
            <v>560.51</v>
          </cell>
          <cell r="G10692" t="str">
            <v>CDHU - 191</v>
          </cell>
          <cell r="H10692" t="str">
            <v>191</v>
          </cell>
        </row>
        <row r="10693">
          <cell r="B10693" t="str">
            <v>CDHU</v>
          </cell>
          <cell r="C10693" t="str">
            <v>46.14.030</v>
          </cell>
          <cell r="D10693" t="str">
            <v>Tubo de ferro fundido classe K-7 com junta elástica, DN= 200mm, inclusive conexões</v>
          </cell>
          <cell r="E10693" t="str">
            <v>M</v>
          </cell>
          <cell r="F10693">
            <v>616.08000000000004</v>
          </cell>
          <cell r="G10693" t="str">
            <v>CDHU - 191</v>
          </cell>
          <cell r="H10693" t="str">
            <v>191</v>
          </cell>
        </row>
        <row r="10694">
          <cell r="B10694" t="str">
            <v>CDHU</v>
          </cell>
          <cell r="C10694" t="str">
            <v>46.14.040</v>
          </cell>
          <cell r="D10694" t="str">
            <v>Tubo de ferro fundido classe K-7 com junta elástica, DN= 250mm, inclusive conexões</v>
          </cell>
          <cell r="E10694" t="str">
            <v>M</v>
          </cell>
          <cell r="F10694">
            <v>793.83</v>
          </cell>
          <cell r="G10694" t="str">
            <v>CDHU - 191</v>
          </cell>
          <cell r="H10694" t="str">
            <v>191</v>
          </cell>
        </row>
        <row r="10695">
          <cell r="B10695" t="str">
            <v>CDHU</v>
          </cell>
          <cell r="C10695" t="str">
            <v>46.14.050</v>
          </cell>
          <cell r="D10695" t="str">
            <v>Tubo de ferro fundido classe K-7 com junta elástica, DN= 350mm, inclusive conexões</v>
          </cell>
          <cell r="E10695" t="str">
            <v>M</v>
          </cell>
          <cell r="F10695">
            <v>1103.22</v>
          </cell>
          <cell r="G10695" t="str">
            <v>CDHU - 191</v>
          </cell>
          <cell r="H10695" t="str">
            <v>191</v>
          </cell>
        </row>
        <row r="10696">
          <cell r="B10696" t="str">
            <v>CDHU</v>
          </cell>
          <cell r="C10696" t="str">
            <v>46.14.060</v>
          </cell>
          <cell r="D10696" t="str">
            <v>Tubo de ferro fundido classe K-7 com junta elástica, DN= 300mm, inclusive conexões</v>
          </cell>
          <cell r="E10696" t="str">
            <v>M</v>
          </cell>
          <cell r="F10696">
            <v>965.19</v>
          </cell>
          <cell r="G10696" t="str">
            <v>CDHU - 191</v>
          </cell>
          <cell r="H10696" t="str">
            <v>191</v>
          </cell>
        </row>
        <row r="10697">
          <cell r="B10697" t="str">
            <v>CDHU</v>
          </cell>
          <cell r="C10697" t="str">
            <v>46.14.490</v>
          </cell>
          <cell r="D10697" t="str">
            <v>Tubo de ferro fundido classe k-9 com junta elástica, DN= 80mm, inclusive conexões</v>
          </cell>
          <cell r="E10697" t="str">
            <v>M</v>
          </cell>
          <cell r="F10697">
            <v>551.5</v>
          </cell>
          <cell r="G10697" t="str">
            <v>CDHU - 191</v>
          </cell>
          <cell r="H10697" t="str">
            <v>191</v>
          </cell>
        </row>
        <row r="10698">
          <cell r="B10698" t="str">
            <v>CDHU</v>
          </cell>
          <cell r="C10698" t="str">
            <v>46.14.510</v>
          </cell>
          <cell r="D10698" t="str">
            <v>Tubo de ferro fundido classe K-9 com junta elástica, DN= 100mm, inclusive conexões</v>
          </cell>
          <cell r="E10698" t="str">
            <v>M</v>
          </cell>
          <cell r="F10698">
            <v>554.82000000000005</v>
          </cell>
          <cell r="G10698" t="str">
            <v>CDHU - 191</v>
          </cell>
          <cell r="H10698" t="str">
            <v>191</v>
          </cell>
        </row>
        <row r="10699">
          <cell r="B10699" t="str">
            <v>CDHU</v>
          </cell>
          <cell r="C10699" t="str">
            <v>46.14.520</v>
          </cell>
          <cell r="D10699" t="str">
            <v>Tubo de ferro fundido classe K-9 com junta elástica, DN= 150mm, inclusive conexões</v>
          </cell>
          <cell r="E10699" t="str">
            <v>M</v>
          </cell>
          <cell r="F10699">
            <v>644.70000000000005</v>
          </cell>
          <cell r="G10699" t="str">
            <v>CDHU - 191</v>
          </cell>
          <cell r="H10699" t="str">
            <v>191</v>
          </cell>
        </row>
        <row r="10700">
          <cell r="B10700" t="str">
            <v>CDHU</v>
          </cell>
          <cell r="C10700" t="str">
            <v>46.14.530</v>
          </cell>
          <cell r="D10700" t="str">
            <v>Tubo de ferro fundido classe K-9 com junta elástica, DN= 200mm, inclusive conexões</v>
          </cell>
          <cell r="E10700" t="str">
            <v>M</v>
          </cell>
          <cell r="F10700">
            <v>817.44</v>
          </cell>
          <cell r="G10700" t="str">
            <v>CDHU - 191</v>
          </cell>
          <cell r="H10700" t="str">
            <v>191</v>
          </cell>
        </row>
        <row r="10701">
          <cell r="B10701" t="str">
            <v>CDHU</v>
          </cell>
          <cell r="C10701" t="str">
            <v>46.14.540</v>
          </cell>
          <cell r="D10701" t="str">
            <v>Tubo de ferro fundido classe k-9 com junta elástica, DN= 250mm, inclusive conexões</v>
          </cell>
          <cell r="E10701" t="str">
            <v>M</v>
          </cell>
          <cell r="F10701">
            <v>925.51</v>
          </cell>
          <cell r="G10701" t="str">
            <v>CDHU - 191</v>
          </cell>
          <cell r="H10701" t="str">
            <v>191</v>
          </cell>
        </row>
        <row r="10702">
          <cell r="B10702" t="str">
            <v>CDHU</v>
          </cell>
          <cell r="C10702" t="str">
            <v>46.14.550</v>
          </cell>
          <cell r="D10702" t="str">
            <v>Tubo de ferro fundido classe K-9 com junta elástica, DN= 300mm, inclusive conexões</v>
          </cell>
          <cell r="E10702" t="str">
            <v>M</v>
          </cell>
          <cell r="F10702">
            <v>1010.49</v>
          </cell>
          <cell r="G10702" t="str">
            <v>CDHU - 191</v>
          </cell>
          <cell r="H10702" t="str">
            <v>191</v>
          </cell>
        </row>
        <row r="10703">
          <cell r="B10703" t="str">
            <v>CDHU</v>
          </cell>
          <cell r="C10703" t="str">
            <v>46.14.560</v>
          </cell>
          <cell r="D10703" t="str">
            <v>Tubo de ferro fundido classe k-9 com junta elástica, DN= 350mm, inclusive conexões</v>
          </cell>
          <cell r="E10703" t="str">
            <v>M</v>
          </cell>
          <cell r="F10703">
            <v>1388.97</v>
          </cell>
          <cell r="G10703" t="str">
            <v>CDHU - 191</v>
          </cell>
          <cell r="H10703" t="str">
            <v>191</v>
          </cell>
        </row>
        <row r="10704">
          <cell r="B10704" t="str">
            <v>CDHU</v>
          </cell>
          <cell r="C10704" t="str">
            <v>46.15</v>
          </cell>
          <cell r="D10704" t="str">
            <v>Tubulacao em PEAD - recalque de tratamento de esgoto</v>
          </cell>
          <cell r="G10704" t="str">
            <v>CDHU - 191</v>
          </cell>
          <cell r="H10704" t="str">
            <v>191</v>
          </cell>
        </row>
        <row r="10705">
          <cell r="B10705" t="str">
            <v>CDHU</v>
          </cell>
          <cell r="C10705" t="str">
            <v>46.15.111</v>
          </cell>
          <cell r="D10705" t="str">
            <v>Tubo em polietileno de alta densidade DE=160 mm - PN-10, inclusive conexões</v>
          </cell>
          <cell r="E10705" t="str">
            <v>M</v>
          </cell>
          <cell r="F10705">
            <v>169.8</v>
          </cell>
          <cell r="G10705" t="str">
            <v>CDHU - 191</v>
          </cell>
          <cell r="H10705" t="str">
            <v>191</v>
          </cell>
        </row>
        <row r="10706">
          <cell r="B10706" t="str">
            <v>CDHU</v>
          </cell>
          <cell r="C10706" t="str">
            <v>46.15.112</v>
          </cell>
          <cell r="D10706" t="str">
            <v>Tubo em polietileno de alta densidade DE=200 mm - PN-10, inclusive conexões</v>
          </cell>
          <cell r="E10706" t="str">
            <v>M</v>
          </cell>
          <cell r="F10706">
            <v>240.01</v>
          </cell>
          <cell r="G10706" t="str">
            <v>CDHU - 191</v>
          </cell>
          <cell r="H10706" t="str">
            <v>191</v>
          </cell>
        </row>
        <row r="10707">
          <cell r="B10707" t="str">
            <v>CDHU</v>
          </cell>
          <cell r="C10707" t="str">
            <v>46.15.113</v>
          </cell>
          <cell r="D10707" t="str">
            <v>Tubo em polietileno de alta densidade DE=225 mm - PN-10, inclusive conexões</v>
          </cell>
          <cell r="E10707" t="str">
            <v>M</v>
          </cell>
          <cell r="F10707">
            <v>264.54000000000002</v>
          </cell>
          <cell r="G10707" t="str">
            <v>CDHU - 191</v>
          </cell>
          <cell r="H10707" t="str">
            <v>191</v>
          </cell>
        </row>
        <row r="10708">
          <cell r="B10708" t="str">
            <v>CDHU</v>
          </cell>
          <cell r="C10708" t="str">
            <v>46.18</v>
          </cell>
          <cell r="D10708" t="str">
            <v>Tubulacao flangeada em ferro ductil para redes de saneamento</v>
          </cell>
          <cell r="G10708" t="str">
            <v>CDHU - 191</v>
          </cell>
          <cell r="H10708" t="str">
            <v>191</v>
          </cell>
        </row>
        <row r="10709">
          <cell r="B10709" t="str">
            <v>CDHU</v>
          </cell>
          <cell r="C10709" t="str">
            <v>46.18.010</v>
          </cell>
          <cell r="D10709" t="str">
            <v>Tubo em ferro fundido com ponta e ponta TCLA - DN= 80mm, sem juntas e conexões</v>
          </cell>
          <cell r="E10709" t="str">
            <v>M</v>
          </cell>
          <cell r="F10709">
            <v>572.97</v>
          </cell>
          <cell r="G10709" t="str">
            <v>CDHU - 191</v>
          </cell>
          <cell r="H10709" t="str">
            <v>191</v>
          </cell>
        </row>
        <row r="10710">
          <cell r="B10710" t="str">
            <v>CDHU</v>
          </cell>
          <cell r="C10710" t="str">
            <v>46.18.020</v>
          </cell>
          <cell r="D10710" t="str">
            <v>Tubo em ferro fundido com ponta e ponta TCLA - DN= 100mm, sem juntas e conexões</v>
          </cell>
          <cell r="E10710" t="str">
            <v>M</v>
          </cell>
          <cell r="F10710">
            <v>617.26</v>
          </cell>
          <cell r="G10710" t="str">
            <v>CDHU - 191</v>
          </cell>
          <cell r="H10710" t="str">
            <v>191</v>
          </cell>
        </row>
        <row r="10711">
          <cell r="B10711" t="str">
            <v>CDHU</v>
          </cell>
          <cell r="C10711" t="str">
            <v>46.18.030</v>
          </cell>
          <cell r="D10711" t="str">
            <v>Tubo em ferro fundido com ponta e ponta TCLA - DN= 150mm, sem juntas e conexões</v>
          </cell>
          <cell r="E10711" t="str">
            <v>M</v>
          </cell>
          <cell r="F10711">
            <v>698.56</v>
          </cell>
          <cell r="G10711" t="str">
            <v>CDHU - 191</v>
          </cell>
          <cell r="H10711" t="str">
            <v>191</v>
          </cell>
        </row>
        <row r="10712">
          <cell r="B10712" t="str">
            <v>CDHU</v>
          </cell>
          <cell r="C10712" t="str">
            <v>46.18.040</v>
          </cell>
          <cell r="D10712" t="str">
            <v>Tubo em ferro fundido com ponta e ponta TCLA - DN= 200mm, sem juntas e conexões</v>
          </cell>
          <cell r="E10712" t="str">
            <v>M</v>
          </cell>
          <cell r="F10712">
            <v>827.35</v>
          </cell>
          <cell r="G10712" t="str">
            <v>CDHU - 191</v>
          </cell>
          <cell r="H10712" t="str">
            <v>191</v>
          </cell>
        </row>
        <row r="10713">
          <cell r="B10713" t="str">
            <v>CDHU</v>
          </cell>
          <cell r="C10713" t="str">
            <v>46.18.050</v>
          </cell>
          <cell r="D10713" t="str">
            <v>Tubo em ferro fundido com ponta e ponta TCLA - DN= 250mm, sem juntas e conexões</v>
          </cell>
          <cell r="E10713" t="str">
            <v>M</v>
          </cell>
          <cell r="F10713">
            <v>967.88</v>
          </cell>
          <cell r="G10713" t="str">
            <v>CDHU - 191</v>
          </cell>
          <cell r="H10713" t="str">
            <v>191</v>
          </cell>
        </row>
        <row r="10714">
          <cell r="B10714" t="str">
            <v>CDHU</v>
          </cell>
          <cell r="C10714" t="str">
            <v>46.18.060</v>
          </cell>
          <cell r="D10714" t="str">
            <v>Tubo em ferro fundido com ponta e ponta TCLA - DN= 300mm, sem juntas e conexões</v>
          </cell>
          <cell r="E10714" t="str">
            <v>M</v>
          </cell>
          <cell r="F10714">
            <v>1219.0999999999999</v>
          </cell>
          <cell r="G10714" t="str">
            <v>CDHU - 191</v>
          </cell>
          <cell r="H10714" t="str">
            <v>191</v>
          </cell>
        </row>
        <row r="10715">
          <cell r="B10715" t="str">
            <v>CDHU</v>
          </cell>
          <cell r="C10715" t="str">
            <v>46.18.089</v>
          </cell>
          <cell r="D10715" t="str">
            <v>Flange avulso em ferro fundido, classe PN-10, DN= 50mm</v>
          </cell>
          <cell r="E10715" t="str">
            <v>UN</v>
          </cell>
          <cell r="F10715">
            <v>137.72</v>
          </cell>
          <cell r="G10715" t="str">
            <v>CDHU - 191</v>
          </cell>
          <cell r="H10715" t="str">
            <v>191</v>
          </cell>
        </row>
        <row r="10716">
          <cell r="B10716" t="str">
            <v>CDHU</v>
          </cell>
          <cell r="C10716" t="str">
            <v>46.18.090</v>
          </cell>
          <cell r="D10716" t="str">
            <v>Flange avulso em ferro fundido, classe PN-10, DN= 80mm</v>
          </cell>
          <cell r="E10716" t="str">
            <v>UN</v>
          </cell>
          <cell r="F10716">
            <v>174.46</v>
          </cell>
          <cell r="G10716" t="str">
            <v>CDHU - 191</v>
          </cell>
          <cell r="H10716" t="str">
            <v>191</v>
          </cell>
        </row>
        <row r="10717">
          <cell r="B10717" t="str">
            <v>CDHU</v>
          </cell>
          <cell r="C10717" t="str">
            <v>46.18.100</v>
          </cell>
          <cell r="D10717" t="str">
            <v>Flange avulso em ferro fundido, classe PN-10, DN= 100mm</v>
          </cell>
          <cell r="E10717" t="str">
            <v>UN</v>
          </cell>
          <cell r="F10717">
            <v>207.73</v>
          </cell>
          <cell r="G10717" t="str">
            <v>CDHU - 191</v>
          </cell>
          <cell r="H10717" t="str">
            <v>191</v>
          </cell>
        </row>
        <row r="10718">
          <cell r="B10718" t="str">
            <v>CDHU</v>
          </cell>
          <cell r="C10718" t="str">
            <v>46.18.110</v>
          </cell>
          <cell r="D10718" t="str">
            <v>Flange avulso em ferro fundido, classe PN-10, DN= 150mm</v>
          </cell>
          <cell r="E10718" t="str">
            <v>UN</v>
          </cell>
          <cell r="F10718">
            <v>293.64</v>
          </cell>
          <cell r="G10718" t="str">
            <v>CDHU - 191</v>
          </cell>
          <cell r="H10718" t="str">
            <v>191</v>
          </cell>
        </row>
        <row r="10719">
          <cell r="B10719" t="str">
            <v>CDHU</v>
          </cell>
          <cell r="C10719" t="str">
            <v>46.18.120</v>
          </cell>
          <cell r="D10719" t="str">
            <v>Flange avulso em ferro fundido, classe PN-10, DN= 200mm</v>
          </cell>
          <cell r="E10719" t="str">
            <v>UN</v>
          </cell>
          <cell r="F10719">
            <v>371.82</v>
          </cell>
          <cell r="G10719" t="str">
            <v>CDHU - 191</v>
          </cell>
          <cell r="H10719" t="str">
            <v>191</v>
          </cell>
        </row>
        <row r="10720">
          <cell r="B10720" t="str">
            <v>CDHU</v>
          </cell>
          <cell r="C10720" t="str">
            <v>46.18.130</v>
          </cell>
          <cell r="D10720" t="str">
            <v>Flange avulso em ferro fundido, classe PN-10, DN= 250mm</v>
          </cell>
          <cell r="E10720" t="str">
            <v>UN</v>
          </cell>
          <cell r="F10720">
            <v>531.57000000000005</v>
          </cell>
          <cell r="G10720" t="str">
            <v>CDHU - 191</v>
          </cell>
          <cell r="H10720" t="str">
            <v>191</v>
          </cell>
        </row>
        <row r="10721">
          <cell r="B10721" t="str">
            <v>CDHU</v>
          </cell>
          <cell r="C10721" t="str">
            <v>46.18.140</v>
          </cell>
          <cell r="D10721" t="str">
            <v>Flange avulso em ferro fundido, classe PN-10, DN= 300mm</v>
          </cell>
          <cell r="E10721" t="str">
            <v>UN</v>
          </cell>
          <cell r="F10721">
            <v>684.05</v>
          </cell>
          <cell r="G10721" t="str">
            <v>CDHU - 191</v>
          </cell>
          <cell r="H10721" t="str">
            <v>191</v>
          </cell>
        </row>
        <row r="10722">
          <cell r="B10722" t="str">
            <v>CDHU</v>
          </cell>
          <cell r="C10722" t="str">
            <v>46.18.168</v>
          </cell>
          <cell r="D10722" t="str">
            <v>Curva de 90° em ferro fundido com flanges, classe PN-10, DN= 50mm</v>
          </cell>
          <cell r="E10722" t="str">
            <v>UN</v>
          </cell>
          <cell r="F10722">
            <v>312.41000000000003</v>
          </cell>
          <cell r="G10722" t="str">
            <v>CDHU - 191</v>
          </cell>
          <cell r="H10722" t="str">
            <v>191</v>
          </cell>
        </row>
        <row r="10723">
          <cell r="B10723" t="str">
            <v>CDHU</v>
          </cell>
          <cell r="C10723" t="str">
            <v>46.18.170</v>
          </cell>
          <cell r="D10723" t="str">
            <v>Curva de 90° em ferro fundido, com flanges, classe PN-10, DN= 80mm</v>
          </cell>
          <cell r="E10723" t="str">
            <v>UN</v>
          </cell>
          <cell r="F10723">
            <v>354.95</v>
          </cell>
          <cell r="G10723" t="str">
            <v>CDHU - 191</v>
          </cell>
          <cell r="H10723" t="str">
            <v>191</v>
          </cell>
        </row>
        <row r="10724">
          <cell r="B10724" t="str">
            <v>CDHU</v>
          </cell>
          <cell r="C10724" t="str">
            <v>46.18.180</v>
          </cell>
          <cell r="D10724" t="str">
            <v>Curva de 90° em ferro fundido, com flanges, classe PN-10, DN= 100mm</v>
          </cell>
          <cell r="E10724" t="str">
            <v>UN</v>
          </cell>
          <cell r="F10724">
            <v>387.32</v>
          </cell>
          <cell r="G10724" t="str">
            <v>CDHU - 191</v>
          </cell>
          <cell r="H10724" t="str">
            <v>191</v>
          </cell>
        </row>
        <row r="10725">
          <cell r="B10725" t="str">
            <v>CDHU</v>
          </cell>
          <cell r="C10725" t="str">
            <v>46.18.190</v>
          </cell>
          <cell r="D10725" t="str">
            <v>Curva de 90° em ferro fundido, com flanges, classe PN-10, DN= 150mm</v>
          </cell>
          <cell r="E10725" t="str">
            <v>UN</v>
          </cell>
          <cell r="F10725">
            <v>731.91</v>
          </cell>
          <cell r="G10725" t="str">
            <v>CDHU - 191</v>
          </cell>
          <cell r="H10725" t="str">
            <v>191</v>
          </cell>
        </row>
        <row r="10726">
          <cell r="B10726" t="str">
            <v>CDHU</v>
          </cell>
          <cell r="C10726" t="str">
            <v>46.18.410</v>
          </cell>
          <cell r="D10726" t="str">
            <v>Te em ferro fundido, com flanges, classe PN-10, DN= 80mm, com derivação de 80mm</v>
          </cell>
          <cell r="E10726" t="str">
            <v>UN</v>
          </cell>
          <cell r="F10726">
            <v>567.82000000000005</v>
          </cell>
          <cell r="G10726" t="str">
            <v>CDHU - 191</v>
          </cell>
          <cell r="H10726" t="str">
            <v>191</v>
          </cell>
        </row>
        <row r="10727">
          <cell r="B10727" t="str">
            <v>CDHU</v>
          </cell>
          <cell r="C10727" t="str">
            <v>46.18.420</v>
          </cell>
          <cell r="D10727" t="str">
            <v>Te em ferro fundido, com flanges, classe PN-10, DN= 100mm, com derivações de 80 até 100mm</v>
          </cell>
          <cell r="E10727" t="str">
            <v>UN</v>
          </cell>
          <cell r="F10727">
            <v>624.15</v>
          </cell>
          <cell r="G10727" t="str">
            <v>CDHU - 191</v>
          </cell>
          <cell r="H10727" t="str">
            <v>191</v>
          </cell>
        </row>
        <row r="10728">
          <cell r="B10728" t="str">
            <v>CDHU</v>
          </cell>
          <cell r="C10728" t="str">
            <v>46.18.430</v>
          </cell>
          <cell r="D10728" t="str">
            <v>Te em ferro fundido, com flanges, classe PN-10, DN= 150mm, com derivações de 80 até 150mm</v>
          </cell>
          <cell r="E10728" t="str">
            <v>UN</v>
          </cell>
          <cell r="F10728">
            <v>1024.43</v>
          </cell>
          <cell r="G10728" t="str">
            <v>CDHU - 191</v>
          </cell>
          <cell r="H10728" t="str">
            <v>191</v>
          </cell>
        </row>
        <row r="10729">
          <cell r="B10729" t="str">
            <v>CDHU</v>
          </cell>
          <cell r="C10729" t="str">
            <v>46.18.560</v>
          </cell>
          <cell r="D10729" t="str">
            <v>Junta Gibault em ferro fundido, DN= 80mm, completa</v>
          </cell>
          <cell r="E10729" t="str">
            <v>UN</v>
          </cell>
          <cell r="F10729">
            <v>324.83</v>
          </cell>
          <cell r="G10729" t="str">
            <v>CDHU - 191</v>
          </cell>
          <cell r="H10729" t="str">
            <v>191</v>
          </cell>
        </row>
        <row r="10730">
          <cell r="B10730" t="str">
            <v>CDHU</v>
          </cell>
          <cell r="C10730" t="str">
            <v>46.18.570</v>
          </cell>
          <cell r="D10730" t="str">
            <v>Junta Gibault em ferro fundido, DN= 100 mm, completa</v>
          </cell>
          <cell r="E10730" t="str">
            <v>UN</v>
          </cell>
          <cell r="F10730">
            <v>384.61</v>
          </cell>
          <cell r="G10730" t="str">
            <v>CDHU - 191</v>
          </cell>
          <cell r="H10730" t="str">
            <v>191</v>
          </cell>
        </row>
        <row r="10731">
          <cell r="B10731" t="str">
            <v>CDHU</v>
          </cell>
          <cell r="C10731" t="str">
            <v>46.19</v>
          </cell>
          <cell r="D10731" t="str">
            <v>Tubulacao flangeada em ferro ductil para redes de saneamento.</v>
          </cell>
          <cell r="G10731" t="str">
            <v>CDHU - 191</v>
          </cell>
          <cell r="H10731" t="str">
            <v>191</v>
          </cell>
        </row>
        <row r="10732">
          <cell r="B10732" t="str">
            <v>CDHU</v>
          </cell>
          <cell r="C10732" t="str">
            <v>46.19.500</v>
          </cell>
          <cell r="D10732" t="str">
            <v>Redução excêntrica em ferro fundido, com flanges, classe PN-10, DN= 100mm x 80mm</v>
          </cell>
          <cell r="E10732" t="str">
            <v>UN</v>
          </cell>
          <cell r="F10732">
            <v>474.83</v>
          </cell>
          <cell r="G10732" t="str">
            <v>CDHU - 191</v>
          </cell>
          <cell r="H10732" t="str">
            <v>191</v>
          </cell>
        </row>
        <row r="10733">
          <cell r="B10733" t="str">
            <v>CDHU</v>
          </cell>
          <cell r="C10733" t="str">
            <v>46.19.510</v>
          </cell>
          <cell r="D10733" t="str">
            <v>Redução excêntrica em ferro fundido, com flanges, classe PN-10, DN= 150mm x 80/100mm</v>
          </cell>
          <cell r="E10733" t="str">
            <v>UN</v>
          </cell>
          <cell r="F10733">
            <v>561.87</v>
          </cell>
          <cell r="G10733" t="str">
            <v>CDHU - 191</v>
          </cell>
          <cell r="H10733" t="str">
            <v>191</v>
          </cell>
        </row>
        <row r="10734">
          <cell r="B10734" t="str">
            <v>CDHU</v>
          </cell>
          <cell r="C10734" t="str">
            <v>46.19.520</v>
          </cell>
          <cell r="D10734" t="str">
            <v>Redução excêntrica em ferro fundido, com flanges, classe PN-10, DN= 200mm x 100/150mm</v>
          </cell>
          <cell r="E10734" t="str">
            <v>UN</v>
          </cell>
          <cell r="F10734">
            <v>910.42</v>
          </cell>
          <cell r="G10734" t="str">
            <v>CDHU - 191</v>
          </cell>
          <cell r="H10734" t="str">
            <v>191</v>
          </cell>
        </row>
        <row r="10735">
          <cell r="B10735" t="str">
            <v>CDHU</v>
          </cell>
          <cell r="C10735" t="str">
            <v>46.19.530</v>
          </cell>
          <cell r="D10735" t="str">
            <v>Redução excêntrica em ferro fundido, com flanges, classe PN-10, DN= 250mm x 150/200mm</v>
          </cell>
          <cell r="E10735" t="str">
            <v>UN</v>
          </cell>
          <cell r="F10735">
            <v>1437.14</v>
          </cell>
          <cell r="G10735" t="str">
            <v>CDHU - 191</v>
          </cell>
          <cell r="H10735" t="str">
            <v>191</v>
          </cell>
        </row>
        <row r="10736">
          <cell r="B10736" t="str">
            <v>CDHU</v>
          </cell>
          <cell r="C10736" t="str">
            <v>46.19.590</v>
          </cell>
          <cell r="D10736" t="str">
            <v>Redução concêntrica em ferro fundido, com flanges, classe PN-10, DN= 80 x 50mm</v>
          </cell>
          <cell r="E10736" t="str">
            <v>UN</v>
          </cell>
          <cell r="F10736">
            <v>367.52</v>
          </cell>
          <cell r="G10736" t="str">
            <v>CDHU - 191</v>
          </cell>
          <cell r="H10736" t="str">
            <v>191</v>
          </cell>
        </row>
        <row r="10737">
          <cell r="B10737" t="str">
            <v>CDHU</v>
          </cell>
          <cell r="C10737" t="str">
            <v>46.19.600</v>
          </cell>
          <cell r="D10737" t="str">
            <v>Redução concêntrica em ferro fundido, com flanges, classe PN-10, DN= 100mm x 80mm</v>
          </cell>
          <cell r="E10737" t="str">
            <v>UN</v>
          </cell>
          <cell r="F10737">
            <v>400.87</v>
          </cell>
          <cell r="G10737" t="str">
            <v>CDHU - 191</v>
          </cell>
          <cell r="H10737" t="str">
            <v>191</v>
          </cell>
        </row>
        <row r="10738">
          <cell r="B10738" t="str">
            <v>CDHU</v>
          </cell>
          <cell r="C10738" t="str">
            <v>46.19.610</v>
          </cell>
          <cell r="D10738" t="str">
            <v>Redução concêntrica em ferro fundido, com flanges, classe PN-10, DN= 150mm x 80/100mm</v>
          </cell>
          <cell r="E10738" t="str">
            <v>UN</v>
          </cell>
          <cell r="F10738">
            <v>720.75</v>
          </cell>
          <cell r="G10738" t="str">
            <v>CDHU - 191</v>
          </cell>
          <cell r="H10738" t="str">
            <v>191</v>
          </cell>
        </row>
        <row r="10739">
          <cell r="B10739" t="str">
            <v>CDHU</v>
          </cell>
          <cell r="C10739" t="str">
            <v>46.19.620</v>
          </cell>
          <cell r="D10739" t="str">
            <v>Redução concêntrica em ferro fundido, com flanges, classe PN-10, DN= 200mm x 100/150mm</v>
          </cell>
          <cell r="E10739" t="str">
            <v>UN</v>
          </cell>
          <cell r="F10739">
            <v>890.43</v>
          </cell>
          <cell r="G10739" t="str">
            <v>CDHU - 191</v>
          </cell>
          <cell r="H10739" t="str">
            <v>191</v>
          </cell>
        </row>
        <row r="10740">
          <cell r="B10740" t="str">
            <v>CDHU</v>
          </cell>
          <cell r="C10740" t="str">
            <v>46.19.630</v>
          </cell>
          <cell r="D10740" t="str">
            <v>Redução concêntrica em ferro fundido, com flanges, classe PN-10, DN= 250mm x 150/200mm</v>
          </cell>
          <cell r="E10740" t="str">
            <v>UN</v>
          </cell>
          <cell r="F10740">
            <v>1364.42</v>
          </cell>
          <cell r="G10740" t="str">
            <v>CDHU - 191</v>
          </cell>
          <cell r="H10740" t="str">
            <v>191</v>
          </cell>
        </row>
        <row r="10741">
          <cell r="B10741" t="str">
            <v>CDHU</v>
          </cell>
          <cell r="C10741" t="str">
            <v>46.20</v>
          </cell>
          <cell r="D10741" t="str">
            <v>Reparos, conservacoes e complementos - GRUPO 46</v>
          </cell>
          <cell r="G10741" t="str">
            <v>CDHU - 191</v>
          </cell>
          <cell r="H10741" t="str">
            <v>191</v>
          </cell>
        </row>
        <row r="10742">
          <cell r="B10742" t="str">
            <v>CDHU</v>
          </cell>
          <cell r="C10742" t="str">
            <v>46.20.010</v>
          </cell>
          <cell r="D10742" t="str">
            <v>Assentamento de tubo de concreto com diâmetro até 600 mm</v>
          </cell>
          <cell r="E10742" t="str">
            <v>M</v>
          </cell>
          <cell r="F10742">
            <v>70.819999999999993</v>
          </cell>
          <cell r="G10742" t="str">
            <v>CDHU - 191</v>
          </cell>
          <cell r="H10742" t="str">
            <v>191</v>
          </cell>
        </row>
        <row r="10743">
          <cell r="B10743" t="str">
            <v>CDHU</v>
          </cell>
          <cell r="C10743" t="str">
            <v>46.20.020</v>
          </cell>
          <cell r="D10743" t="str">
            <v>Assentamento de tubo de concreto com diâmetro de 700 até 1500 mm</v>
          </cell>
          <cell r="E10743" t="str">
            <v>M</v>
          </cell>
          <cell r="F10743">
            <v>102.83</v>
          </cell>
          <cell r="G10743" t="str">
            <v>CDHU - 191</v>
          </cell>
          <cell r="H10743" t="str">
            <v>191</v>
          </cell>
        </row>
        <row r="10744">
          <cell r="B10744" t="str">
            <v>CDHU</v>
          </cell>
          <cell r="C10744" t="str">
            <v>46.21</v>
          </cell>
          <cell r="D10744" t="str">
            <v>Tubulacao em aco preto schedule</v>
          </cell>
          <cell r="G10744" t="str">
            <v>CDHU - 191</v>
          </cell>
          <cell r="H10744" t="str">
            <v>191</v>
          </cell>
        </row>
        <row r="10745">
          <cell r="B10745" t="str">
            <v>CDHU</v>
          </cell>
          <cell r="C10745" t="str">
            <v>46.21.012</v>
          </cell>
          <cell r="D10745" t="str">
            <v>Tubo de aço carbono preto sem costura Schedule 40, DN= 1´ - inclusive conexões</v>
          </cell>
          <cell r="E10745" t="str">
            <v>M</v>
          </cell>
          <cell r="F10745">
            <v>150.01</v>
          </cell>
          <cell r="G10745" t="str">
            <v>CDHU - 191</v>
          </cell>
          <cell r="H10745" t="str">
            <v>191</v>
          </cell>
        </row>
        <row r="10746">
          <cell r="B10746" t="str">
            <v>CDHU</v>
          </cell>
          <cell r="C10746" t="str">
            <v>46.21.036</v>
          </cell>
          <cell r="D10746" t="str">
            <v>Tubo de aço carbono preto sem costura Schedule 40, DN= 1 1/4´ - inclusive conexões</v>
          </cell>
          <cell r="E10746" t="str">
            <v>M</v>
          </cell>
          <cell r="F10746">
            <v>166.9</v>
          </cell>
          <cell r="G10746" t="str">
            <v>CDHU - 191</v>
          </cell>
          <cell r="H10746" t="str">
            <v>191</v>
          </cell>
        </row>
        <row r="10747">
          <cell r="B10747" t="str">
            <v>CDHU</v>
          </cell>
          <cell r="C10747" t="str">
            <v>46.21.040</v>
          </cell>
          <cell r="D10747" t="str">
            <v>Tubo de aço carbono preto sem costura Schedule 40, DN= 1 1/2´ - inclusive conexões</v>
          </cell>
          <cell r="E10747" t="str">
            <v>M</v>
          </cell>
          <cell r="F10747">
            <v>191.19</v>
          </cell>
          <cell r="G10747" t="str">
            <v>CDHU - 191</v>
          </cell>
          <cell r="H10747" t="str">
            <v>191</v>
          </cell>
        </row>
        <row r="10748">
          <cell r="B10748" t="str">
            <v>CDHU</v>
          </cell>
          <cell r="C10748" t="str">
            <v>46.21.046</v>
          </cell>
          <cell r="D10748" t="str">
            <v>Tubo de aço carbono preto sem costura Schedule 40, DN= 2´ - inclusive conexões</v>
          </cell>
          <cell r="E10748" t="str">
            <v>M</v>
          </cell>
          <cell r="F10748">
            <v>237.28</v>
          </cell>
          <cell r="G10748" t="str">
            <v>CDHU - 191</v>
          </cell>
          <cell r="H10748" t="str">
            <v>191</v>
          </cell>
        </row>
        <row r="10749">
          <cell r="B10749" t="str">
            <v>CDHU</v>
          </cell>
          <cell r="C10749" t="str">
            <v>46.21.056</v>
          </cell>
          <cell r="D10749" t="str">
            <v>Tubo de aço carbono preto sem costura Schedule 40, DN= 2 1/2´ - inclusive conexões</v>
          </cell>
          <cell r="E10749" t="str">
            <v>M</v>
          </cell>
          <cell r="F10749">
            <v>316.25</v>
          </cell>
          <cell r="G10749" t="str">
            <v>CDHU - 191</v>
          </cell>
          <cell r="H10749" t="str">
            <v>191</v>
          </cell>
        </row>
        <row r="10750">
          <cell r="B10750" t="str">
            <v>CDHU</v>
          </cell>
          <cell r="C10750" t="str">
            <v>46.21.060</v>
          </cell>
          <cell r="D10750" t="str">
            <v>Tubo de aço carbono preto sem costura Schedule 40, DN= 3´ - inclusive conexões</v>
          </cell>
          <cell r="E10750" t="str">
            <v>M</v>
          </cell>
          <cell r="F10750">
            <v>361.21</v>
          </cell>
          <cell r="G10750" t="str">
            <v>CDHU - 191</v>
          </cell>
          <cell r="H10750" t="str">
            <v>191</v>
          </cell>
        </row>
        <row r="10751">
          <cell r="B10751" t="str">
            <v>CDHU</v>
          </cell>
          <cell r="C10751" t="str">
            <v>46.21.066</v>
          </cell>
          <cell r="D10751" t="str">
            <v>Tubo de aço carbono preto sem costura Schedule 40, DN= 3 1/2´ - inclusive conexões</v>
          </cell>
          <cell r="E10751" t="str">
            <v>M</v>
          </cell>
          <cell r="F10751">
            <v>429.42</v>
          </cell>
          <cell r="G10751" t="str">
            <v>CDHU - 191</v>
          </cell>
          <cell r="H10751" t="str">
            <v>191</v>
          </cell>
        </row>
        <row r="10752">
          <cell r="B10752" t="str">
            <v>CDHU</v>
          </cell>
          <cell r="C10752" t="str">
            <v>46.21.080</v>
          </cell>
          <cell r="D10752" t="str">
            <v>Tubo de aço carbono preto sem costura Schedule 40, DN= 4´ - inclusive conexões</v>
          </cell>
          <cell r="E10752" t="str">
            <v>M</v>
          </cell>
          <cell r="F10752">
            <v>477.15</v>
          </cell>
          <cell r="G10752" t="str">
            <v>CDHU - 191</v>
          </cell>
          <cell r="H10752" t="str">
            <v>191</v>
          </cell>
        </row>
        <row r="10753">
          <cell r="B10753" t="str">
            <v>CDHU</v>
          </cell>
          <cell r="C10753" t="str">
            <v>46.21.090</v>
          </cell>
          <cell r="D10753" t="str">
            <v>Tubo de aço carbono preto sem costura Schedule 40, DN= 5´ - inclusive conexões</v>
          </cell>
          <cell r="E10753" t="str">
            <v>M</v>
          </cell>
          <cell r="F10753">
            <v>619.87</v>
          </cell>
          <cell r="G10753" t="str">
            <v>CDHU - 191</v>
          </cell>
          <cell r="H10753" t="str">
            <v>191</v>
          </cell>
        </row>
        <row r="10754">
          <cell r="B10754" t="str">
            <v>CDHU</v>
          </cell>
          <cell r="C10754" t="str">
            <v>46.21.100</v>
          </cell>
          <cell r="D10754" t="str">
            <v>Tubo de aço carbono preto sem costura Schedule 40, DN= 6´ - inclusive conexões</v>
          </cell>
          <cell r="E10754" t="str">
            <v>M</v>
          </cell>
          <cell r="F10754">
            <v>801.64</v>
          </cell>
          <cell r="G10754" t="str">
            <v>CDHU - 191</v>
          </cell>
          <cell r="H10754" t="str">
            <v>191</v>
          </cell>
        </row>
        <row r="10755">
          <cell r="B10755" t="str">
            <v>CDHU</v>
          </cell>
          <cell r="C10755" t="str">
            <v>46.21.110</v>
          </cell>
          <cell r="D10755" t="str">
            <v>Tubo de aço carbono preto sem costura Schedule 40, DN= 8´ - inclusive conexões</v>
          </cell>
          <cell r="E10755" t="str">
            <v>M</v>
          </cell>
          <cell r="F10755">
            <v>1048.5999999999999</v>
          </cell>
          <cell r="G10755" t="str">
            <v>CDHU - 191</v>
          </cell>
          <cell r="H10755" t="str">
            <v>191</v>
          </cell>
        </row>
        <row r="10756">
          <cell r="B10756" t="str">
            <v>CDHU</v>
          </cell>
          <cell r="C10756" t="str">
            <v>46.21.140</v>
          </cell>
          <cell r="D10756" t="str">
            <v>Tubo de aço carbono preto com costura Schedule 40, DN= 10´ - inclusive conexões</v>
          </cell>
          <cell r="E10756" t="str">
            <v>M</v>
          </cell>
          <cell r="F10756">
            <v>1147.8399999999999</v>
          </cell>
          <cell r="G10756" t="str">
            <v>CDHU - 191</v>
          </cell>
          <cell r="H10756" t="str">
            <v>191</v>
          </cell>
        </row>
        <row r="10757">
          <cell r="B10757" t="str">
            <v>CDHU</v>
          </cell>
          <cell r="C10757" t="str">
            <v>46.21.150</v>
          </cell>
          <cell r="D10757" t="str">
            <v>Tubo de aço carbono preto com costura Schedule 40, DN= 12´ - inclusive conexões</v>
          </cell>
          <cell r="E10757" t="str">
            <v>M</v>
          </cell>
          <cell r="F10757">
            <v>1604.98</v>
          </cell>
          <cell r="G10757" t="str">
            <v>CDHU - 191</v>
          </cell>
          <cell r="H10757" t="str">
            <v>191</v>
          </cell>
        </row>
        <row r="10758">
          <cell r="B10758" t="str">
            <v>CDHU</v>
          </cell>
          <cell r="C10758" t="str">
            <v>46.23</v>
          </cell>
          <cell r="D10758" t="str">
            <v>Tubulacao em concreto para rede de esgoto sanitario</v>
          </cell>
          <cell r="G10758" t="str">
            <v>CDHU - 191</v>
          </cell>
          <cell r="H10758" t="str">
            <v>191</v>
          </cell>
        </row>
        <row r="10759">
          <cell r="B10759" t="str">
            <v>CDHU</v>
          </cell>
          <cell r="C10759" t="str">
            <v>46.23.110</v>
          </cell>
          <cell r="D10759" t="str">
            <v>Tubo de concreto classe EA-3, DN= 400 mm</v>
          </cell>
          <cell r="E10759" t="str">
            <v>M</v>
          </cell>
          <cell r="F10759">
            <v>179.92</v>
          </cell>
          <cell r="G10759" t="str">
            <v>CDHU - 191</v>
          </cell>
          <cell r="H10759" t="str">
            <v>191</v>
          </cell>
        </row>
        <row r="10760">
          <cell r="B10760" t="str">
            <v>CDHU</v>
          </cell>
          <cell r="C10760" t="str">
            <v>46.23.120</v>
          </cell>
          <cell r="D10760" t="str">
            <v>Tubo de concreto classe EA-3, DN= 500 mm</v>
          </cell>
          <cell r="E10760" t="str">
            <v>M</v>
          </cell>
          <cell r="F10760">
            <v>256.77999999999997</v>
          </cell>
          <cell r="G10760" t="str">
            <v>CDHU - 191</v>
          </cell>
          <cell r="H10760" t="str">
            <v>191</v>
          </cell>
        </row>
        <row r="10761">
          <cell r="B10761" t="str">
            <v>CDHU</v>
          </cell>
          <cell r="C10761" t="str">
            <v>46.23.130</v>
          </cell>
          <cell r="D10761" t="str">
            <v>Tubo de concreto classe EA-3, DN= 600 mm</v>
          </cell>
          <cell r="E10761" t="str">
            <v>M</v>
          </cell>
          <cell r="F10761">
            <v>319.74</v>
          </cell>
          <cell r="G10761" t="str">
            <v>CDHU - 191</v>
          </cell>
          <cell r="H10761" t="str">
            <v>191</v>
          </cell>
        </row>
        <row r="10762">
          <cell r="B10762" t="str">
            <v>CDHU</v>
          </cell>
          <cell r="C10762" t="str">
            <v>46.23.140</v>
          </cell>
          <cell r="D10762" t="str">
            <v>Tubo de concreto classe EA-3, DN= 700 mm</v>
          </cell>
          <cell r="E10762" t="str">
            <v>M</v>
          </cell>
          <cell r="F10762">
            <v>434.43</v>
          </cell>
          <cell r="G10762" t="str">
            <v>CDHU - 191</v>
          </cell>
          <cell r="H10762" t="str">
            <v>191</v>
          </cell>
        </row>
        <row r="10763">
          <cell r="B10763" t="str">
            <v>CDHU</v>
          </cell>
          <cell r="C10763" t="str">
            <v>46.23.150</v>
          </cell>
          <cell r="D10763" t="str">
            <v>Tubo de concreto classe EA-3, DN= 800 mm</v>
          </cell>
          <cell r="E10763" t="str">
            <v>M</v>
          </cell>
          <cell r="F10763">
            <v>516.88</v>
          </cell>
          <cell r="G10763" t="str">
            <v>CDHU - 191</v>
          </cell>
          <cell r="H10763" t="str">
            <v>191</v>
          </cell>
        </row>
        <row r="10764">
          <cell r="B10764" t="str">
            <v>CDHU</v>
          </cell>
          <cell r="C10764" t="str">
            <v>46.23.160</v>
          </cell>
          <cell r="D10764" t="str">
            <v>Tubo de concreto classe EA-3, DN= 900 mm</v>
          </cell>
          <cell r="E10764" t="str">
            <v>M</v>
          </cell>
          <cell r="F10764">
            <v>746.82</v>
          </cell>
          <cell r="G10764" t="str">
            <v>CDHU - 191</v>
          </cell>
          <cell r="H10764" t="str">
            <v>191</v>
          </cell>
        </row>
        <row r="10765">
          <cell r="B10765" t="str">
            <v>CDHU</v>
          </cell>
          <cell r="C10765" t="str">
            <v>46.23.170</v>
          </cell>
          <cell r="D10765" t="str">
            <v>Tubo de concreto classe EA-3, DN= 1000 mm</v>
          </cell>
          <cell r="E10765" t="str">
            <v>M</v>
          </cell>
          <cell r="F10765">
            <v>765.8</v>
          </cell>
          <cell r="G10765" t="str">
            <v>CDHU - 191</v>
          </cell>
          <cell r="H10765" t="str">
            <v>191</v>
          </cell>
        </row>
        <row r="10766">
          <cell r="B10766" t="str">
            <v>CDHU</v>
          </cell>
          <cell r="C10766" t="str">
            <v>46.23.180</v>
          </cell>
          <cell r="D10766" t="str">
            <v>Tubo de concreto classe EA-3, DN= 1200 mm</v>
          </cell>
          <cell r="E10766" t="str">
            <v>M</v>
          </cell>
          <cell r="F10766">
            <v>1094.3800000000001</v>
          </cell>
          <cell r="G10766" t="str">
            <v>CDHU - 191</v>
          </cell>
          <cell r="H10766" t="str">
            <v>191</v>
          </cell>
        </row>
        <row r="10767">
          <cell r="B10767" t="str">
            <v>CDHU</v>
          </cell>
          <cell r="C10767" t="str">
            <v>46.25</v>
          </cell>
          <cell r="D10767" t="str">
            <v>Tubulação em CPVC</v>
          </cell>
          <cell r="G10767" t="str">
            <v>CDHU - 191</v>
          </cell>
          <cell r="H10767" t="str">
            <v>191</v>
          </cell>
        </row>
        <row r="10768">
          <cell r="B10768" t="str">
            <v>CDHU</v>
          </cell>
          <cell r="C10768" t="str">
            <v>46.25.050</v>
          </cell>
          <cell r="D10768" t="str">
            <v>Condutor em PVC 88mm, inclusive conexões - AP</v>
          </cell>
          <cell r="E10768" t="str">
            <v>M</v>
          </cell>
          <cell r="F10768">
            <v>115.06</v>
          </cell>
          <cell r="G10768" t="str">
            <v>CDHU - 191</v>
          </cell>
          <cell r="H10768" t="str">
            <v>191</v>
          </cell>
        </row>
        <row r="10769">
          <cell r="B10769" t="str">
            <v>CDHU</v>
          </cell>
          <cell r="C10769" t="str">
            <v>46.26</v>
          </cell>
          <cell r="D10769" t="str">
            <v>Tubulacao em ferro fundido predial SMU - esgoto e pluvial</v>
          </cell>
          <cell r="G10769" t="str">
            <v>CDHU - 191</v>
          </cell>
          <cell r="H10769" t="str">
            <v>191</v>
          </cell>
        </row>
        <row r="10770">
          <cell r="B10770" t="str">
            <v>CDHU</v>
          </cell>
          <cell r="C10770" t="str">
            <v>46.26.010</v>
          </cell>
          <cell r="D10770" t="str">
            <v>Tubo em ferro fundido com ponta e ponta, predial SMU, DN= 50 mm</v>
          </cell>
          <cell r="E10770" t="str">
            <v>M</v>
          </cell>
          <cell r="F10770">
            <v>173.97</v>
          </cell>
          <cell r="G10770" t="str">
            <v>CDHU - 191</v>
          </cell>
          <cell r="H10770" t="str">
            <v>191</v>
          </cell>
        </row>
        <row r="10771">
          <cell r="B10771" t="str">
            <v>CDHU</v>
          </cell>
          <cell r="C10771" t="str">
            <v>46.26.020</v>
          </cell>
          <cell r="D10771" t="str">
            <v>Tubo em ferro fundido com ponta e ponta, predial SMU, DN= 75 mm</v>
          </cell>
          <cell r="E10771" t="str">
            <v>M</v>
          </cell>
          <cell r="F10771">
            <v>225.02</v>
          </cell>
          <cell r="G10771" t="str">
            <v>CDHU - 191</v>
          </cell>
          <cell r="H10771" t="str">
            <v>191</v>
          </cell>
        </row>
        <row r="10772">
          <cell r="B10772" t="str">
            <v>CDHU</v>
          </cell>
          <cell r="C10772" t="str">
            <v>46.26.030</v>
          </cell>
          <cell r="D10772" t="str">
            <v>Tubo em ferro fundido com ponta e ponta, predial SMU, DN= 100 mm</v>
          </cell>
          <cell r="E10772" t="str">
            <v>M</v>
          </cell>
          <cell r="F10772">
            <v>287.75</v>
          </cell>
          <cell r="G10772" t="str">
            <v>CDHU - 191</v>
          </cell>
          <cell r="H10772" t="str">
            <v>191</v>
          </cell>
        </row>
        <row r="10773">
          <cell r="B10773" t="str">
            <v>CDHU</v>
          </cell>
          <cell r="C10773" t="str">
            <v>46.26.040</v>
          </cell>
          <cell r="D10773" t="str">
            <v>Tubo em ferro fundido com ponta e ponta, predial SMU, DN= 150 mm</v>
          </cell>
          <cell r="E10773" t="str">
            <v>M</v>
          </cell>
          <cell r="F10773">
            <v>343.73</v>
          </cell>
          <cell r="G10773" t="str">
            <v>CDHU - 191</v>
          </cell>
          <cell r="H10773" t="str">
            <v>191</v>
          </cell>
        </row>
        <row r="10774">
          <cell r="B10774" t="str">
            <v>CDHU</v>
          </cell>
          <cell r="C10774" t="str">
            <v>46.26.050</v>
          </cell>
          <cell r="D10774" t="str">
            <v>Tubo em ferro fundido com ponta e ponta, predial SMU, DN= 200 mm</v>
          </cell>
          <cell r="E10774" t="str">
            <v>M</v>
          </cell>
          <cell r="F10774">
            <v>600.46</v>
          </cell>
          <cell r="G10774" t="str">
            <v>CDHU - 191</v>
          </cell>
          <cell r="H10774" t="str">
            <v>191</v>
          </cell>
        </row>
        <row r="10775">
          <cell r="B10775" t="str">
            <v>CDHU</v>
          </cell>
          <cell r="C10775" t="str">
            <v>46.26.060</v>
          </cell>
          <cell r="D10775" t="str">
            <v>Junta de união em aço inoxidável para tubo em ferro fundido predial SMU, DN= 50 mm</v>
          </cell>
          <cell r="E10775" t="str">
            <v>UN</v>
          </cell>
          <cell r="F10775">
            <v>97.89</v>
          </cell>
          <cell r="G10775" t="str">
            <v>CDHU - 191</v>
          </cell>
          <cell r="H10775" t="str">
            <v>191</v>
          </cell>
        </row>
        <row r="10776">
          <cell r="B10776" t="str">
            <v>CDHU</v>
          </cell>
          <cell r="C10776" t="str">
            <v>46.26.070</v>
          </cell>
          <cell r="D10776" t="str">
            <v>Junta de união em aço inoxidável para tubo em ferro fundido predial SMU, DN= 75 mm</v>
          </cell>
          <cell r="E10776" t="str">
            <v>UN</v>
          </cell>
          <cell r="F10776">
            <v>109.47</v>
          </cell>
          <cell r="G10776" t="str">
            <v>CDHU - 191</v>
          </cell>
          <cell r="H10776" t="str">
            <v>191</v>
          </cell>
        </row>
        <row r="10777">
          <cell r="B10777" t="str">
            <v>CDHU</v>
          </cell>
          <cell r="C10777" t="str">
            <v>46.26.080</v>
          </cell>
          <cell r="D10777" t="str">
            <v>Junta de união em aço inoxidável para tubo em ferro fundido predial SMU, DN= 100 mm</v>
          </cell>
          <cell r="E10777" t="str">
            <v>UN</v>
          </cell>
          <cell r="F10777">
            <v>129.88</v>
          </cell>
          <cell r="G10777" t="str">
            <v>CDHU - 191</v>
          </cell>
          <cell r="H10777" t="str">
            <v>191</v>
          </cell>
        </row>
        <row r="10778">
          <cell r="B10778" t="str">
            <v>CDHU</v>
          </cell>
          <cell r="C10778" t="str">
            <v>46.26.090</v>
          </cell>
          <cell r="D10778" t="str">
            <v>Junta de união em aço inoxidável para tubo em ferro fundido predial SMU, DN= 150 mm</v>
          </cell>
          <cell r="E10778" t="str">
            <v>UN</v>
          </cell>
          <cell r="F10778">
            <v>209.28</v>
          </cell>
          <cell r="G10778" t="str">
            <v>CDHU - 191</v>
          </cell>
          <cell r="H10778" t="str">
            <v>191</v>
          </cell>
        </row>
        <row r="10779">
          <cell r="B10779" t="str">
            <v>CDHU</v>
          </cell>
          <cell r="C10779" t="str">
            <v>46.26.100</v>
          </cell>
          <cell r="D10779" t="str">
            <v>Junta de união em aço inoxidável para tubo em ferro fundido predial SMU, DN= 200 mm</v>
          </cell>
          <cell r="E10779" t="str">
            <v>UN</v>
          </cell>
          <cell r="F10779">
            <v>282.83999999999997</v>
          </cell>
          <cell r="G10779" t="str">
            <v>CDHU - 191</v>
          </cell>
          <cell r="H10779" t="str">
            <v>191</v>
          </cell>
        </row>
        <row r="10780">
          <cell r="B10780" t="str">
            <v>CDHU</v>
          </cell>
          <cell r="C10780" t="str">
            <v>46.26.110</v>
          </cell>
          <cell r="D10780" t="str">
            <v>Conjunto de ancoragem para tubo em ferro fundido predial SMU, DN= 50 mm</v>
          </cell>
          <cell r="E10780" t="str">
            <v>CJ</v>
          </cell>
          <cell r="F10780">
            <v>1049.03</v>
          </cell>
          <cell r="G10780" t="str">
            <v>CDHU - 191</v>
          </cell>
          <cell r="H10780" t="str">
            <v>191</v>
          </cell>
        </row>
        <row r="10781">
          <cell r="B10781" t="str">
            <v>CDHU</v>
          </cell>
          <cell r="C10781" t="str">
            <v>46.26.120</v>
          </cell>
          <cell r="D10781" t="str">
            <v>Conjunto de ancoragem para tubo em ferro fundido predial SMU, DN= 75 mm</v>
          </cell>
          <cell r="E10781" t="str">
            <v>CJ</v>
          </cell>
          <cell r="F10781">
            <v>1162.02</v>
          </cell>
          <cell r="G10781" t="str">
            <v>CDHU - 191</v>
          </cell>
          <cell r="H10781" t="str">
            <v>191</v>
          </cell>
        </row>
        <row r="10782">
          <cell r="B10782" t="str">
            <v>CDHU</v>
          </cell>
          <cell r="C10782" t="str">
            <v>46.26.130</v>
          </cell>
          <cell r="D10782" t="str">
            <v>Conjunto de ancoragem para tubo em ferro fundido predial SMU, DN= 100 mm</v>
          </cell>
          <cell r="E10782" t="str">
            <v>CJ</v>
          </cell>
          <cell r="F10782">
            <v>1139.52</v>
          </cell>
          <cell r="G10782" t="str">
            <v>CDHU - 191</v>
          </cell>
          <cell r="H10782" t="str">
            <v>191</v>
          </cell>
        </row>
        <row r="10783">
          <cell r="B10783" t="str">
            <v>CDHU</v>
          </cell>
          <cell r="C10783" t="str">
            <v>46.26.136</v>
          </cell>
          <cell r="D10783" t="str">
            <v>Conjunto de ancoragem para tubo em ferro fundido predial SMU, DN= 125 mm</v>
          </cell>
          <cell r="E10783" t="str">
            <v>CJ</v>
          </cell>
          <cell r="F10783">
            <v>1146.46</v>
          </cell>
          <cell r="G10783" t="str">
            <v>CDHU - 191</v>
          </cell>
          <cell r="H10783" t="str">
            <v>191</v>
          </cell>
        </row>
        <row r="10784">
          <cell r="B10784" t="str">
            <v>CDHU</v>
          </cell>
          <cell r="C10784" t="str">
            <v>46.26.140</v>
          </cell>
          <cell r="D10784" t="str">
            <v>Conjunto de ancoragem para tubo em ferro fundido predial SMU, DN= 150 mm</v>
          </cell>
          <cell r="E10784" t="str">
            <v>CJ</v>
          </cell>
          <cell r="F10784">
            <v>1517.13</v>
          </cell>
          <cell r="G10784" t="str">
            <v>CDHU - 191</v>
          </cell>
          <cell r="H10784" t="str">
            <v>191</v>
          </cell>
        </row>
        <row r="10785">
          <cell r="B10785" t="str">
            <v>CDHU</v>
          </cell>
          <cell r="C10785" t="str">
            <v>46.26.150</v>
          </cell>
          <cell r="D10785" t="str">
            <v>Conjunto de ancoragem para tubo em ferro fundido predial SMU, DN= 200 mm</v>
          </cell>
          <cell r="E10785" t="str">
            <v>CJ</v>
          </cell>
          <cell r="F10785">
            <v>2134.9899999999998</v>
          </cell>
          <cell r="G10785" t="str">
            <v>CDHU - 191</v>
          </cell>
          <cell r="H10785" t="str">
            <v>191</v>
          </cell>
        </row>
        <row r="10786">
          <cell r="B10786" t="str">
            <v>CDHU</v>
          </cell>
          <cell r="C10786" t="str">
            <v>46.26.200</v>
          </cell>
          <cell r="D10786" t="str">
            <v>Tubo em ferro fundido com ponta e ponta, predial SMU, DN= 125 mm</v>
          </cell>
          <cell r="E10786" t="str">
            <v>M</v>
          </cell>
          <cell r="F10786">
            <v>295.17</v>
          </cell>
          <cell r="G10786" t="str">
            <v>CDHU - 191</v>
          </cell>
          <cell r="H10786" t="str">
            <v>191</v>
          </cell>
        </row>
        <row r="10787">
          <cell r="B10787" t="str">
            <v>CDHU</v>
          </cell>
          <cell r="C10787" t="str">
            <v>46.26.210</v>
          </cell>
          <cell r="D10787" t="str">
            <v>Tubo em ferro fundido com ponta e ponta, predial SMU, DN= 250 mm</v>
          </cell>
          <cell r="E10787" t="str">
            <v>M</v>
          </cell>
          <cell r="F10787">
            <v>860.85</v>
          </cell>
          <cell r="G10787" t="str">
            <v>CDHU - 191</v>
          </cell>
          <cell r="H10787" t="str">
            <v>191</v>
          </cell>
        </row>
        <row r="10788">
          <cell r="B10788" t="str">
            <v>CDHU</v>
          </cell>
          <cell r="C10788" t="str">
            <v>46.26.400</v>
          </cell>
          <cell r="D10788" t="str">
            <v>Joelho 45° em ferro fundido, predial SMU, DN= 50 mm</v>
          </cell>
          <cell r="E10788" t="str">
            <v>UN</v>
          </cell>
          <cell r="F10788">
            <v>158.79</v>
          </cell>
          <cell r="G10788" t="str">
            <v>CDHU - 191</v>
          </cell>
          <cell r="H10788" t="str">
            <v>191</v>
          </cell>
        </row>
        <row r="10789">
          <cell r="B10789" t="str">
            <v>CDHU</v>
          </cell>
          <cell r="C10789" t="str">
            <v>46.26.410</v>
          </cell>
          <cell r="D10789" t="str">
            <v>Joelho 45° em ferro fundido, predial SMU, DN= 75 mm</v>
          </cell>
          <cell r="E10789" t="str">
            <v>UN</v>
          </cell>
          <cell r="F10789">
            <v>202.78</v>
          </cell>
          <cell r="G10789" t="str">
            <v>CDHU - 191</v>
          </cell>
          <cell r="H10789" t="str">
            <v>191</v>
          </cell>
        </row>
        <row r="10790">
          <cell r="B10790" t="str">
            <v>CDHU</v>
          </cell>
          <cell r="C10790" t="str">
            <v>46.26.420</v>
          </cell>
          <cell r="D10790" t="str">
            <v>Joelho 45° em ferro fundido, predial SMU, DN= 100 mm</v>
          </cell>
          <cell r="E10790" t="str">
            <v>UN</v>
          </cell>
          <cell r="F10790">
            <v>219.28</v>
          </cell>
          <cell r="G10790" t="str">
            <v>CDHU - 191</v>
          </cell>
          <cell r="H10790" t="str">
            <v>191</v>
          </cell>
        </row>
        <row r="10791">
          <cell r="B10791" t="str">
            <v>CDHU</v>
          </cell>
          <cell r="C10791" t="str">
            <v>46.26.426</v>
          </cell>
          <cell r="D10791" t="str">
            <v>Joelho 45° em ferro fundido, predial SMU, DN= 125 mm</v>
          </cell>
          <cell r="E10791" t="str">
            <v>UN</v>
          </cell>
          <cell r="F10791">
            <v>320.54000000000002</v>
          </cell>
          <cell r="G10791" t="str">
            <v>CDHU - 191</v>
          </cell>
          <cell r="H10791" t="str">
            <v>191</v>
          </cell>
        </row>
        <row r="10792">
          <cell r="B10792" t="str">
            <v>CDHU</v>
          </cell>
          <cell r="C10792" t="str">
            <v>46.26.430</v>
          </cell>
          <cell r="D10792" t="str">
            <v>Joelho 45° em ferro fundido, predial SMU, DN= 150 mm</v>
          </cell>
          <cell r="E10792" t="str">
            <v>UN</v>
          </cell>
          <cell r="F10792">
            <v>339.06</v>
          </cell>
          <cell r="G10792" t="str">
            <v>CDHU - 191</v>
          </cell>
          <cell r="H10792" t="str">
            <v>191</v>
          </cell>
        </row>
        <row r="10793">
          <cell r="B10793" t="str">
            <v>CDHU</v>
          </cell>
          <cell r="C10793" t="str">
            <v>46.26.440</v>
          </cell>
          <cell r="D10793" t="str">
            <v>Joelho 45° em ferro fundido, predial SMU, DN= 200 mm</v>
          </cell>
          <cell r="E10793" t="str">
            <v>UN</v>
          </cell>
          <cell r="F10793">
            <v>697.72</v>
          </cell>
          <cell r="G10793" t="str">
            <v>CDHU - 191</v>
          </cell>
          <cell r="H10793" t="str">
            <v>191</v>
          </cell>
        </row>
        <row r="10794">
          <cell r="B10794" t="str">
            <v>CDHU</v>
          </cell>
          <cell r="C10794" t="str">
            <v>46.26.460</v>
          </cell>
          <cell r="D10794" t="str">
            <v>Joelho 88° em ferro fundido, predial SMU, DN= 50 mm</v>
          </cell>
          <cell r="E10794" t="str">
            <v>UN</v>
          </cell>
          <cell r="F10794">
            <v>215.58</v>
          </cell>
          <cell r="G10794" t="str">
            <v>CDHU - 191</v>
          </cell>
          <cell r="H10794" t="str">
            <v>191</v>
          </cell>
        </row>
        <row r="10795">
          <cell r="B10795" t="str">
            <v>CDHU</v>
          </cell>
          <cell r="C10795" t="str">
            <v>46.26.470</v>
          </cell>
          <cell r="D10795" t="str">
            <v>Joelho 88° em ferro fundido, predial SMU, DN= 75 mm</v>
          </cell>
          <cell r="E10795" t="str">
            <v>UN</v>
          </cell>
          <cell r="F10795">
            <v>219.16</v>
          </cell>
          <cell r="G10795" t="str">
            <v>CDHU - 191</v>
          </cell>
          <cell r="H10795" t="str">
            <v>191</v>
          </cell>
        </row>
        <row r="10796">
          <cell r="B10796" t="str">
            <v>CDHU</v>
          </cell>
          <cell r="C10796" t="str">
            <v>46.26.480</v>
          </cell>
          <cell r="D10796" t="str">
            <v>Joelho 88° em ferro fundido, predial SMU, DN= 100 mm</v>
          </cell>
          <cell r="E10796" t="str">
            <v>UN</v>
          </cell>
          <cell r="F10796">
            <v>241.75</v>
          </cell>
          <cell r="G10796" t="str">
            <v>CDHU - 191</v>
          </cell>
          <cell r="H10796" t="str">
            <v>191</v>
          </cell>
        </row>
        <row r="10797">
          <cell r="B10797" t="str">
            <v>CDHU</v>
          </cell>
          <cell r="C10797" t="str">
            <v>46.26.490</v>
          </cell>
          <cell r="D10797" t="str">
            <v>Joelho 88° em ferro fundido, predial SMU, DN= 150 mm</v>
          </cell>
          <cell r="E10797" t="str">
            <v>UN</v>
          </cell>
          <cell r="F10797">
            <v>361.95</v>
          </cell>
          <cell r="G10797" t="str">
            <v>CDHU - 191</v>
          </cell>
          <cell r="H10797" t="str">
            <v>191</v>
          </cell>
        </row>
        <row r="10798">
          <cell r="B10798" t="str">
            <v>CDHU</v>
          </cell>
          <cell r="C10798" t="str">
            <v>46.26.500</v>
          </cell>
          <cell r="D10798" t="str">
            <v>Joelho 88° em ferro fundido, predial SMU, DN= 200 mm</v>
          </cell>
          <cell r="E10798" t="str">
            <v>UN</v>
          </cell>
          <cell r="F10798">
            <v>516.92999999999995</v>
          </cell>
          <cell r="G10798" t="str">
            <v>CDHU - 191</v>
          </cell>
          <cell r="H10798" t="str">
            <v>191</v>
          </cell>
        </row>
        <row r="10799">
          <cell r="B10799" t="str">
            <v>CDHU</v>
          </cell>
          <cell r="C10799" t="str">
            <v>46.26.510</v>
          </cell>
          <cell r="D10799" t="str">
            <v>Junção 45° em ferro fundido, predial SMU, DN= 50 x 50 mm</v>
          </cell>
          <cell r="E10799" t="str">
            <v>UN</v>
          </cell>
          <cell r="F10799">
            <v>219.59</v>
          </cell>
          <cell r="G10799" t="str">
            <v>CDHU - 191</v>
          </cell>
          <cell r="H10799" t="str">
            <v>191</v>
          </cell>
        </row>
        <row r="10800">
          <cell r="B10800" t="str">
            <v>CDHU</v>
          </cell>
          <cell r="C10800" t="str">
            <v>46.26.516</v>
          </cell>
          <cell r="D10800" t="str">
            <v>Junção 45° em ferro fundido, predial SMU, DN= 75 x 50 mm</v>
          </cell>
          <cell r="E10800" t="str">
            <v>UN</v>
          </cell>
          <cell r="F10800">
            <v>273.24</v>
          </cell>
          <cell r="G10800" t="str">
            <v>CDHU - 191</v>
          </cell>
          <cell r="H10800" t="str">
            <v>191</v>
          </cell>
        </row>
        <row r="10801">
          <cell r="B10801" t="str">
            <v>CDHU</v>
          </cell>
          <cell r="C10801" t="str">
            <v>46.26.520</v>
          </cell>
          <cell r="D10801" t="str">
            <v>Junção 45° em ferro fundido, predial SMU, DN= 75 x 75 mm</v>
          </cell>
          <cell r="E10801" t="str">
            <v>UN</v>
          </cell>
          <cell r="F10801">
            <v>291.41000000000003</v>
          </cell>
          <cell r="G10801" t="str">
            <v>CDHU - 191</v>
          </cell>
          <cell r="H10801" t="str">
            <v>191</v>
          </cell>
        </row>
        <row r="10802">
          <cell r="B10802" t="str">
            <v>CDHU</v>
          </cell>
          <cell r="C10802" t="str">
            <v>46.26.540</v>
          </cell>
          <cell r="D10802" t="str">
            <v>Junção 45° em ferro fundido, predial SMU, DN= 100 x 75 mm</v>
          </cell>
          <cell r="E10802" t="str">
            <v>UN</v>
          </cell>
          <cell r="F10802">
            <v>355.64</v>
          </cell>
          <cell r="G10802" t="str">
            <v>CDHU - 191</v>
          </cell>
          <cell r="H10802" t="str">
            <v>191</v>
          </cell>
        </row>
        <row r="10803">
          <cell r="B10803" t="str">
            <v>CDHU</v>
          </cell>
          <cell r="C10803" t="str">
            <v>46.26.550</v>
          </cell>
          <cell r="D10803" t="str">
            <v>Junção 45° em ferro fundido, predial SMU, DN= 100 x 100 mm</v>
          </cell>
          <cell r="E10803" t="str">
            <v>UN</v>
          </cell>
          <cell r="F10803">
            <v>392.84</v>
          </cell>
          <cell r="G10803" t="str">
            <v>CDHU - 191</v>
          </cell>
          <cell r="H10803" t="str">
            <v>191</v>
          </cell>
        </row>
        <row r="10804">
          <cell r="B10804" t="str">
            <v>CDHU</v>
          </cell>
          <cell r="C10804" t="str">
            <v>46.26.560</v>
          </cell>
          <cell r="D10804" t="str">
            <v>Junção 45° em ferro fundido, predial SMU, DN= 150 x 150 mm</v>
          </cell>
          <cell r="E10804" t="str">
            <v>UN</v>
          </cell>
          <cell r="F10804">
            <v>948.2</v>
          </cell>
          <cell r="G10804" t="str">
            <v>CDHU - 191</v>
          </cell>
          <cell r="H10804" t="str">
            <v>191</v>
          </cell>
        </row>
        <row r="10805">
          <cell r="B10805" t="str">
            <v>CDHU</v>
          </cell>
          <cell r="C10805" t="str">
            <v>46.26.580</v>
          </cell>
          <cell r="D10805" t="str">
            <v>Junta de união em aço inoxidável para tubo em ferro fundido predial SMU, DN= 125 mm</v>
          </cell>
          <cell r="E10805" t="str">
            <v>UN</v>
          </cell>
          <cell r="F10805">
            <v>184.1</v>
          </cell>
          <cell r="G10805" t="str">
            <v>CDHU - 191</v>
          </cell>
          <cell r="H10805" t="str">
            <v>191</v>
          </cell>
        </row>
        <row r="10806">
          <cell r="B10806" t="str">
            <v>CDHU</v>
          </cell>
          <cell r="C10806" t="str">
            <v>46.26.590</v>
          </cell>
          <cell r="D10806" t="str">
            <v>Junta de união em aço inoxidável para tubo em ferro fundido predial SMU, DN= 250 mm</v>
          </cell>
          <cell r="E10806" t="str">
            <v>UN</v>
          </cell>
          <cell r="F10806">
            <v>569.73</v>
          </cell>
          <cell r="G10806" t="str">
            <v>CDHU - 191</v>
          </cell>
          <cell r="H10806" t="str">
            <v>191</v>
          </cell>
        </row>
        <row r="10807">
          <cell r="B10807" t="str">
            <v>CDHU</v>
          </cell>
          <cell r="C10807" t="str">
            <v>46.26.600</v>
          </cell>
          <cell r="D10807" t="str">
            <v>Redução excêntrica em ferro fundido, predial SMU, DN= 75 x 50 mm</v>
          </cell>
          <cell r="E10807" t="str">
            <v>UN</v>
          </cell>
          <cell r="F10807">
            <v>183.82</v>
          </cell>
          <cell r="G10807" t="str">
            <v>CDHU - 191</v>
          </cell>
          <cell r="H10807" t="str">
            <v>191</v>
          </cell>
        </row>
        <row r="10808">
          <cell r="B10808" t="str">
            <v>CDHU</v>
          </cell>
          <cell r="C10808" t="str">
            <v>46.26.610</v>
          </cell>
          <cell r="D10808" t="str">
            <v>Redução excêntrica em ferro fundido, predial SMU, DN= 100 x 75 mm</v>
          </cell>
          <cell r="E10808" t="str">
            <v>UN</v>
          </cell>
          <cell r="F10808">
            <v>212.28</v>
          </cell>
          <cell r="G10808" t="str">
            <v>CDHU - 191</v>
          </cell>
          <cell r="H10808" t="str">
            <v>191</v>
          </cell>
        </row>
        <row r="10809">
          <cell r="B10809" t="str">
            <v>CDHU</v>
          </cell>
          <cell r="C10809" t="str">
            <v>46.26.612</v>
          </cell>
          <cell r="D10809" t="str">
            <v>Redução excêntrica em ferro fundido, predial SMU, DN= 125 x 75 mm</v>
          </cell>
          <cell r="E10809" t="str">
            <v>UN</v>
          </cell>
          <cell r="F10809">
            <v>266.89</v>
          </cell>
          <cell r="G10809" t="str">
            <v>CDHU - 191</v>
          </cell>
          <cell r="H10809" t="str">
            <v>191</v>
          </cell>
        </row>
        <row r="10810">
          <cell r="B10810" t="str">
            <v>CDHU</v>
          </cell>
          <cell r="C10810" t="str">
            <v>46.26.614</v>
          </cell>
          <cell r="D10810" t="str">
            <v>Redução excêntrica em ferro fundido, predial SMU, DN= 125 x 100 mm</v>
          </cell>
          <cell r="E10810" t="str">
            <v>UN</v>
          </cell>
          <cell r="F10810">
            <v>265.08999999999997</v>
          </cell>
          <cell r="G10810" t="str">
            <v>CDHU - 191</v>
          </cell>
          <cell r="H10810" t="str">
            <v>191</v>
          </cell>
        </row>
        <row r="10811">
          <cell r="B10811" t="str">
            <v>CDHU</v>
          </cell>
          <cell r="C10811" t="str">
            <v>46.26.616</v>
          </cell>
          <cell r="D10811" t="str">
            <v>Redução excêntrica em ferro fundido, predial SMU, DN= 150 x 75 mm</v>
          </cell>
          <cell r="E10811" t="str">
            <v>UN</v>
          </cell>
          <cell r="F10811">
            <v>586.79999999999995</v>
          </cell>
          <cell r="G10811" t="str">
            <v>CDHU - 191</v>
          </cell>
          <cell r="H10811" t="str">
            <v>191</v>
          </cell>
        </row>
        <row r="10812">
          <cell r="B10812" t="str">
            <v>CDHU</v>
          </cell>
          <cell r="C10812" t="str">
            <v>46.26.632</v>
          </cell>
          <cell r="D10812" t="str">
            <v>Redução excêntrica em ferro fundido, predial SMU, DN= 150 x 100 mm</v>
          </cell>
          <cell r="E10812" t="str">
            <v>UN</v>
          </cell>
          <cell r="F10812">
            <v>563.49</v>
          </cell>
          <cell r="G10812" t="str">
            <v>CDHU - 191</v>
          </cell>
          <cell r="H10812" t="str">
            <v>191</v>
          </cell>
        </row>
        <row r="10813">
          <cell r="B10813" t="str">
            <v>CDHU</v>
          </cell>
          <cell r="C10813" t="str">
            <v>46.26.634</v>
          </cell>
          <cell r="D10813" t="str">
            <v>Redução excêntrica em ferro fundido, predial SMU, DN= 150 x 125 mm</v>
          </cell>
          <cell r="E10813" t="str">
            <v>UN</v>
          </cell>
          <cell r="F10813">
            <v>563.41999999999996</v>
          </cell>
          <cell r="G10813" t="str">
            <v>CDHU - 191</v>
          </cell>
          <cell r="H10813" t="str">
            <v>191</v>
          </cell>
        </row>
        <row r="10814">
          <cell r="B10814" t="str">
            <v>CDHU</v>
          </cell>
          <cell r="C10814" t="str">
            <v>46.26.636</v>
          </cell>
          <cell r="D10814" t="str">
            <v>Redução excêntrica em ferro fundido, predial SMU, DN= 200 x 125 mm</v>
          </cell>
          <cell r="E10814" t="str">
            <v>UN</v>
          </cell>
          <cell r="F10814">
            <v>556.54</v>
          </cell>
          <cell r="G10814" t="str">
            <v>CDHU - 191</v>
          </cell>
          <cell r="H10814" t="str">
            <v>191</v>
          </cell>
        </row>
        <row r="10815">
          <cell r="B10815" t="str">
            <v>CDHU</v>
          </cell>
          <cell r="C10815" t="str">
            <v>46.26.640</v>
          </cell>
          <cell r="D10815" t="str">
            <v>Redução excêntrica em ferro fundido, predial SMU, DN= 200 x 150 mm</v>
          </cell>
          <cell r="E10815" t="str">
            <v>UN</v>
          </cell>
          <cell r="F10815">
            <v>617.79</v>
          </cell>
          <cell r="G10815" t="str">
            <v>CDHU - 191</v>
          </cell>
          <cell r="H10815" t="str">
            <v>191</v>
          </cell>
        </row>
        <row r="10816">
          <cell r="B10816" t="str">
            <v>CDHU</v>
          </cell>
          <cell r="C10816" t="str">
            <v>46.26.690</v>
          </cell>
          <cell r="D10816" t="str">
            <v>Redução excêntrica em ferro fundido, predial SMU, DN= 250 x 200 mm</v>
          </cell>
          <cell r="E10816" t="str">
            <v>UN</v>
          </cell>
          <cell r="F10816">
            <v>1222.8599999999999</v>
          </cell>
          <cell r="G10816" t="str">
            <v>CDHU - 191</v>
          </cell>
          <cell r="H10816" t="str">
            <v>191</v>
          </cell>
        </row>
        <row r="10817">
          <cell r="B10817" t="str">
            <v>CDHU</v>
          </cell>
          <cell r="C10817" t="str">
            <v>46.26.700</v>
          </cell>
          <cell r="D10817" t="str">
            <v>Te de visita em ferro fundido, predial SMU, DN= 75 mm</v>
          </cell>
          <cell r="E10817" t="str">
            <v>UN</v>
          </cell>
          <cell r="F10817">
            <v>528.94000000000005</v>
          </cell>
          <cell r="G10817" t="str">
            <v>CDHU - 191</v>
          </cell>
          <cell r="H10817" t="str">
            <v>191</v>
          </cell>
        </row>
        <row r="10818">
          <cell r="B10818" t="str">
            <v>CDHU</v>
          </cell>
          <cell r="C10818" t="str">
            <v>46.26.710</v>
          </cell>
          <cell r="D10818" t="str">
            <v>Te de visita em ferro fundido, predial SMU, DN= 100 mm</v>
          </cell>
          <cell r="E10818" t="str">
            <v>UN</v>
          </cell>
          <cell r="F10818">
            <v>811.95</v>
          </cell>
          <cell r="G10818" t="str">
            <v>CDHU - 191</v>
          </cell>
          <cell r="H10818" t="str">
            <v>191</v>
          </cell>
        </row>
        <row r="10819">
          <cell r="B10819" t="str">
            <v>CDHU</v>
          </cell>
          <cell r="C10819" t="str">
            <v>46.26.720</v>
          </cell>
          <cell r="D10819" t="str">
            <v>Te de visita em ferro fundido, predial SMU, DN= 125 mm</v>
          </cell>
          <cell r="E10819" t="str">
            <v>UN</v>
          </cell>
          <cell r="F10819">
            <v>1186.6300000000001</v>
          </cell>
          <cell r="G10819" t="str">
            <v>CDHU - 191</v>
          </cell>
          <cell r="H10819" t="str">
            <v>191</v>
          </cell>
        </row>
        <row r="10820">
          <cell r="B10820" t="str">
            <v>CDHU</v>
          </cell>
          <cell r="C10820" t="str">
            <v>46.26.730</v>
          </cell>
          <cell r="D10820" t="str">
            <v>Te de visita em ferro fundido, predial SMU, DN= 150 mm</v>
          </cell>
          <cell r="E10820" t="str">
            <v>UN</v>
          </cell>
          <cell r="F10820">
            <v>1464.16</v>
          </cell>
          <cell r="G10820" t="str">
            <v>CDHU - 191</v>
          </cell>
          <cell r="H10820" t="str">
            <v>191</v>
          </cell>
        </row>
        <row r="10821">
          <cell r="B10821" t="str">
            <v>CDHU</v>
          </cell>
          <cell r="C10821" t="str">
            <v>46.26.740</v>
          </cell>
          <cell r="D10821" t="str">
            <v>Te de visita em ferro fundido, predial SMU, DN= 200 mm</v>
          </cell>
          <cell r="E10821" t="str">
            <v>UN</v>
          </cell>
          <cell r="F10821">
            <v>2940.89</v>
          </cell>
          <cell r="G10821" t="str">
            <v>CDHU - 191</v>
          </cell>
          <cell r="H10821" t="str">
            <v>191</v>
          </cell>
        </row>
        <row r="10822">
          <cell r="B10822" t="str">
            <v>CDHU</v>
          </cell>
          <cell r="C10822" t="str">
            <v>46.26.800</v>
          </cell>
          <cell r="D10822" t="str">
            <v>Abraçadeira dentada para travamento em aço inoxidável, com parafuso de aço zincado, para tubo em ferro fundido predial SMU, DN= 50 mm</v>
          </cell>
          <cell r="E10822" t="str">
            <v>UN</v>
          </cell>
          <cell r="F10822">
            <v>240.23</v>
          </cell>
          <cell r="G10822" t="str">
            <v>CDHU - 191</v>
          </cell>
          <cell r="H10822" t="str">
            <v>191</v>
          </cell>
        </row>
        <row r="10823">
          <cell r="B10823" t="str">
            <v>CDHU</v>
          </cell>
          <cell r="C10823" t="str">
            <v>46.26.810</v>
          </cell>
          <cell r="D10823" t="str">
            <v>Abraçadeira dentada para travamento em aço inoxidável, com parafuso de aço zincado, para tubo em ferro fundido predial SMU, DN= 75 mm</v>
          </cell>
          <cell r="E10823" t="str">
            <v>UN</v>
          </cell>
          <cell r="F10823">
            <v>320.25</v>
          </cell>
          <cell r="G10823" t="str">
            <v>CDHU - 191</v>
          </cell>
          <cell r="H10823" t="str">
            <v>191</v>
          </cell>
        </row>
        <row r="10824">
          <cell r="B10824" t="str">
            <v>CDHU</v>
          </cell>
          <cell r="C10824" t="str">
            <v>46.26.820</v>
          </cell>
          <cell r="D10824" t="str">
            <v>Abraçadeira dentada para travamento em aço inoxidável, com parafuso de aço zincado, para tubo em ferro fundido predial SMU, DN= 100 mm</v>
          </cell>
          <cell r="E10824" t="str">
            <v>UN</v>
          </cell>
          <cell r="F10824">
            <v>613.83000000000004</v>
          </cell>
          <cell r="G10824" t="str">
            <v>CDHU - 191</v>
          </cell>
          <cell r="H10824" t="str">
            <v>191</v>
          </cell>
        </row>
        <row r="10825">
          <cell r="B10825" t="str">
            <v>CDHU</v>
          </cell>
          <cell r="C10825" t="str">
            <v>46.26.825</v>
          </cell>
          <cell r="D10825" t="str">
            <v>Abraçadeira dentada para travamento em aço inoxidável, com parafuso de aço zincado, para tubo em ferro fundido predial SMU, DN= 125 mm</v>
          </cell>
          <cell r="E10825" t="str">
            <v>UN</v>
          </cell>
          <cell r="F10825">
            <v>606.52</v>
          </cell>
          <cell r="G10825" t="str">
            <v>CDHU - 191</v>
          </cell>
          <cell r="H10825" t="str">
            <v>191</v>
          </cell>
        </row>
        <row r="10826">
          <cell r="B10826" t="str">
            <v>CDHU</v>
          </cell>
          <cell r="C10826" t="str">
            <v>46.26.830</v>
          </cell>
          <cell r="D10826" t="str">
            <v>Abraçadeira dentada para travamento em aço inoxidável, com parafuso de aço zincado, para tubo em ferro fundido predial SMU, DN= 150 mm</v>
          </cell>
          <cell r="E10826" t="str">
            <v>UN</v>
          </cell>
          <cell r="F10826">
            <v>656.58</v>
          </cell>
          <cell r="G10826" t="str">
            <v>CDHU - 191</v>
          </cell>
          <cell r="H10826" t="str">
            <v>191</v>
          </cell>
        </row>
        <row r="10827">
          <cell r="B10827" t="str">
            <v>CDHU</v>
          </cell>
          <cell r="C10827" t="str">
            <v>46.26.840</v>
          </cell>
          <cell r="D10827" t="str">
            <v>Tampão simples em ferro fundido, predial SMU, DN= 150 mm</v>
          </cell>
          <cell r="E10827" t="str">
            <v>UN</v>
          </cell>
          <cell r="F10827">
            <v>299.29000000000002</v>
          </cell>
          <cell r="G10827" t="str">
            <v>CDHU - 191</v>
          </cell>
          <cell r="H10827" t="str">
            <v>191</v>
          </cell>
        </row>
        <row r="10828">
          <cell r="B10828" t="str">
            <v>CDHU</v>
          </cell>
          <cell r="C10828" t="str">
            <v>46.26.843</v>
          </cell>
          <cell r="D10828" t="str">
            <v>Tampão simples em ferro fundido, predial SMU, DN= 200 mm</v>
          </cell>
          <cell r="E10828" t="str">
            <v>UN</v>
          </cell>
          <cell r="F10828">
            <v>578.08000000000004</v>
          </cell>
          <cell r="G10828" t="str">
            <v>CDHU - 191</v>
          </cell>
          <cell r="H10828" t="str">
            <v>191</v>
          </cell>
        </row>
        <row r="10829">
          <cell r="B10829" t="str">
            <v>CDHU</v>
          </cell>
          <cell r="C10829" t="str">
            <v>46.26.900</v>
          </cell>
          <cell r="D10829" t="str">
            <v>Junção 45° em ferro fundido, predial SMU, DN= 125 x 100 mm</v>
          </cell>
          <cell r="E10829" t="str">
            <v>UN</v>
          </cell>
          <cell r="F10829">
            <v>520.33000000000004</v>
          </cell>
          <cell r="G10829" t="str">
            <v>CDHU - 191</v>
          </cell>
          <cell r="H10829" t="str">
            <v>191</v>
          </cell>
        </row>
        <row r="10830">
          <cell r="B10830" t="str">
            <v>CDHU</v>
          </cell>
          <cell r="C10830" t="str">
            <v>46.26.910</v>
          </cell>
          <cell r="D10830" t="str">
            <v>Junção 45° em ferro fundido, predial SMU, DN= 150 x 100 mm</v>
          </cell>
          <cell r="E10830" t="str">
            <v>UN</v>
          </cell>
          <cell r="F10830">
            <v>767.41</v>
          </cell>
          <cell r="G10830" t="str">
            <v>CDHU - 191</v>
          </cell>
          <cell r="H10830" t="str">
            <v>191</v>
          </cell>
        </row>
        <row r="10831">
          <cell r="B10831" t="str">
            <v>CDHU</v>
          </cell>
          <cell r="C10831" t="str">
            <v>46.26.920</v>
          </cell>
          <cell r="D10831" t="str">
            <v>Junção 45° em ferro fundido, predial SMU, DN= 200 x 100 mm</v>
          </cell>
          <cell r="E10831" t="str">
            <v>UN</v>
          </cell>
          <cell r="F10831">
            <v>1357.48</v>
          </cell>
          <cell r="G10831" t="str">
            <v>CDHU - 191</v>
          </cell>
          <cell r="H10831" t="str">
            <v>191</v>
          </cell>
        </row>
        <row r="10832">
          <cell r="B10832" t="str">
            <v>CDHU</v>
          </cell>
          <cell r="C10832" t="str">
            <v>46.26.930</v>
          </cell>
          <cell r="D10832" t="str">
            <v>Junção 45° em ferro fundido, predial SMU, DN= 200 x 200 mm</v>
          </cell>
          <cell r="E10832" t="str">
            <v>UN</v>
          </cell>
          <cell r="F10832">
            <v>2899.93</v>
          </cell>
          <cell r="G10832" t="str">
            <v>CDHU - 191</v>
          </cell>
          <cell r="H10832" t="str">
            <v>191</v>
          </cell>
        </row>
        <row r="10833">
          <cell r="B10833" t="str">
            <v>CDHU</v>
          </cell>
          <cell r="C10833" t="str">
            <v>46.27</v>
          </cell>
          <cell r="D10833" t="str">
            <v>Tubulacao em cobre, para sistema de ar condicionado</v>
          </cell>
          <cell r="G10833" t="str">
            <v>CDHU - 191</v>
          </cell>
          <cell r="H10833" t="str">
            <v>191</v>
          </cell>
        </row>
        <row r="10834">
          <cell r="B10834" t="str">
            <v>CDHU</v>
          </cell>
          <cell r="C10834" t="str">
            <v>46.27.050</v>
          </cell>
          <cell r="D10834" t="str">
            <v>Tubo de cobre flexível, espessura 1/32" - diâmetro 3/16", inclusive conexões</v>
          </cell>
          <cell r="E10834" t="str">
            <v>M</v>
          </cell>
          <cell r="F10834">
            <v>18.260000000000002</v>
          </cell>
          <cell r="G10834" t="str">
            <v>CDHU - 191</v>
          </cell>
          <cell r="H10834" t="str">
            <v>191</v>
          </cell>
        </row>
        <row r="10835">
          <cell r="B10835" t="str">
            <v>CDHU</v>
          </cell>
          <cell r="C10835" t="str">
            <v>46.27.060</v>
          </cell>
          <cell r="D10835" t="str">
            <v>Tubo de cobre flexível, espessura 1/32" - diâmetro 1/4", inclusive conexões</v>
          </cell>
          <cell r="E10835" t="str">
            <v>M</v>
          </cell>
          <cell r="F10835">
            <v>21.08</v>
          </cell>
          <cell r="G10835" t="str">
            <v>CDHU - 191</v>
          </cell>
          <cell r="H10835" t="str">
            <v>191</v>
          </cell>
        </row>
        <row r="10836">
          <cell r="B10836" t="str">
            <v>CDHU</v>
          </cell>
          <cell r="C10836" t="str">
            <v>46.27.070</v>
          </cell>
          <cell r="D10836" t="str">
            <v>Tubo de cobre flexível, espessura 1/32" - diâmetro 5/16", inclusive conexões</v>
          </cell>
          <cell r="E10836" t="str">
            <v>M</v>
          </cell>
          <cell r="F10836">
            <v>25.42</v>
          </cell>
          <cell r="G10836" t="str">
            <v>CDHU - 191</v>
          </cell>
          <cell r="H10836" t="str">
            <v>191</v>
          </cell>
        </row>
        <row r="10837">
          <cell r="B10837" t="str">
            <v>CDHU</v>
          </cell>
          <cell r="C10837" t="str">
            <v>46.27.080</v>
          </cell>
          <cell r="D10837" t="str">
            <v>Tubo de cobre flexível, espessura 1/32" - diâmetro 3/8", inclusive conexões</v>
          </cell>
          <cell r="E10837" t="str">
            <v>M</v>
          </cell>
          <cell r="F10837">
            <v>34.35</v>
          </cell>
          <cell r="G10837" t="str">
            <v>CDHU - 191</v>
          </cell>
          <cell r="H10837" t="str">
            <v>191</v>
          </cell>
        </row>
        <row r="10838">
          <cell r="B10838" t="str">
            <v>CDHU</v>
          </cell>
          <cell r="C10838" t="str">
            <v>46.27.090</v>
          </cell>
          <cell r="D10838" t="str">
            <v>Tubo de cobre flexível, espessura 1/32" - diâmetro 1/2", inclusive conexões</v>
          </cell>
          <cell r="E10838" t="str">
            <v>M</v>
          </cell>
          <cell r="F10838">
            <v>40.369999999999997</v>
          </cell>
          <cell r="G10838" t="str">
            <v>CDHU - 191</v>
          </cell>
          <cell r="H10838" t="str">
            <v>191</v>
          </cell>
        </row>
        <row r="10839">
          <cell r="B10839" t="str">
            <v>CDHU</v>
          </cell>
          <cell r="C10839" t="str">
            <v>46.27.100</v>
          </cell>
          <cell r="D10839" t="str">
            <v>Tubo de cobre flexível, espessura 1/32" - diâmetro 5/8", inclusive conexões</v>
          </cell>
          <cell r="E10839" t="str">
            <v>M</v>
          </cell>
          <cell r="F10839">
            <v>47.64</v>
          </cell>
          <cell r="G10839" t="str">
            <v>CDHU - 191</v>
          </cell>
          <cell r="H10839" t="str">
            <v>191</v>
          </cell>
        </row>
        <row r="10840">
          <cell r="B10840" t="str">
            <v>CDHU</v>
          </cell>
          <cell r="C10840" t="str">
            <v>46.27.110</v>
          </cell>
          <cell r="D10840" t="str">
            <v>Tubo de cobre flexível, espessura 1/32" - diâmetro 3/4", inclusive conexões</v>
          </cell>
          <cell r="E10840" t="str">
            <v>M</v>
          </cell>
          <cell r="F10840">
            <v>54.48</v>
          </cell>
          <cell r="G10840" t="str">
            <v>CDHU - 191</v>
          </cell>
          <cell r="H10840" t="str">
            <v>191</v>
          </cell>
        </row>
        <row r="10841">
          <cell r="B10841" t="str">
            <v>CDHU</v>
          </cell>
          <cell r="C10841" t="str">
            <v>46.32</v>
          </cell>
          <cell r="D10841" t="str">
            <v>Tubulacao em cobre rigido, para sistema VRF de ar condicionado</v>
          </cell>
          <cell r="G10841" t="str">
            <v>CDHU - 191</v>
          </cell>
          <cell r="H10841" t="str">
            <v>191</v>
          </cell>
        </row>
        <row r="10842">
          <cell r="B10842" t="str">
            <v>CDHU</v>
          </cell>
          <cell r="C10842" t="str">
            <v>46.32.001</v>
          </cell>
          <cell r="D10842" t="str">
            <v>Tubo de cobre sem costura, rígido, espessura 1/16" - diâmetro 3/8", inclusive conexões</v>
          </cell>
          <cell r="E10842" t="str">
            <v>M</v>
          </cell>
          <cell r="F10842">
            <v>66.8</v>
          </cell>
          <cell r="G10842" t="str">
            <v>CDHU - 191</v>
          </cell>
          <cell r="H10842" t="str">
            <v>191</v>
          </cell>
        </row>
        <row r="10843">
          <cell r="B10843" t="str">
            <v>CDHU</v>
          </cell>
          <cell r="C10843" t="str">
            <v>46.32.002</v>
          </cell>
          <cell r="D10843" t="str">
            <v>Tubo de cobre sem costura, rígido, espessura 1/16" - diâmetro 1/2", inclusive conexões</v>
          </cell>
          <cell r="E10843" t="str">
            <v>M</v>
          </cell>
          <cell r="F10843">
            <v>91.99</v>
          </cell>
          <cell r="G10843" t="str">
            <v>CDHU - 191</v>
          </cell>
          <cell r="H10843" t="str">
            <v>191</v>
          </cell>
        </row>
        <row r="10844">
          <cell r="B10844" t="str">
            <v>CDHU</v>
          </cell>
          <cell r="C10844" t="str">
            <v>46.32.003</v>
          </cell>
          <cell r="D10844" t="str">
            <v>Tubo de cobre sem costura, rígido, espessura 1/16" - diâmetro 5/8", inclusive conexões</v>
          </cell>
          <cell r="E10844" t="str">
            <v>M</v>
          </cell>
          <cell r="F10844">
            <v>106.27</v>
          </cell>
          <cell r="G10844" t="str">
            <v>CDHU - 191</v>
          </cell>
          <cell r="H10844" t="str">
            <v>191</v>
          </cell>
        </row>
        <row r="10845">
          <cell r="B10845" t="str">
            <v>CDHU</v>
          </cell>
          <cell r="C10845" t="str">
            <v>46.32.004</v>
          </cell>
          <cell r="D10845" t="str">
            <v>Tubo de cobre sem costura, rígido, espessura 1/16" - diâmetro 3/4", inclusive conexões</v>
          </cell>
          <cell r="E10845" t="str">
            <v>M</v>
          </cell>
          <cell r="F10845">
            <v>130.46</v>
          </cell>
          <cell r="G10845" t="str">
            <v>CDHU - 191</v>
          </cell>
          <cell r="H10845" t="str">
            <v>191</v>
          </cell>
        </row>
        <row r="10846">
          <cell r="B10846" t="str">
            <v>CDHU</v>
          </cell>
          <cell r="C10846" t="str">
            <v>46.32.005</v>
          </cell>
          <cell r="D10846" t="str">
            <v>Tubo de cobre sem costura, rígido, espessura 1/16" - diâmetro 7/8", inclusive conexões</v>
          </cell>
          <cell r="E10846" t="str">
            <v>M</v>
          </cell>
          <cell r="F10846">
            <v>153.47</v>
          </cell>
          <cell r="G10846" t="str">
            <v>CDHU - 191</v>
          </cell>
          <cell r="H10846" t="str">
            <v>191</v>
          </cell>
        </row>
        <row r="10847">
          <cell r="B10847" t="str">
            <v>CDHU</v>
          </cell>
          <cell r="C10847" t="str">
            <v>46.32.006</v>
          </cell>
          <cell r="D10847" t="str">
            <v>Tubo de cobre sem costura, rígido, espessura 1/16" - diâmetro 1", inclusive conexões</v>
          </cell>
          <cell r="E10847" t="str">
            <v>M</v>
          </cell>
          <cell r="F10847">
            <v>175.79</v>
          </cell>
          <cell r="G10847" t="str">
            <v>CDHU - 191</v>
          </cell>
          <cell r="H10847" t="str">
            <v>191</v>
          </cell>
        </row>
        <row r="10848">
          <cell r="B10848" t="str">
            <v>CDHU</v>
          </cell>
          <cell r="C10848" t="str">
            <v>46.32.007</v>
          </cell>
          <cell r="D10848" t="str">
            <v>Tubo de cobre sem costura, rígido, espessura 1/16" - diâmetro 1.1/8", inclusive conexões</v>
          </cell>
          <cell r="E10848" t="str">
            <v>M</v>
          </cell>
          <cell r="F10848">
            <v>183.83</v>
          </cell>
          <cell r="G10848" t="str">
            <v>CDHU - 191</v>
          </cell>
          <cell r="H10848" t="str">
            <v>191</v>
          </cell>
        </row>
        <row r="10849">
          <cell r="B10849" t="str">
            <v>CDHU</v>
          </cell>
          <cell r="C10849" t="str">
            <v>46.32.008</v>
          </cell>
          <cell r="D10849" t="str">
            <v>Tubo de cobre sem costura, rígido, espessura 1/16" - diâmetro 1.1/4", inclusive conexões</v>
          </cell>
          <cell r="E10849" t="str">
            <v>M</v>
          </cell>
          <cell r="F10849">
            <v>196.34</v>
          </cell>
          <cell r="G10849" t="str">
            <v>CDHU - 191</v>
          </cell>
          <cell r="H10849" t="str">
            <v>191</v>
          </cell>
        </row>
        <row r="10850">
          <cell r="B10850" t="str">
            <v>CDHU</v>
          </cell>
          <cell r="C10850" t="str">
            <v>46.32.009</v>
          </cell>
          <cell r="D10850" t="str">
            <v>Tubo de cobre sem costura, rígido, espessura 1/16" - diâmetro 1.3/8", inclusive conexões</v>
          </cell>
          <cell r="E10850" t="str">
            <v>M</v>
          </cell>
          <cell r="F10850">
            <v>235.61</v>
          </cell>
          <cell r="G10850" t="str">
            <v>CDHU - 191</v>
          </cell>
          <cell r="H10850" t="str">
            <v>191</v>
          </cell>
        </row>
        <row r="10851">
          <cell r="B10851" t="str">
            <v>CDHU</v>
          </cell>
          <cell r="C10851" t="str">
            <v>46.32.010</v>
          </cell>
          <cell r="D10851" t="str">
            <v>Tubo de cobre sem costura, rígido, espessura 1/16" - diâmetro 1.1/2", inclusive conexões</v>
          </cell>
          <cell r="E10851" t="str">
            <v>M</v>
          </cell>
          <cell r="F10851">
            <v>262.86</v>
          </cell>
          <cell r="G10851" t="str">
            <v>CDHU - 191</v>
          </cell>
          <cell r="H10851" t="str">
            <v>191</v>
          </cell>
        </row>
        <row r="10852">
          <cell r="B10852" t="str">
            <v>CDHU</v>
          </cell>
          <cell r="C10852" t="str">
            <v>46.32.011</v>
          </cell>
          <cell r="D10852" t="str">
            <v>Tubo de cobre sem costura, rígido, espessura 1/16" - diâmetro 1.5/8", inclusive conexões</v>
          </cell>
          <cell r="E10852" t="str">
            <v>M</v>
          </cell>
          <cell r="F10852">
            <v>276.04000000000002</v>
          </cell>
          <cell r="G10852" t="str">
            <v>CDHU - 191</v>
          </cell>
          <cell r="H10852" t="str">
            <v>191</v>
          </cell>
        </row>
        <row r="10853">
          <cell r="B10853" t="str">
            <v>CDHU</v>
          </cell>
          <cell r="C10853" t="str">
            <v>46.33</v>
          </cell>
          <cell r="D10853" t="str">
            <v>Tubulacao em PP - aguas pluviais / esgoto</v>
          </cell>
          <cell r="G10853" t="str">
            <v>CDHU - 191</v>
          </cell>
          <cell r="H10853" t="str">
            <v>191</v>
          </cell>
        </row>
        <row r="10854">
          <cell r="B10854" t="str">
            <v>CDHU</v>
          </cell>
          <cell r="C10854" t="str">
            <v>46.33.001</v>
          </cell>
          <cell r="D10854" t="str">
            <v>Tubo de esgoto em polipropileno de alta resistência - PP, DN= 40mm, preto, com união deslizante e guarnição elastomérica de duplo lábio</v>
          </cell>
          <cell r="E10854" t="str">
            <v>M</v>
          </cell>
          <cell r="F10854">
            <v>47.62</v>
          </cell>
          <cell r="G10854" t="str">
            <v>CDHU - 191</v>
          </cell>
          <cell r="H10854" t="str">
            <v>191</v>
          </cell>
        </row>
        <row r="10855">
          <cell r="B10855" t="str">
            <v>CDHU</v>
          </cell>
          <cell r="C10855" t="str">
            <v>46.33.002</v>
          </cell>
          <cell r="D10855" t="str">
            <v>Tubo de esgoto em polipropileno de alta resistência - PP, DN= 50mm, preto, com união deslizante e guarnição elastomérica de duplo lábio</v>
          </cell>
          <cell r="E10855" t="str">
            <v>M</v>
          </cell>
          <cell r="F10855">
            <v>54.81</v>
          </cell>
          <cell r="G10855" t="str">
            <v>CDHU - 191</v>
          </cell>
          <cell r="H10855" t="str">
            <v>191</v>
          </cell>
        </row>
        <row r="10856">
          <cell r="B10856" t="str">
            <v>CDHU</v>
          </cell>
          <cell r="C10856" t="str">
            <v>46.33.003</v>
          </cell>
          <cell r="D10856" t="str">
            <v>Tubo de esgoto em polipropileno de alta resistência - PP, DN= 63mm, preto, com união deslizante e guarnição elastomérica de duplo lábio</v>
          </cell>
          <cell r="E10856" t="str">
            <v>M</v>
          </cell>
          <cell r="F10856">
            <v>60.01</v>
          </cell>
          <cell r="G10856" t="str">
            <v>CDHU - 191</v>
          </cell>
          <cell r="H10856" t="str">
            <v>191</v>
          </cell>
        </row>
        <row r="10857">
          <cell r="B10857" t="str">
            <v>CDHU</v>
          </cell>
          <cell r="C10857" t="str">
            <v>46.33.004</v>
          </cell>
          <cell r="D10857" t="str">
            <v>Tubo de esgoto em polipropileno de alta resistência - PP, DN= 110mm, preto, com união deslizante e guarnição elastomérica de duplo lábio</v>
          </cell>
          <cell r="E10857" t="str">
            <v>M</v>
          </cell>
          <cell r="F10857">
            <v>128.03</v>
          </cell>
          <cell r="G10857" t="str">
            <v>CDHU - 191</v>
          </cell>
          <cell r="H10857" t="str">
            <v>191</v>
          </cell>
        </row>
        <row r="10858">
          <cell r="B10858" t="str">
            <v>CDHU</v>
          </cell>
          <cell r="C10858" t="str">
            <v>46.33.020</v>
          </cell>
          <cell r="D10858" t="str">
            <v>Joelho 45° em polipropileno de alta resistência, preto, tipo PB, DN= 40mm</v>
          </cell>
          <cell r="E10858" t="str">
            <v>UN</v>
          </cell>
          <cell r="F10858">
            <v>21.99</v>
          </cell>
          <cell r="G10858" t="str">
            <v>CDHU - 191</v>
          </cell>
          <cell r="H10858" t="str">
            <v>191</v>
          </cell>
        </row>
        <row r="10859">
          <cell r="B10859" t="str">
            <v>CDHU</v>
          </cell>
          <cell r="C10859" t="str">
            <v>46.33.021</v>
          </cell>
          <cell r="D10859" t="str">
            <v>Joelho 45° em polipropileno de alta resistência - PP, preto, tipo PB, DN= 50mm</v>
          </cell>
          <cell r="E10859" t="str">
            <v>UN</v>
          </cell>
          <cell r="F10859">
            <v>27.37</v>
          </cell>
          <cell r="G10859" t="str">
            <v>CDHU - 191</v>
          </cell>
          <cell r="H10859" t="str">
            <v>191</v>
          </cell>
        </row>
        <row r="10860">
          <cell r="B10860" t="str">
            <v>CDHU</v>
          </cell>
          <cell r="C10860" t="str">
            <v>46.33.022</v>
          </cell>
          <cell r="D10860" t="str">
            <v>Joelho 45° em polipropileno de alta resistência - PP, preto, tipo PB, DN= 63mm</v>
          </cell>
          <cell r="E10860" t="str">
            <v>UN</v>
          </cell>
          <cell r="F10860">
            <v>34.200000000000003</v>
          </cell>
          <cell r="G10860" t="str">
            <v>CDHU - 191</v>
          </cell>
          <cell r="H10860" t="str">
            <v>191</v>
          </cell>
        </row>
        <row r="10861">
          <cell r="B10861" t="str">
            <v>CDHU</v>
          </cell>
          <cell r="C10861" t="str">
            <v>46.33.023</v>
          </cell>
          <cell r="D10861" t="str">
            <v>Joelho 45° em polipropileno de alta resistência - PP, preto, tipo PB, DN= 110mm</v>
          </cell>
          <cell r="E10861" t="str">
            <v>UN</v>
          </cell>
          <cell r="F10861">
            <v>37.340000000000003</v>
          </cell>
          <cell r="G10861" t="str">
            <v>CDHU - 191</v>
          </cell>
          <cell r="H10861" t="str">
            <v>191</v>
          </cell>
        </row>
        <row r="10862">
          <cell r="B10862" t="str">
            <v>CDHU</v>
          </cell>
          <cell r="C10862" t="str">
            <v>46.33.047</v>
          </cell>
          <cell r="D10862" t="str">
            <v>Joelho 87°30' em polipropileno de alta resistência - PP, preto, tipo PB, DN= 40mm</v>
          </cell>
          <cell r="E10862" t="str">
            <v>UN</v>
          </cell>
          <cell r="F10862">
            <v>22.78</v>
          </cell>
          <cell r="G10862" t="str">
            <v>CDHU - 191</v>
          </cell>
          <cell r="H10862" t="str">
            <v>191</v>
          </cell>
        </row>
        <row r="10863">
          <cell r="B10863" t="str">
            <v>CDHU</v>
          </cell>
          <cell r="C10863" t="str">
            <v>46.33.048</v>
          </cell>
          <cell r="D10863" t="str">
            <v>Joelho 87°30' em polipropileno de alta resistência - PP, preto, tipo PB, DN= 50mm</v>
          </cell>
          <cell r="E10863" t="str">
            <v>UN</v>
          </cell>
          <cell r="F10863">
            <v>27.27</v>
          </cell>
          <cell r="G10863" t="str">
            <v>CDHU - 191</v>
          </cell>
          <cell r="H10863" t="str">
            <v>191</v>
          </cell>
        </row>
        <row r="10864">
          <cell r="B10864" t="str">
            <v>CDHU</v>
          </cell>
          <cell r="C10864" t="str">
            <v>46.33.049</v>
          </cell>
          <cell r="D10864" t="str">
            <v>Joelho 87°30' em polipropileno de alta resistência - PP, preto, tipo PB, DN= 63mm</v>
          </cell>
          <cell r="E10864" t="str">
            <v>UN</v>
          </cell>
          <cell r="F10864">
            <v>37.56</v>
          </cell>
          <cell r="G10864" t="str">
            <v>CDHU - 191</v>
          </cell>
          <cell r="H10864" t="str">
            <v>191</v>
          </cell>
        </row>
        <row r="10865">
          <cell r="B10865" t="str">
            <v>CDHU</v>
          </cell>
          <cell r="C10865" t="str">
            <v>46.33.074</v>
          </cell>
          <cell r="D10865" t="str">
            <v>Joelho 87°30' em polipropileno de alta resistência - PP, preto, tipo PB, DN= 110mm, com base de apoio</v>
          </cell>
          <cell r="E10865" t="str">
            <v>UN</v>
          </cell>
          <cell r="F10865">
            <v>61.11</v>
          </cell>
          <cell r="G10865" t="str">
            <v>CDHU - 191</v>
          </cell>
          <cell r="H10865" t="str">
            <v>191</v>
          </cell>
        </row>
        <row r="10866">
          <cell r="B10866" t="str">
            <v>CDHU</v>
          </cell>
          <cell r="C10866" t="str">
            <v>46.33.102</v>
          </cell>
          <cell r="D10866" t="str">
            <v>Luva dupla em polipropileno de alta resistência - PP,  preto,  DN= 40mm</v>
          </cell>
          <cell r="E10866" t="str">
            <v>UN</v>
          </cell>
          <cell r="F10866">
            <v>24.86</v>
          </cell>
          <cell r="G10866" t="str">
            <v>CDHU - 191</v>
          </cell>
          <cell r="H10866" t="str">
            <v>191</v>
          </cell>
        </row>
        <row r="10867">
          <cell r="B10867" t="str">
            <v>CDHU</v>
          </cell>
          <cell r="C10867" t="str">
            <v>46.33.103</v>
          </cell>
          <cell r="D10867" t="str">
            <v>Luva dupla em polipropileno de alta resistência - PP,  preto,  DN= 50mm</v>
          </cell>
          <cell r="E10867" t="str">
            <v>UN</v>
          </cell>
          <cell r="F10867">
            <v>28.79</v>
          </cell>
          <cell r="G10867" t="str">
            <v>CDHU - 191</v>
          </cell>
          <cell r="H10867" t="str">
            <v>191</v>
          </cell>
        </row>
        <row r="10868">
          <cell r="B10868" t="str">
            <v>CDHU</v>
          </cell>
          <cell r="C10868" t="str">
            <v>46.33.104</v>
          </cell>
          <cell r="D10868" t="str">
            <v>Luva dupla em polipropileno de alta resistência - PP,  preto,  DN= 63mm</v>
          </cell>
          <cell r="E10868" t="str">
            <v>UN</v>
          </cell>
          <cell r="F10868">
            <v>37.43</v>
          </cell>
          <cell r="G10868" t="str">
            <v>CDHU - 191</v>
          </cell>
          <cell r="H10868" t="str">
            <v>191</v>
          </cell>
        </row>
        <row r="10869">
          <cell r="B10869" t="str">
            <v>CDHU</v>
          </cell>
          <cell r="C10869" t="str">
            <v>46.33.105</v>
          </cell>
          <cell r="D10869" t="str">
            <v>Luva dupla em polipropileno de alta resistência - PP,  preto,  DN= 110mm</v>
          </cell>
          <cell r="E10869" t="str">
            <v>UN</v>
          </cell>
          <cell r="F10869">
            <v>51.53</v>
          </cell>
          <cell r="G10869" t="str">
            <v>CDHU - 191</v>
          </cell>
          <cell r="H10869" t="str">
            <v>191</v>
          </cell>
        </row>
        <row r="10870">
          <cell r="B10870" t="str">
            <v>CDHU</v>
          </cell>
          <cell r="C10870" t="str">
            <v>46.33.116</v>
          </cell>
          <cell r="D10870" t="str">
            <v>Luva de Redução em polipropileno de alta resistência - PP, preto, tipo PB, DN= 50x40mm</v>
          </cell>
          <cell r="E10870" t="str">
            <v>UN</v>
          </cell>
          <cell r="F10870">
            <v>21.44</v>
          </cell>
          <cell r="G10870" t="str">
            <v>CDHU - 191</v>
          </cell>
          <cell r="H10870" t="str">
            <v>191</v>
          </cell>
        </row>
        <row r="10871">
          <cell r="B10871" t="str">
            <v>CDHU</v>
          </cell>
          <cell r="C10871" t="str">
            <v>46.33.117</v>
          </cell>
          <cell r="D10871" t="str">
            <v>Luva de Redução em polipropileno de alta resistência - PP, preto, tipo PB, DN= 63x50mm</v>
          </cell>
          <cell r="E10871" t="str">
            <v>UN</v>
          </cell>
          <cell r="F10871">
            <v>33.17</v>
          </cell>
          <cell r="G10871" t="str">
            <v>CDHU - 191</v>
          </cell>
          <cell r="H10871" t="str">
            <v>191</v>
          </cell>
        </row>
        <row r="10872">
          <cell r="B10872" t="str">
            <v>CDHU</v>
          </cell>
          <cell r="C10872" t="str">
            <v>46.33.118</v>
          </cell>
          <cell r="D10872" t="str">
            <v>Luva de Redução em polipropileno de alta resistência - PP, preto, tipo PB, DN= 110x63mm</v>
          </cell>
          <cell r="E10872" t="str">
            <v>UN</v>
          </cell>
          <cell r="F10872">
            <v>45.83</v>
          </cell>
          <cell r="G10872" t="str">
            <v>CDHU - 191</v>
          </cell>
          <cell r="H10872" t="str">
            <v>191</v>
          </cell>
        </row>
        <row r="10873">
          <cell r="B10873" t="str">
            <v>CDHU</v>
          </cell>
          <cell r="C10873" t="str">
            <v>46.33.130</v>
          </cell>
          <cell r="D10873" t="str">
            <v>Tê 87°30' simples em polipropileno de alta resistência - PP, preto, tipo PB, DN= 50x50mm</v>
          </cell>
          <cell r="E10873" t="str">
            <v>UN</v>
          </cell>
          <cell r="F10873">
            <v>43.03</v>
          </cell>
          <cell r="G10873" t="str">
            <v>CDHU - 191</v>
          </cell>
          <cell r="H10873" t="str">
            <v>191</v>
          </cell>
        </row>
        <row r="10874">
          <cell r="B10874" t="str">
            <v>CDHU</v>
          </cell>
          <cell r="C10874" t="str">
            <v>46.33.131</v>
          </cell>
          <cell r="D10874" t="str">
            <v>Tê 87°30' simples em polipropileno de alta resistência - PP, preto, tipo PB, DN= 63x63mm</v>
          </cell>
          <cell r="E10874" t="str">
            <v>UN</v>
          </cell>
          <cell r="F10874">
            <v>57.62</v>
          </cell>
          <cell r="G10874" t="str">
            <v>CDHU - 191</v>
          </cell>
          <cell r="H10874" t="str">
            <v>191</v>
          </cell>
        </row>
        <row r="10875">
          <cell r="B10875" t="str">
            <v>CDHU</v>
          </cell>
          <cell r="C10875" t="str">
            <v>46.33.132</v>
          </cell>
          <cell r="D10875" t="str">
            <v>Tê 87°30' simples em polipropileno de alta resistência - PP, preto, tipo PB, DN= 110x110mm</v>
          </cell>
          <cell r="E10875" t="str">
            <v>UN</v>
          </cell>
          <cell r="F10875">
            <v>92.84</v>
          </cell>
          <cell r="G10875" t="str">
            <v>CDHU - 191</v>
          </cell>
          <cell r="H10875" t="str">
            <v>191</v>
          </cell>
        </row>
        <row r="10876">
          <cell r="B10876" t="str">
            <v>CDHU</v>
          </cell>
          <cell r="C10876" t="str">
            <v>46.33.137</v>
          </cell>
          <cell r="D10876" t="str">
            <v>Tê 87°30' simples de redução em polipropileno de alta resistência - PP, preto, tipo PB, DN= 110x63mm</v>
          </cell>
          <cell r="E10876" t="str">
            <v>UN</v>
          </cell>
          <cell r="F10876">
            <v>74.69</v>
          </cell>
          <cell r="G10876" t="str">
            <v>CDHU - 191</v>
          </cell>
          <cell r="H10876" t="str">
            <v>191</v>
          </cell>
        </row>
        <row r="10877">
          <cell r="B10877" t="str">
            <v>CDHU</v>
          </cell>
          <cell r="C10877" t="str">
            <v>46.33.140</v>
          </cell>
          <cell r="D10877" t="str">
            <v>Tê 87°30' de inspeção em polipropileno de alta resistência - PP, preto (PxB), DN 110mm</v>
          </cell>
          <cell r="E10877" t="str">
            <v>UN</v>
          </cell>
          <cell r="F10877">
            <v>195.68</v>
          </cell>
          <cell r="G10877" t="str">
            <v>CDHU - 191</v>
          </cell>
          <cell r="H10877" t="str">
            <v>191</v>
          </cell>
        </row>
        <row r="10878">
          <cell r="B10878" t="str">
            <v>CDHU</v>
          </cell>
          <cell r="C10878" t="str">
            <v>46.33.149</v>
          </cell>
          <cell r="D10878" t="str">
            <v>Junção 45° simples em polipropileno de alta resistência - PP, preto, tipo PB, DN= 50x50mm</v>
          </cell>
          <cell r="E10878" t="str">
            <v>UN</v>
          </cell>
          <cell r="F10878">
            <v>41.47</v>
          </cell>
          <cell r="G10878" t="str">
            <v>CDHU - 191</v>
          </cell>
          <cell r="H10878" t="str">
            <v>191</v>
          </cell>
        </row>
        <row r="10879">
          <cell r="B10879" t="str">
            <v>CDHU</v>
          </cell>
          <cell r="C10879" t="str">
            <v>46.33.150</v>
          </cell>
          <cell r="D10879" t="str">
            <v>Junção 45° simples em polipropileno de alta resistência - PP, preto, tipo PB, DN= 63x63mm</v>
          </cell>
          <cell r="E10879" t="str">
            <v>UN</v>
          </cell>
          <cell r="F10879">
            <v>50</v>
          </cell>
          <cell r="G10879" t="str">
            <v>CDHU - 191</v>
          </cell>
          <cell r="H10879" t="str">
            <v>191</v>
          </cell>
        </row>
        <row r="10880">
          <cell r="B10880" t="str">
            <v>CDHU</v>
          </cell>
          <cell r="C10880" t="str">
            <v>46.33.151</v>
          </cell>
          <cell r="D10880" t="str">
            <v>Junção 45° simples em polipropileno de alta resistência - PP, preto, tipo PB, DN= 110x110mm</v>
          </cell>
          <cell r="E10880" t="str">
            <v>UN</v>
          </cell>
          <cell r="F10880">
            <v>85.86</v>
          </cell>
          <cell r="G10880" t="str">
            <v>CDHU - 191</v>
          </cell>
          <cell r="H10880" t="str">
            <v>191</v>
          </cell>
        </row>
        <row r="10881">
          <cell r="B10881" t="str">
            <v>CDHU</v>
          </cell>
          <cell r="C10881" t="str">
            <v>46.33.159</v>
          </cell>
          <cell r="D10881" t="str">
            <v>Junção 45° simples de redução em polipropileno de alta resistência - PP, preto, tipo PB, DN= 63x50mm</v>
          </cell>
          <cell r="E10881" t="str">
            <v>UN</v>
          </cell>
          <cell r="F10881">
            <v>44.66</v>
          </cell>
          <cell r="G10881" t="str">
            <v>CDHU - 191</v>
          </cell>
          <cell r="H10881" t="str">
            <v>191</v>
          </cell>
        </row>
        <row r="10882">
          <cell r="B10882" t="str">
            <v>CDHU</v>
          </cell>
          <cell r="C10882" t="str">
            <v>46.33.160</v>
          </cell>
          <cell r="D10882" t="str">
            <v>Junção 45° simples de redução em polipropileno de alta resistência - PP, preto, tipo PB, DN= 110x50mm</v>
          </cell>
          <cell r="E10882" t="str">
            <v>UN</v>
          </cell>
          <cell r="F10882">
            <v>72.930000000000007</v>
          </cell>
          <cell r="G10882" t="str">
            <v>CDHU - 191</v>
          </cell>
          <cell r="H10882" t="str">
            <v>191</v>
          </cell>
        </row>
        <row r="10883">
          <cell r="B10883" t="str">
            <v>CDHU</v>
          </cell>
          <cell r="C10883" t="str">
            <v>46.33.161</v>
          </cell>
          <cell r="D10883" t="str">
            <v>Junção 45° simples de redução em polipropileno de alta resistência - PP, preto, tipo PB, DN= 110x63mm</v>
          </cell>
          <cell r="E10883" t="str">
            <v>UN</v>
          </cell>
          <cell r="F10883">
            <v>73.42</v>
          </cell>
          <cell r="G10883" t="str">
            <v>CDHU - 191</v>
          </cell>
          <cell r="H10883" t="str">
            <v>191</v>
          </cell>
        </row>
        <row r="10884">
          <cell r="B10884" t="str">
            <v>CDHU</v>
          </cell>
          <cell r="C10884" t="str">
            <v>46.33.170</v>
          </cell>
          <cell r="D10884" t="str">
            <v>Curva 87°30' em polipropileno de alta resistência - PP, preto, tipo PB, DN= 110mm</v>
          </cell>
          <cell r="E10884" t="str">
            <v>UN</v>
          </cell>
          <cell r="F10884">
            <v>82.74</v>
          </cell>
          <cell r="G10884" t="str">
            <v>CDHU - 191</v>
          </cell>
          <cell r="H10884" t="str">
            <v>191</v>
          </cell>
        </row>
        <row r="10885">
          <cell r="B10885" t="str">
            <v>CDHU</v>
          </cell>
          <cell r="C10885" t="str">
            <v>46.33.186</v>
          </cell>
          <cell r="D10885" t="str">
            <v>Caixa sifonada de piso, em polipropileno de alta resistência PP, preto,  DN=125mm, uma saída de 63mm</v>
          </cell>
          <cell r="E10885" t="str">
            <v>UN</v>
          </cell>
          <cell r="F10885">
            <v>110.06</v>
          </cell>
          <cell r="G10885" t="str">
            <v>CDHU - 191</v>
          </cell>
          <cell r="H10885" t="str">
            <v>191</v>
          </cell>
        </row>
        <row r="10886">
          <cell r="B10886" t="str">
            <v>CDHU</v>
          </cell>
          <cell r="C10886" t="str">
            <v>46.33.197</v>
          </cell>
          <cell r="D10886" t="str">
            <v>Prolongamento para caixa sifonada em prolipropileno de alta resistência PP, preto, DN= 125mm</v>
          </cell>
          <cell r="E10886" t="str">
            <v>UN</v>
          </cell>
          <cell r="F10886">
            <v>86.86</v>
          </cell>
          <cell r="G10886" t="str">
            <v>CDHU - 191</v>
          </cell>
          <cell r="H10886" t="str">
            <v>191</v>
          </cell>
        </row>
        <row r="10887">
          <cell r="B10887" t="str">
            <v>CDHU</v>
          </cell>
          <cell r="C10887" t="str">
            <v>46.33.201</v>
          </cell>
          <cell r="D10887" t="str">
            <v>Tampa tê de inspeção oval, em polipropileno de alta resistência preto (PxB), DN=110mm</v>
          </cell>
          <cell r="E10887" t="str">
            <v>UN</v>
          </cell>
          <cell r="F10887">
            <v>68.510000000000005</v>
          </cell>
          <cell r="G10887" t="str">
            <v>CDHU - 191</v>
          </cell>
          <cell r="H10887" t="str">
            <v>191</v>
          </cell>
        </row>
        <row r="10888">
          <cell r="B10888" t="str">
            <v>CDHU</v>
          </cell>
          <cell r="C10888" t="str">
            <v>46.33.206</v>
          </cell>
          <cell r="D10888" t="str">
            <v>Tampão em polipropileno de alta resistência PP, preto (PxB), DN=63mm</v>
          </cell>
          <cell r="E10888" t="str">
            <v>UN</v>
          </cell>
          <cell r="F10888">
            <v>20.02</v>
          </cell>
          <cell r="G10888" t="str">
            <v>CDHU - 191</v>
          </cell>
          <cell r="H10888" t="str">
            <v>191</v>
          </cell>
        </row>
        <row r="10889">
          <cell r="B10889" t="str">
            <v>CDHU</v>
          </cell>
          <cell r="C10889" t="str">
            <v>46.33.207</v>
          </cell>
          <cell r="D10889" t="str">
            <v>Tampão em polipropileno de alta resistência PP, preto (PxB), DN=110mm</v>
          </cell>
          <cell r="E10889" t="str">
            <v>UN</v>
          </cell>
          <cell r="F10889">
            <v>37.28</v>
          </cell>
          <cell r="G10889" t="str">
            <v>CDHU - 191</v>
          </cell>
          <cell r="H10889" t="str">
            <v>191</v>
          </cell>
        </row>
        <row r="10890">
          <cell r="B10890" t="str">
            <v>CDHU</v>
          </cell>
          <cell r="C10890" t="str">
            <v>46.33.210</v>
          </cell>
          <cell r="D10890" t="str">
            <v>Porta marco para grelha de 12x12 cm, em prolipropileno de alta resistência PP,  preto</v>
          </cell>
          <cell r="E10890" t="str">
            <v>UN</v>
          </cell>
          <cell r="F10890">
            <v>58.28</v>
          </cell>
          <cell r="G10890" t="str">
            <v>CDHU - 191</v>
          </cell>
          <cell r="H10890" t="str">
            <v>191</v>
          </cell>
        </row>
        <row r="10891">
          <cell r="B10891" t="str">
            <v>CDHU</v>
          </cell>
          <cell r="C10891" t="str">
            <v>46.33.211</v>
          </cell>
          <cell r="D10891" t="str">
            <v>Marco de bronze com grelha em aço inoxidável de 12x12cm</v>
          </cell>
          <cell r="E10891" t="str">
            <v>CJ</v>
          </cell>
          <cell r="F10891">
            <v>81.83</v>
          </cell>
          <cell r="G10891" t="str">
            <v>CDHU - 191</v>
          </cell>
          <cell r="H10891" t="str">
            <v>191</v>
          </cell>
        </row>
        <row r="10892">
          <cell r="B10892" t="str">
            <v>CDHU</v>
          </cell>
          <cell r="C10892">
            <v>47</v>
          </cell>
          <cell r="D10892" t="str">
            <v>VALVULAS E APARELHOS DE MEDICAO E CONTROLE PARA LIQUIDOS E GASES</v>
          </cell>
          <cell r="G10892" t="str">
            <v>CDHU - 191</v>
          </cell>
          <cell r="H10892" t="str">
            <v>191</v>
          </cell>
        </row>
        <row r="10893">
          <cell r="B10893" t="str">
            <v>CDHU</v>
          </cell>
          <cell r="C10893" t="str">
            <v>47.01</v>
          </cell>
          <cell r="D10893" t="str">
            <v>Registro e / ou valvula em latao fundido sem acabamento</v>
          </cell>
          <cell r="G10893" t="str">
            <v>CDHU - 191</v>
          </cell>
          <cell r="H10893" t="str">
            <v>191</v>
          </cell>
        </row>
        <row r="10894">
          <cell r="B10894" t="str">
            <v>CDHU</v>
          </cell>
          <cell r="C10894" t="str">
            <v>47.01.010</v>
          </cell>
          <cell r="D10894" t="str">
            <v>Registro de gaveta em latão fundido sem acabamento, DN= 1/2´</v>
          </cell>
          <cell r="E10894" t="str">
            <v>UN</v>
          </cell>
          <cell r="F10894">
            <v>60.37</v>
          </cell>
          <cell r="G10894" t="str">
            <v>CDHU - 191</v>
          </cell>
          <cell r="H10894" t="str">
            <v>191</v>
          </cell>
        </row>
        <row r="10895">
          <cell r="B10895" t="str">
            <v>CDHU</v>
          </cell>
          <cell r="C10895" t="str">
            <v>47.01.020</v>
          </cell>
          <cell r="D10895" t="str">
            <v>Registro de gaveta em latão fundido sem acabamento, DN= 3/4´</v>
          </cell>
          <cell r="E10895" t="str">
            <v>UN</v>
          </cell>
          <cell r="F10895">
            <v>80.959999999999994</v>
          </cell>
          <cell r="G10895" t="str">
            <v>CDHU - 191</v>
          </cell>
          <cell r="H10895" t="str">
            <v>191</v>
          </cell>
        </row>
        <row r="10896">
          <cell r="B10896" t="str">
            <v>CDHU</v>
          </cell>
          <cell r="C10896" t="str">
            <v>47.01.030</v>
          </cell>
          <cell r="D10896" t="str">
            <v>Registro de gaveta em latão fundido sem acabamento, DN= 1´</v>
          </cell>
          <cell r="E10896" t="str">
            <v>UN</v>
          </cell>
          <cell r="F10896">
            <v>107.56</v>
          </cell>
          <cell r="G10896" t="str">
            <v>CDHU - 191</v>
          </cell>
          <cell r="H10896" t="str">
            <v>191</v>
          </cell>
        </row>
        <row r="10897">
          <cell r="B10897" t="str">
            <v>CDHU</v>
          </cell>
          <cell r="C10897" t="str">
            <v>47.01.040</v>
          </cell>
          <cell r="D10897" t="str">
            <v>Registro de gaveta em latão fundido sem acabamento, DN= 1 1/4´</v>
          </cell>
          <cell r="E10897" t="str">
            <v>UN</v>
          </cell>
          <cell r="F10897">
            <v>124.08</v>
          </cell>
          <cell r="G10897" t="str">
            <v>CDHU - 191</v>
          </cell>
          <cell r="H10897" t="str">
            <v>191</v>
          </cell>
        </row>
        <row r="10898">
          <cell r="B10898" t="str">
            <v>CDHU</v>
          </cell>
          <cell r="C10898" t="str">
            <v>47.01.050</v>
          </cell>
          <cell r="D10898" t="str">
            <v>Registro de gaveta em latão fundido sem acabamento, DN= 1 1/2´</v>
          </cell>
          <cell r="E10898" t="str">
            <v>UN</v>
          </cell>
          <cell r="F10898">
            <v>147.16</v>
          </cell>
          <cell r="G10898" t="str">
            <v>CDHU - 191</v>
          </cell>
          <cell r="H10898" t="str">
            <v>191</v>
          </cell>
        </row>
        <row r="10899">
          <cell r="B10899" t="str">
            <v>CDHU</v>
          </cell>
          <cell r="C10899" t="str">
            <v>47.01.060</v>
          </cell>
          <cell r="D10899" t="str">
            <v>Registro de gaveta em latão fundido sem acabamento, DN= 2´</v>
          </cell>
          <cell r="E10899" t="str">
            <v>UN</v>
          </cell>
          <cell r="F10899">
            <v>197.86</v>
          </cell>
          <cell r="G10899" t="str">
            <v>CDHU - 191</v>
          </cell>
          <cell r="H10899" t="str">
            <v>191</v>
          </cell>
        </row>
        <row r="10900">
          <cell r="B10900" t="str">
            <v>CDHU</v>
          </cell>
          <cell r="C10900" t="str">
            <v>47.01.070</v>
          </cell>
          <cell r="D10900" t="str">
            <v>Registro de gaveta em latão fundido sem acabamento, DN= 2 1/2´</v>
          </cell>
          <cell r="E10900" t="str">
            <v>UN</v>
          </cell>
          <cell r="F10900">
            <v>420.09</v>
          </cell>
          <cell r="G10900" t="str">
            <v>CDHU - 191</v>
          </cell>
          <cell r="H10900" t="str">
            <v>191</v>
          </cell>
        </row>
        <row r="10901">
          <cell r="B10901" t="str">
            <v>CDHU</v>
          </cell>
          <cell r="C10901" t="str">
            <v>47.01.080</v>
          </cell>
          <cell r="D10901" t="str">
            <v>Registro de gaveta em latão fundido sem acabamento, DN= 3´</v>
          </cell>
          <cell r="E10901" t="str">
            <v>UN</v>
          </cell>
          <cell r="F10901">
            <v>653.07000000000005</v>
          </cell>
          <cell r="G10901" t="str">
            <v>CDHU - 191</v>
          </cell>
          <cell r="H10901" t="str">
            <v>191</v>
          </cell>
        </row>
        <row r="10902">
          <cell r="B10902" t="str">
            <v>CDHU</v>
          </cell>
          <cell r="C10902" t="str">
            <v>47.01.090</v>
          </cell>
          <cell r="D10902" t="str">
            <v>Registro de gaveta em latão fundido sem acabamento, DN= 4´</v>
          </cell>
          <cell r="E10902" t="str">
            <v>UN</v>
          </cell>
          <cell r="F10902">
            <v>1091.74</v>
          </cell>
          <cell r="G10902" t="str">
            <v>CDHU - 191</v>
          </cell>
          <cell r="H10902" t="str">
            <v>191</v>
          </cell>
        </row>
        <row r="10903">
          <cell r="B10903" t="str">
            <v>CDHU</v>
          </cell>
          <cell r="C10903" t="str">
            <v>47.01.130</v>
          </cell>
          <cell r="D10903" t="str">
            <v>Registro de pressão em latão fundido sem acabamento, DN= 3/4´</v>
          </cell>
          <cell r="E10903" t="str">
            <v>UN</v>
          </cell>
          <cell r="F10903">
            <v>104.99</v>
          </cell>
          <cell r="G10903" t="str">
            <v>CDHU - 191</v>
          </cell>
          <cell r="H10903" t="str">
            <v>191</v>
          </cell>
        </row>
        <row r="10904">
          <cell r="B10904" t="str">
            <v>CDHU</v>
          </cell>
          <cell r="C10904" t="str">
            <v>47.01.170</v>
          </cell>
          <cell r="D10904" t="str">
            <v>Válvula de esfera monobloco em latão, passagem plena, acionamento com alavanca, DN= 1/2´</v>
          </cell>
          <cell r="E10904" t="str">
            <v>UN</v>
          </cell>
          <cell r="F10904">
            <v>53.61</v>
          </cell>
          <cell r="G10904" t="str">
            <v>CDHU - 191</v>
          </cell>
          <cell r="H10904" t="str">
            <v>191</v>
          </cell>
        </row>
        <row r="10905">
          <cell r="B10905" t="str">
            <v>CDHU</v>
          </cell>
          <cell r="C10905" t="str">
            <v>47.01.180</v>
          </cell>
          <cell r="D10905" t="str">
            <v>Válvula de esfera monobloco em latão, passagem plena, acionamento com alavanca, DN= 3/4´</v>
          </cell>
          <cell r="E10905" t="str">
            <v>UN</v>
          </cell>
          <cell r="F10905">
            <v>84.73</v>
          </cell>
          <cell r="G10905" t="str">
            <v>CDHU - 191</v>
          </cell>
          <cell r="H10905" t="str">
            <v>191</v>
          </cell>
        </row>
        <row r="10906">
          <cell r="B10906" t="str">
            <v>CDHU</v>
          </cell>
          <cell r="C10906" t="str">
            <v>47.01.190</v>
          </cell>
          <cell r="D10906" t="str">
            <v>Válvula de esfera monobloco em latão, passagem plena, acionamento com alavanca, DN= 1´</v>
          </cell>
          <cell r="E10906" t="str">
            <v>UN</v>
          </cell>
          <cell r="F10906">
            <v>97.55</v>
          </cell>
          <cell r="G10906" t="str">
            <v>CDHU - 191</v>
          </cell>
          <cell r="H10906" t="str">
            <v>191</v>
          </cell>
        </row>
        <row r="10907">
          <cell r="B10907" t="str">
            <v>CDHU</v>
          </cell>
          <cell r="C10907" t="str">
            <v>47.01.191</v>
          </cell>
          <cell r="D10907" t="str">
            <v>Válvula de esfera monobloco em latão, passagem plena, acionamento com alavanca, DN= 1.1/4´</v>
          </cell>
          <cell r="E10907" t="str">
            <v>UN</v>
          </cell>
          <cell r="F10907">
            <v>120.01</v>
          </cell>
          <cell r="G10907" t="str">
            <v>CDHU - 191</v>
          </cell>
          <cell r="H10907" t="str">
            <v>191</v>
          </cell>
        </row>
        <row r="10908">
          <cell r="B10908" t="str">
            <v>CDHU</v>
          </cell>
          <cell r="C10908" t="str">
            <v>47.01.210</v>
          </cell>
          <cell r="D10908" t="str">
            <v>Válvula de esfera monobloco em latão, passagem plena, acionamento com alavanca, DN= 2´</v>
          </cell>
          <cell r="E10908" t="str">
            <v>UN</v>
          </cell>
          <cell r="F10908">
            <v>272.58</v>
          </cell>
          <cell r="G10908" t="str">
            <v>CDHU - 191</v>
          </cell>
          <cell r="H10908" t="str">
            <v>191</v>
          </cell>
        </row>
        <row r="10909">
          <cell r="B10909" t="str">
            <v>CDHU</v>
          </cell>
          <cell r="C10909" t="str">
            <v>47.01.220</v>
          </cell>
          <cell r="D10909" t="str">
            <v>Válvula de esfera monobloco em latão, passagem plena, acionamento com alavanca, DN= 4´</v>
          </cell>
          <cell r="E10909" t="str">
            <v>UN</v>
          </cell>
          <cell r="F10909">
            <v>1252.5</v>
          </cell>
          <cell r="G10909" t="str">
            <v>CDHU - 191</v>
          </cell>
          <cell r="H10909" t="str">
            <v>191</v>
          </cell>
        </row>
        <row r="10910">
          <cell r="B10910" t="str">
            <v>CDHU</v>
          </cell>
          <cell r="C10910" t="str">
            <v>47.02</v>
          </cell>
          <cell r="D10910" t="str">
            <v>Registro e / ou valvula em latao fundido com acabamento cromado</v>
          </cell>
          <cell r="G10910" t="str">
            <v>CDHU - 191</v>
          </cell>
          <cell r="H10910" t="str">
            <v>191</v>
          </cell>
        </row>
        <row r="10911">
          <cell r="B10911" t="str">
            <v>CDHU</v>
          </cell>
          <cell r="C10911" t="str">
            <v>47.02.010</v>
          </cell>
          <cell r="D10911" t="str">
            <v>Registro de gaveta em latão fundido cromado com canopla, DN= 1/2´ - linha especial</v>
          </cell>
          <cell r="E10911" t="str">
            <v>UN</v>
          </cell>
          <cell r="F10911">
            <v>118.42</v>
          </cell>
          <cell r="G10911" t="str">
            <v>CDHU - 191</v>
          </cell>
          <cell r="H10911" t="str">
            <v>191</v>
          </cell>
        </row>
        <row r="10912">
          <cell r="B10912" t="str">
            <v>CDHU</v>
          </cell>
          <cell r="C10912" t="str">
            <v>47.02.020</v>
          </cell>
          <cell r="D10912" t="str">
            <v>Registro de gaveta em latão fundido cromado com canopla, DN= 3/4´ - linha especial</v>
          </cell>
          <cell r="E10912" t="str">
            <v>UN</v>
          </cell>
          <cell r="F10912">
            <v>113.49</v>
          </cell>
          <cell r="G10912" t="str">
            <v>CDHU - 191</v>
          </cell>
          <cell r="H10912" t="str">
            <v>191</v>
          </cell>
        </row>
        <row r="10913">
          <cell r="B10913" t="str">
            <v>CDHU</v>
          </cell>
          <cell r="C10913" t="str">
            <v>47.02.030</v>
          </cell>
          <cell r="D10913" t="str">
            <v>Registro de gaveta em latão fundido cromado com canopla, DN= 1´ - linha especial</v>
          </cell>
          <cell r="E10913" t="str">
            <v>UN</v>
          </cell>
          <cell r="F10913">
            <v>144.69</v>
          </cell>
          <cell r="G10913" t="str">
            <v>CDHU - 191</v>
          </cell>
          <cell r="H10913" t="str">
            <v>191</v>
          </cell>
        </row>
        <row r="10914">
          <cell r="B10914" t="str">
            <v>CDHU</v>
          </cell>
          <cell r="C10914" t="str">
            <v>47.02.040</v>
          </cell>
          <cell r="D10914" t="str">
            <v>Registro de gaveta em latão fundido cromado com canopla, DN= 1 1/4´ - linha especial</v>
          </cell>
          <cell r="E10914" t="str">
            <v>UN</v>
          </cell>
          <cell r="F10914">
            <v>176.5</v>
          </cell>
          <cell r="G10914" t="str">
            <v>CDHU - 191</v>
          </cell>
          <cell r="H10914" t="str">
            <v>191</v>
          </cell>
        </row>
        <row r="10915">
          <cell r="B10915" t="str">
            <v>CDHU</v>
          </cell>
          <cell r="C10915" t="str">
            <v>47.02.050</v>
          </cell>
          <cell r="D10915" t="str">
            <v>Registro de gaveta em latão fundido cromado com canopla, DN= 1 1/2´ - linha especial</v>
          </cell>
          <cell r="E10915" t="str">
            <v>UN</v>
          </cell>
          <cell r="F10915">
            <v>180.95</v>
          </cell>
          <cell r="G10915" t="str">
            <v>CDHU - 191</v>
          </cell>
          <cell r="H10915" t="str">
            <v>191</v>
          </cell>
        </row>
        <row r="10916">
          <cell r="B10916" t="str">
            <v>CDHU</v>
          </cell>
          <cell r="C10916" t="str">
            <v>47.02.100</v>
          </cell>
          <cell r="D10916" t="str">
            <v>Registro de pressão em latão fundido cromado com canopla, DN= 1/2´ - linha especial</v>
          </cell>
          <cell r="E10916" t="str">
            <v>UN</v>
          </cell>
          <cell r="F10916">
            <v>109.11</v>
          </cell>
          <cell r="G10916" t="str">
            <v>CDHU - 191</v>
          </cell>
          <cell r="H10916" t="str">
            <v>191</v>
          </cell>
        </row>
        <row r="10917">
          <cell r="B10917" t="str">
            <v>CDHU</v>
          </cell>
          <cell r="C10917" t="str">
            <v>47.02.110</v>
          </cell>
          <cell r="D10917" t="str">
            <v>Registro de pressão em latão fundido cromado com canopla, DN= 3/4´ - linha especial</v>
          </cell>
          <cell r="E10917" t="str">
            <v>UN</v>
          </cell>
          <cell r="F10917">
            <v>114.11</v>
          </cell>
          <cell r="G10917" t="str">
            <v>CDHU - 191</v>
          </cell>
          <cell r="H10917" t="str">
            <v>191</v>
          </cell>
        </row>
        <row r="10918">
          <cell r="B10918" t="str">
            <v>CDHU</v>
          </cell>
          <cell r="C10918" t="str">
            <v>47.02.200</v>
          </cell>
          <cell r="D10918" t="str">
            <v>Registro regulador de vazão para chuveiro e ducha em latão cromado com canopla, DN= 1/2´</v>
          </cell>
          <cell r="E10918" t="str">
            <v>UN</v>
          </cell>
          <cell r="F10918">
            <v>80.52</v>
          </cell>
          <cell r="G10918" t="str">
            <v>CDHU - 191</v>
          </cell>
          <cell r="H10918" t="str">
            <v>191</v>
          </cell>
        </row>
        <row r="10919">
          <cell r="B10919" t="str">
            <v>CDHU</v>
          </cell>
          <cell r="C10919" t="str">
            <v>47.02.210</v>
          </cell>
          <cell r="D10919" t="str">
            <v>Registro regulador de vazão para torneira, misturador e bidê, em latão cromado com canopla, DN= 1/2´</v>
          </cell>
          <cell r="E10919" t="str">
            <v>UN</v>
          </cell>
          <cell r="F10919">
            <v>92.7</v>
          </cell>
          <cell r="G10919" t="str">
            <v>CDHU - 191</v>
          </cell>
          <cell r="H10919" t="str">
            <v>191</v>
          </cell>
        </row>
        <row r="10920">
          <cell r="B10920" t="str">
            <v>CDHU</v>
          </cell>
          <cell r="C10920" t="str">
            <v>47.04</v>
          </cell>
          <cell r="D10920" t="str">
            <v>Valvula de descarga ou para acionamento de metais sanitarios</v>
          </cell>
          <cell r="G10920" t="str">
            <v>CDHU - 191</v>
          </cell>
          <cell r="H10920" t="str">
            <v>191</v>
          </cell>
        </row>
        <row r="10921">
          <cell r="B10921" t="str">
            <v>CDHU</v>
          </cell>
          <cell r="C10921" t="str">
            <v>47.04.020</v>
          </cell>
          <cell r="D10921" t="str">
            <v>Válvula de descarga com registro próprio, duplo acionamento limitador de fluxo, DN= 1 1/4´</v>
          </cell>
          <cell r="E10921" t="str">
            <v>UN</v>
          </cell>
          <cell r="F10921">
            <v>402.51</v>
          </cell>
          <cell r="G10921" t="str">
            <v>CDHU - 191</v>
          </cell>
          <cell r="H10921" t="str">
            <v>191</v>
          </cell>
        </row>
        <row r="10922">
          <cell r="B10922" t="str">
            <v>CDHU</v>
          </cell>
          <cell r="C10922" t="str">
            <v>47.04.030</v>
          </cell>
          <cell r="D10922" t="str">
            <v>Válvula de descarga com registro próprio, DN= 1 1/4´</v>
          </cell>
          <cell r="E10922" t="str">
            <v>UN</v>
          </cell>
          <cell r="F10922">
            <v>341.74</v>
          </cell>
          <cell r="G10922" t="str">
            <v>CDHU - 191</v>
          </cell>
          <cell r="H10922" t="str">
            <v>191</v>
          </cell>
        </row>
        <row r="10923">
          <cell r="B10923" t="str">
            <v>CDHU</v>
          </cell>
          <cell r="C10923" t="str">
            <v>47.04.040</v>
          </cell>
          <cell r="D10923" t="str">
            <v>Válvula de descarga com registro próprio, DN= 1 1/2´</v>
          </cell>
          <cell r="E10923" t="str">
            <v>UN</v>
          </cell>
          <cell r="F10923">
            <v>353.04</v>
          </cell>
          <cell r="G10923" t="str">
            <v>CDHU - 191</v>
          </cell>
          <cell r="H10923" t="str">
            <v>191</v>
          </cell>
        </row>
        <row r="10924">
          <cell r="B10924" t="str">
            <v>CDHU</v>
          </cell>
          <cell r="C10924" t="str">
            <v>47.04.050</v>
          </cell>
          <cell r="D10924" t="str">
            <v>Válvula de descarga antivandalismo, DN= 1 1/2´</v>
          </cell>
          <cell r="E10924" t="str">
            <v>UN</v>
          </cell>
          <cell r="F10924">
            <v>476.67</v>
          </cell>
          <cell r="G10924" t="str">
            <v>CDHU - 191</v>
          </cell>
          <cell r="H10924" t="str">
            <v>191</v>
          </cell>
        </row>
        <row r="10925">
          <cell r="B10925" t="str">
            <v>CDHU</v>
          </cell>
          <cell r="C10925" t="str">
            <v>47.04.080</v>
          </cell>
          <cell r="D10925" t="str">
            <v>Válvula de descarga externa, tipo alavanca com registro próprio, DN= 1 1/4´ e DN= 1 1/2´</v>
          </cell>
          <cell r="E10925" t="str">
            <v>UN</v>
          </cell>
          <cell r="F10925">
            <v>1550.05</v>
          </cell>
          <cell r="G10925" t="str">
            <v>CDHU - 191</v>
          </cell>
          <cell r="H10925" t="str">
            <v>191</v>
          </cell>
        </row>
        <row r="10926">
          <cell r="B10926" t="str">
            <v>CDHU</v>
          </cell>
          <cell r="C10926" t="str">
            <v>47.04.090</v>
          </cell>
          <cell r="D10926" t="str">
            <v>Válvula de mictório antivandalismo, DN= 3/4´</v>
          </cell>
          <cell r="E10926" t="str">
            <v>UN</v>
          </cell>
          <cell r="F10926">
            <v>551.11</v>
          </cell>
          <cell r="G10926" t="str">
            <v>CDHU - 191</v>
          </cell>
          <cell r="H10926" t="str">
            <v>191</v>
          </cell>
        </row>
        <row r="10927">
          <cell r="B10927" t="str">
            <v>CDHU</v>
          </cell>
          <cell r="C10927" t="str">
            <v>47.04.100</v>
          </cell>
          <cell r="D10927" t="str">
            <v>Válvula de mictório padrão, vazão automática, DN= 3/4´</v>
          </cell>
          <cell r="E10927" t="str">
            <v>UN</v>
          </cell>
          <cell r="F10927">
            <v>394.17</v>
          </cell>
          <cell r="G10927" t="str">
            <v>CDHU - 191</v>
          </cell>
          <cell r="H10927" t="str">
            <v>191</v>
          </cell>
        </row>
        <row r="10928">
          <cell r="B10928" t="str">
            <v>CDHU</v>
          </cell>
          <cell r="C10928" t="str">
            <v>47.04.110</v>
          </cell>
          <cell r="D10928" t="str">
            <v>Válvula de acionamento hidromecânico para piso</v>
          </cell>
          <cell r="E10928" t="str">
            <v>UN</v>
          </cell>
          <cell r="F10928">
            <v>937.47</v>
          </cell>
          <cell r="G10928" t="str">
            <v>CDHU - 191</v>
          </cell>
          <cell r="H10928" t="str">
            <v>191</v>
          </cell>
        </row>
        <row r="10929">
          <cell r="B10929" t="str">
            <v>CDHU</v>
          </cell>
          <cell r="C10929" t="str">
            <v>47.04.120</v>
          </cell>
          <cell r="D10929" t="str">
            <v>Válvula de acionamento hidromecânico para ducha, em latão cromado, DN= 3/4´</v>
          </cell>
          <cell r="E10929" t="str">
            <v>UN</v>
          </cell>
          <cell r="F10929">
            <v>665.91</v>
          </cell>
          <cell r="G10929" t="str">
            <v>CDHU - 191</v>
          </cell>
          <cell r="H10929" t="str">
            <v>191</v>
          </cell>
        </row>
        <row r="10930">
          <cell r="B10930" t="str">
            <v>CDHU</v>
          </cell>
          <cell r="C10930" t="str">
            <v>47.04.180</v>
          </cell>
          <cell r="D10930" t="str">
            <v>Válvula de descarga com registro próprio, duplo acionamento limitador de fluxo, DN = 1 1/2´</v>
          </cell>
          <cell r="E10930" t="str">
            <v>UN</v>
          </cell>
          <cell r="F10930">
            <v>403.93</v>
          </cell>
          <cell r="G10930" t="str">
            <v>CDHU - 191</v>
          </cell>
          <cell r="H10930" t="str">
            <v>191</v>
          </cell>
        </row>
        <row r="10931">
          <cell r="B10931" t="str">
            <v>CDHU</v>
          </cell>
          <cell r="C10931" t="str">
            <v>47.05</v>
          </cell>
          <cell r="D10931" t="str">
            <v>Registro e / ou valvula em bronze</v>
          </cell>
          <cell r="G10931" t="str">
            <v>CDHU - 191</v>
          </cell>
          <cell r="H10931" t="str">
            <v>191</v>
          </cell>
        </row>
        <row r="10932">
          <cell r="B10932" t="str">
            <v>CDHU</v>
          </cell>
          <cell r="C10932" t="str">
            <v>47.05.010</v>
          </cell>
          <cell r="D10932" t="str">
            <v>Válvula de retenção horizontal em bronze, DN= 3/4´</v>
          </cell>
          <cell r="E10932" t="str">
            <v>UN</v>
          </cell>
          <cell r="F10932">
            <v>127.62</v>
          </cell>
          <cell r="G10932" t="str">
            <v>CDHU - 191</v>
          </cell>
          <cell r="H10932" t="str">
            <v>191</v>
          </cell>
        </row>
        <row r="10933">
          <cell r="B10933" t="str">
            <v>CDHU</v>
          </cell>
          <cell r="C10933" t="str">
            <v>47.05.020</v>
          </cell>
          <cell r="D10933" t="str">
            <v>Válvula de retenção horizontal em bronze, DN= 1´</v>
          </cell>
          <cell r="E10933" t="str">
            <v>UN</v>
          </cell>
          <cell r="F10933">
            <v>155.13999999999999</v>
          </cell>
          <cell r="G10933" t="str">
            <v>CDHU - 191</v>
          </cell>
          <cell r="H10933" t="str">
            <v>191</v>
          </cell>
        </row>
        <row r="10934">
          <cell r="B10934" t="str">
            <v>CDHU</v>
          </cell>
          <cell r="C10934" t="str">
            <v>47.05.030</v>
          </cell>
          <cell r="D10934" t="str">
            <v>Válvula de retenção horizontal em bronze, DN= 1 1/4´</v>
          </cell>
          <cell r="E10934" t="str">
            <v>UN</v>
          </cell>
          <cell r="F10934">
            <v>207.72</v>
          </cell>
          <cell r="G10934" t="str">
            <v>CDHU - 191</v>
          </cell>
          <cell r="H10934" t="str">
            <v>191</v>
          </cell>
        </row>
        <row r="10935">
          <cell r="B10935" t="str">
            <v>CDHU</v>
          </cell>
          <cell r="C10935" t="str">
            <v>47.05.040</v>
          </cell>
          <cell r="D10935" t="str">
            <v>Válvula de retenção horizontal em bronze, DN= 1 1/2´</v>
          </cell>
          <cell r="E10935" t="str">
            <v>UN</v>
          </cell>
          <cell r="F10935">
            <v>244.04</v>
          </cell>
          <cell r="G10935" t="str">
            <v>CDHU - 191</v>
          </cell>
          <cell r="H10935" t="str">
            <v>191</v>
          </cell>
        </row>
        <row r="10936">
          <cell r="B10936" t="str">
            <v>CDHU</v>
          </cell>
          <cell r="C10936" t="str">
            <v>47.05.050</v>
          </cell>
          <cell r="D10936" t="str">
            <v>Válvula de retenção horizontal em bronze, DN= 2´</v>
          </cell>
          <cell r="E10936" t="str">
            <v>UN</v>
          </cell>
          <cell r="F10936">
            <v>328.45</v>
          </cell>
          <cell r="G10936" t="str">
            <v>CDHU - 191</v>
          </cell>
          <cell r="H10936" t="str">
            <v>191</v>
          </cell>
        </row>
        <row r="10937">
          <cell r="B10937" t="str">
            <v>CDHU</v>
          </cell>
          <cell r="C10937" t="str">
            <v>47.05.060</v>
          </cell>
          <cell r="D10937" t="str">
            <v>Válvula de retenção horizontal em bronze, DN= 2 1/2´</v>
          </cell>
          <cell r="E10937" t="str">
            <v>UN</v>
          </cell>
          <cell r="F10937">
            <v>549.22</v>
          </cell>
          <cell r="G10937" t="str">
            <v>CDHU - 191</v>
          </cell>
          <cell r="H10937" t="str">
            <v>191</v>
          </cell>
        </row>
        <row r="10938">
          <cell r="B10938" t="str">
            <v>CDHU</v>
          </cell>
          <cell r="C10938" t="str">
            <v>47.05.070</v>
          </cell>
          <cell r="D10938" t="str">
            <v>Válvula de retenção horizontal em bronze, DN= 3´</v>
          </cell>
          <cell r="E10938" t="str">
            <v>UN</v>
          </cell>
          <cell r="F10938">
            <v>667.08</v>
          </cell>
          <cell r="G10938" t="str">
            <v>CDHU - 191</v>
          </cell>
          <cell r="H10938" t="str">
            <v>191</v>
          </cell>
        </row>
        <row r="10939">
          <cell r="B10939" t="str">
            <v>CDHU</v>
          </cell>
          <cell r="C10939" t="str">
            <v>47.05.080</v>
          </cell>
          <cell r="D10939" t="str">
            <v>Válvula de retenção horizontal em bronze, DN= 4´</v>
          </cell>
          <cell r="E10939" t="str">
            <v>UN</v>
          </cell>
          <cell r="F10939">
            <v>1125.52</v>
          </cell>
          <cell r="G10939" t="str">
            <v>CDHU - 191</v>
          </cell>
          <cell r="H10939" t="str">
            <v>191</v>
          </cell>
        </row>
        <row r="10940">
          <cell r="B10940" t="str">
            <v>CDHU</v>
          </cell>
          <cell r="C10940" t="str">
            <v>47.05.100</v>
          </cell>
          <cell r="D10940" t="str">
            <v>Válvula de retenção vertical em bronze, DN= 1´</v>
          </cell>
          <cell r="E10940" t="str">
            <v>UN</v>
          </cell>
          <cell r="F10940">
            <v>115.22</v>
          </cell>
          <cell r="G10940" t="str">
            <v>CDHU - 191</v>
          </cell>
          <cell r="H10940" t="str">
            <v>191</v>
          </cell>
        </row>
        <row r="10941">
          <cell r="B10941" t="str">
            <v>CDHU</v>
          </cell>
          <cell r="C10941" t="str">
            <v>47.05.110</v>
          </cell>
          <cell r="D10941" t="str">
            <v>Válvula de retenção vertical em bronze, DN= 1 1/4´</v>
          </cell>
          <cell r="E10941" t="str">
            <v>UN</v>
          </cell>
          <cell r="F10941">
            <v>147.12</v>
          </cell>
          <cell r="G10941" t="str">
            <v>CDHU - 191</v>
          </cell>
          <cell r="H10941" t="str">
            <v>191</v>
          </cell>
        </row>
        <row r="10942">
          <cell r="B10942" t="str">
            <v>CDHU</v>
          </cell>
          <cell r="C10942" t="str">
            <v>47.05.120</v>
          </cell>
          <cell r="D10942" t="str">
            <v>Válvula de retenção vertical em bronze, DN= 1 1/2´</v>
          </cell>
          <cell r="E10942" t="str">
            <v>UN</v>
          </cell>
          <cell r="F10942">
            <v>181.1</v>
          </cell>
          <cell r="G10942" t="str">
            <v>CDHU - 191</v>
          </cell>
          <cell r="H10942" t="str">
            <v>191</v>
          </cell>
        </row>
        <row r="10943">
          <cell r="B10943" t="str">
            <v>CDHU</v>
          </cell>
          <cell r="C10943" t="str">
            <v>47.05.130</v>
          </cell>
          <cell r="D10943" t="str">
            <v>Válvula de retenção vertical em bronze, DN= 2´</v>
          </cell>
          <cell r="E10943" t="str">
            <v>UN</v>
          </cell>
          <cell r="F10943">
            <v>245.26</v>
          </cell>
          <cell r="G10943" t="str">
            <v>CDHU - 191</v>
          </cell>
          <cell r="H10943" t="str">
            <v>191</v>
          </cell>
        </row>
        <row r="10944">
          <cell r="B10944" t="str">
            <v>CDHU</v>
          </cell>
          <cell r="C10944" t="str">
            <v>47.05.140</v>
          </cell>
          <cell r="D10944" t="str">
            <v>Válvula de retenção vertical em bronze, DN= 2 1/2´</v>
          </cell>
          <cell r="E10944" t="str">
            <v>UN</v>
          </cell>
          <cell r="F10944">
            <v>387.36</v>
          </cell>
          <cell r="G10944" t="str">
            <v>CDHU - 191</v>
          </cell>
          <cell r="H10944" t="str">
            <v>191</v>
          </cell>
        </row>
        <row r="10945">
          <cell r="B10945" t="str">
            <v>CDHU</v>
          </cell>
          <cell r="C10945" t="str">
            <v>47.05.150</v>
          </cell>
          <cell r="D10945" t="str">
            <v>Válvula de retenção vertical em bronze, DN= 3´</v>
          </cell>
          <cell r="E10945" t="str">
            <v>UN</v>
          </cell>
          <cell r="F10945">
            <v>567.82000000000005</v>
          </cell>
          <cell r="G10945" t="str">
            <v>CDHU - 191</v>
          </cell>
          <cell r="H10945" t="str">
            <v>191</v>
          </cell>
        </row>
        <row r="10946">
          <cell r="B10946" t="str">
            <v>CDHU</v>
          </cell>
          <cell r="C10946" t="str">
            <v>47.05.160</v>
          </cell>
          <cell r="D10946" t="str">
            <v>Válvula de retenção vertical em bronze, DN= 4´</v>
          </cell>
          <cell r="E10946" t="str">
            <v>UN</v>
          </cell>
          <cell r="F10946">
            <v>990.61</v>
          </cell>
          <cell r="G10946" t="str">
            <v>CDHU - 191</v>
          </cell>
          <cell r="H10946" t="str">
            <v>191</v>
          </cell>
        </row>
        <row r="10947">
          <cell r="B10947" t="str">
            <v>CDHU</v>
          </cell>
          <cell r="C10947" t="str">
            <v>47.05.170</v>
          </cell>
          <cell r="D10947" t="str">
            <v>Válvula de retenção de pé com crivo em bronze, DN= 1´</v>
          </cell>
          <cell r="E10947" t="str">
            <v>UN</v>
          </cell>
          <cell r="F10947">
            <v>110.96</v>
          </cell>
          <cell r="G10947" t="str">
            <v>CDHU - 191</v>
          </cell>
          <cell r="H10947" t="str">
            <v>191</v>
          </cell>
        </row>
        <row r="10948">
          <cell r="B10948" t="str">
            <v>CDHU</v>
          </cell>
          <cell r="C10948" t="str">
            <v>47.05.180</v>
          </cell>
          <cell r="D10948" t="str">
            <v>Válvula de retenção de pé com crivo em bronze, DN= 1 1/4´</v>
          </cell>
          <cell r="E10948" t="str">
            <v>UN</v>
          </cell>
          <cell r="F10948">
            <v>145.32</v>
          </cell>
          <cell r="G10948" t="str">
            <v>CDHU - 191</v>
          </cell>
          <cell r="H10948" t="str">
            <v>191</v>
          </cell>
        </row>
        <row r="10949">
          <cell r="B10949" t="str">
            <v>CDHU</v>
          </cell>
          <cell r="C10949" t="str">
            <v>47.05.190</v>
          </cell>
          <cell r="D10949" t="str">
            <v>Válvula de retenção de pé com crivo em bronze, DN= 1 1/2´</v>
          </cell>
          <cell r="E10949" t="str">
            <v>UN</v>
          </cell>
          <cell r="F10949">
            <v>173.32</v>
          </cell>
          <cell r="G10949" t="str">
            <v>CDHU - 191</v>
          </cell>
          <cell r="H10949" t="str">
            <v>191</v>
          </cell>
        </row>
        <row r="10950">
          <cell r="B10950" t="str">
            <v>CDHU</v>
          </cell>
          <cell r="C10950" t="str">
            <v>47.05.200</v>
          </cell>
          <cell r="D10950" t="str">
            <v>Válvula de retenção de pé com crivo em bronze, DN= 2´</v>
          </cell>
          <cell r="E10950" t="str">
            <v>UN</v>
          </cell>
          <cell r="F10950">
            <v>228.11</v>
          </cell>
          <cell r="G10950" t="str">
            <v>CDHU - 191</v>
          </cell>
          <cell r="H10950" t="str">
            <v>191</v>
          </cell>
        </row>
        <row r="10951">
          <cell r="B10951" t="str">
            <v>CDHU</v>
          </cell>
          <cell r="C10951" t="str">
            <v>47.05.210</v>
          </cell>
          <cell r="D10951" t="str">
            <v>Válvula de retenção de pé com crivo em bronze, DN= 2 1/2´</v>
          </cell>
          <cell r="E10951" t="str">
            <v>UN</v>
          </cell>
          <cell r="F10951">
            <v>353.68</v>
          </cell>
          <cell r="G10951" t="str">
            <v>CDHU - 191</v>
          </cell>
          <cell r="H10951" t="str">
            <v>191</v>
          </cell>
        </row>
        <row r="10952">
          <cell r="B10952" t="str">
            <v>CDHU</v>
          </cell>
          <cell r="C10952" t="str">
            <v>47.05.220</v>
          </cell>
          <cell r="D10952" t="str">
            <v>Válvula de gaveta em bronze, com haste não ascendente, classe 125 libras para vapor e classe 200 libras para água, óleo e gás, DN= 6´</v>
          </cell>
          <cell r="E10952" t="str">
            <v>UN</v>
          </cell>
          <cell r="F10952">
            <v>7006.44</v>
          </cell>
          <cell r="G10952" t="str">
            <v>CDHU - 191</v>
          </cell>
          <cell r="H10952" t="str">
            <v>191</v>
          </cell>
        </row>
        <row r="10953">
          <cell r="B10953" t="str">
            <v>CDHU</v>
          </cell>
          <cell r="C10953" t="str">
            <v>47.05.230</v>
          </cell>
          <cell r="D10953" t="str">
            <v>Válvula de gaveta em bronze, com haste não ascendente, classe 125 libras para vapor e classe 200 libras para água, óleo e gás, DN= 2´</v>
          </cell>
          <cell r="E10953" t="str">
            <v>UN</v>
          </cell>
          <cell r="F10953">
            <v>191.35</v>
          </cell>
          <cell r="G10953" t="str">
            <v>CDHU - 191</v>
          </cell>
          <cell r="H10953" t="str">
            <v>191</v>
          </cell>
        </row>
        <row r="10954">
          <cell r="B10954" t="str">
            <v>CDHU</v>
          </cell>
          <cell r="C10954" t="str">
            <v>47.05.240</v>
          </cell>
          <cell r="D10954" t="str">
            <v>Válvula globo em bronze, classe 125 libras para vapor e classe 200 libras para água, óleo e gás, DN= 2´</v>
          </cell>
          <cell r="E10954" t="str">
            <v>UN</v>
          </cell>
          <cell r="F10954">
            <v>533.54</v>
          </cell>
          <cell r="G10954" t="str">
            <v>CDHU - 191</v>
          </cell>
          <cell r="H10954" t="str">
            <v>191</v>
          </cell>
        </row>
        <row r="10955">
          <cell r="B10955" t="str">
            <v>CDHU</v>
          </cell>
          <cell r="C10955" t="str">
            <v>47.05.260</v>
          </cell>
          <cell r="D10955" t="str">
            <v>Válvula de retenção de pé com crivo em bronze, DN= 3´</v>
          </cell>
          <cell r="E10955" t="str">
            <v>UN</v>
          </cell>
          <cell r="F10955">
            <v>510.88</v>
          </cell>
          <cell r="G10955" t="str">
            <v>CDHU - 191</v>
          </cell>
          <cell r="H10955" t="str">
            <v>191</v>
          </cell>
        </row>
        <row r="10956">
          <cell r="B10956" t="str">
            <v>CDHU</v>
          </cell>
          <cell r="C10956" t="str">
            <v>47.05.270</v>
          </cell>
          <cell r="D10956" t="str">
            <v>Válvula de retenção de pé com crivo em bronze, DN= 4´</v>
          </cell>
          <cell r="E10956" t="str">
            <v>UN</v>
          </cell>
          <cell r="F10956">
            <v>967.43</v>
          </cell>
          <cell r="G10956" t="str">
            <v>CDHU - 191</v>
          </cell>
          <cell r="H10956" t="str">
            <v>191</v>
          </cell>
        </row>
        <row r="10957">
          <cell r="B10957" t="str">
            <v>CDHU</v>
          </cell>
          <cell r="C10957" t="str">
            <v>47.05.280</v>
          </cell>
          <cell r="D10957" t="str">
            <v>Válvula globo angular de 45° em bronze, DN= 2 1/2´</v>
          </cell>
          <cell r="E10957" t="str">
            <v>UN</v>
          </cell>
          <cell r="F10957">
            <v>395.3</v>
          </cell>
          <cell r="G10957" t="str">
            <v>CDHU - 191</v>
          </cell>
          <cell r="H10957" t="str">
            <v>191</v>
          </cell>
        </row>
        <row r="10958">
          <cell r="B10958" t="str">
            <v>CDHU</v>
          </cell>
          <cell r="C10958" t="str">
            <v>47.05.290</v>
          </cell>
          <cell r="D10958" t="str">
            <v>Válvula de gaveta em bronze, haste ascendente, classe 150 libras para vapor saturado e 300 libras para água, óleo e gás, DN= 1/2´</v>
          </cell>
          <cell r="E10958" t="str">
            <v>UN</v>
          </cell>
          <cell r="F10958">
            <v>156.63999999999999</v>
          </cell>
          <cell r="G10958" t="str">
            <v>CDHU - 191</v>
          </cell>
          <cell r="H10958" t="str">
            <v>191</v>
          </cell>
        </row>
        <row r="10959">
          <cell r="B10959" t="str">
            <v>CDHU</v>
          </cell>
          <cell r="C10959" t="str">
            <v>47.05.296</v>
          </cell>
          <cell r="D10959" t="str">
            <v>Válvula de gaveta em bronze, haste ascendente, classe 150 libras para vapor saturado e 300 libras para água, óleo e gás, DN= 4´</v>
          </cell>
          <cell r="E10959" t="str">
            <v>UN</v>
          </cell>
          <cell r="F10959">
            <v>5893.39</v>
          </cell>
          <cell r="G10959" t="str">
            <v>CDHU - 191</v>
          </cell>
          <cell r="H10959" t="str">
            <v>191</v>
          </cell>
        </row>
        <row r="10960">
          <cell r="B10960" t="str">
            <v>CDHU</v>
          </cell>
          <cell r="C10960" t="str">
            <v>47.05.300</v>
          </cell>
          <cell r="D10960" t="str">
            <v>Válvula de gaveta em bronze, haste não ascendente, classe 150 libras para vapor saturado e 300 libras para água, óleo e gás, DN= 4´</v>
          </cell>
          <cell r="E10960" t="str">
            <v>UN</v>
          </cell>
          <cell r="F10960">
            <v>2088.73</v>
          </cell>
          <cell r="G10960" t="str">
            <v>CDHU - 191</v>
          </cell>
          <cell r="H10960" t="str">
            <v>191</v>
          </cell>
        </row>
        <row r="10961">
          <cell r="B10961" t="str">
            <v>CDHU</v>
          </cell>
          <cell r="C10961" t="str">
            <v>47.05.310</v>
          </cell>
          <cell r="D10961" t="str">
            <v>Válvula de gaveta em bronze, haste não ascendente, classe 150 libras para vapor saturado e 300 libras para água, óleo e gás, DN= 2´</v>
          </cell>
          <cell r="E10961" t="str">
            <v>UN</v>
          </cell>
          <cell r="F10961">
            <v>418.96</v>
          </cell>
          <cell r="G10961" t="str">
            <v>CDHU - 191</v>
          </cell>
          <cell r="H10961" t="str">
            <v>191</v>
          </cell>
        </row>
        <row r="10962">
          <cell r="B10962" t="str">
            <v>CDHU</v>
          </cell>
          <cell r="C10962" t="str">
            <v>47.05.340</v>
          </cell>
          <cell r="D10962" t="str">
            <v>Válvula globo em bronze, classe 150 libras para vapor saturado e 300 libras para água, óleo e gás, DN= 3/4´</v>
          </cell>
          <cell r="E10962" t="str">
            <v>UN</v>
          </cell>
          <cell r="F10962">
            <v>218.56</v>
          </cell>
          <cell r="G10962" t="str">
            <v>CDHU - 191</v>
          </cell>
          <cell r="H10962" t="str">
            <v>191</v>
          </cell>
        </row>
        <row r="10963">
          <cell r="B10963" t="str">
            <v>CDHU</v>
          </cell>
          <cell r="C10963" t="str">
            <v>47.05.350</v>
          </cell>
          <cell r="D10963" t="str">
            <v>Válvula globo em bronze, classe 150 libras para vapor saturado e 300 libras para água, óleo e gás, DN= 1´</v>
          </cell>
          <cell r="E10963" t="str">
            <v>UN</v>
          </cell>
          <cell r="F10963">
            <v>294.58999999999997</v>
          </cell>
          <cell r="G10963" t="str">
            <v>CDHU - 191</v>
          </cell>
          <cell r="H10963" t="str">
            <v>191</v>
          </cell>
        </row>
        <row r="10964">
          <cell r="B10964" t="str">
            <v>CDHU</v>
          </cell>
          <cell r="C10964" t="str">
            <v>47.05.360</v>
          </cell>
          <cell r="D10964" t="str">
            <v>Válvula globo em bronze, classe 150 libras para vapor saturado e 300 libras para água, óleo e gás, DN= 1 1/2´</v>
          </cell>
          <cell r="E10964" t="str">
            <v>UN</v>
          </cell>
          <cell r="F10964">
            <v>571.15</v>
          </cell>
          <cell r="G10964" t="str">
            <v>CDHU - 191</v>
          </cell>
          <cell r="H10964" t="str">
            <v>191</v>
          </cell>
        </row>
        <row r="10965">
          <cell r="B10965" t="str">
            <v>CDHU</v>
          </cell>
          <cell r="C10965" t="str">
            <v>47.05.370</v>
          </cell>
          <cell r="D10965" t="str">
            <v>Válvula globo em bronze, classe 150 libras para vapor saturado e 300 libras para água, óleo e gás, DN= 2´</v>
          </cell>
          <cell r="E10965" t="str">
            <v>UN</v>
          </cell>
          <cell r="F10965">
            <v>686.59</v>
          </cell>
          <cell r="G10965" t="str">
            <v>CDHU - 191</v>
          </cell>
          <cell r="H10965" t="str">
            <v>191</v>
          </cell>
        </row>
        <row r="10966">
          <cell r="B10966" t="str">
            <v>CDHU</v>
          </cell>
          <cell r="C10966" t="str">
            <v>47.05.390</v>
          </cell>
          <cell r="D10966" t="str">
            <v>Válvula globo em bronze, classe 150 libras para vapor saturado e 300 libras para água, óleo e gás, DN= 2 1/2´</v>
          </cell>
          <cell r="E10966" t="str">
            <v>UN</v>
          </cell>
          <cell r="F10966">
            <v>1113.6199999999999</v>
          </cell>
          <cell r="G10966" t="str">
            <v>CDHU - 191</v>
          </cell>
          <cell r="H10966" t="str">
            <v>191</v>
          </cell>
        </row>
        <row r="10967">
          <cell r="B10967" t="str">
            <v>CDHU</v>
          </cell>
          <cell r="C10967" t="str">
            <v>47.05.392</v>
          </cell>
          <cell r="D10967" t="str">
            <v>Válvula globo em bronze, classe 150 libras para vapor saturado e 300 libras para água, óleo e gás, DN= 3´</v>
          </cell>
          <cell r="E10967" t="str">
            <v>UN</v>
          </cell>
          <cell r="F10967">
            <v>2207.35</v>
          </cell>
          <cell r="G10967" t="str">
            <v>CDHU - 191</v>
          </cell>
          <cell r="H10967" t="str">
            <v>191</v>
          </cell>
        </row>
        <row r="10968">
          <cell r="B10968" t="str">
            <v>CDHU</v>
          </cell>
          <cell r="C10968" t="str">
            <v>47.05.394</v>
          </cell>
          <cell r="D10968" t="str">
            <v>Válvula globo em bronze, classe 150 libras para vapor saturado e 300 libras para água, óleo e gás, DN= 4´</v>
          </cell>
          <cell r="E10968" t="str">
            <v>UN</v>
          </cell>
          <cell r="F10968">
            <v>5584.67</v>
          </cell>
          <cell r="G10968" t="str">
            <v>CDHU - 191</v>
          </cell>
          <cell r="H10968" t="str">
            <v>191</v>
          </cell>
        </row>
        <row r="10969">
          <cell r="B10969" t="str">
            <v>CDHU</v>
          </cell>
          <cell r="C10969" t="str">
            <v>47.05.398</v>
          </cell>
          <cell r="D10969" t="str">
            <v>Válvula de gaveta em bronze, haste não ascendente, classe 125 libras para vapor e classe 200 libras para água, óleo e gás, DN= 3/4´</v>
          </cell>
          <cell r="E10969" t="str">
            <v>UN</v>
          </cell>
          <cell r="F10969">
            <v>81.61</v>
          </cell>
          <cell r="G10969" t="str">
            <v>CDHU - 191</v>
          </cell>
          <cell r="H10969" t="str">
            <v>191</v>
          </cell>
        </row>
        <row r="10970">
          <cell r="B10970" t="str">
            <v>CDHU</v>
          </cell>
          <cell r="C10970" t="str">
            <v>47.05.400</v>
          </cell>
          <cell r="D10970" t="str">
            <v>Válvula de gaveta em bronze, haste não ascendente, classe 125 libras para vapor e classe 200 libras para água, óleo e gás, DN= 1´</v>
          </cell>
          <cell r="E10970" t="str">
            <v>UN</v>
          </cell>
          <cell r="F10970">
            <v>108.8</v>
          </cell>
          <cell r="G10970" t="str">
            <v>CDHU - 191</v>
          </cell>
          <cell r="H10970" t="str">
            <v>191</v>
          </cell>
        </row>
        <row r="10971">
          <cell r="B10971" t="str">
            <v>CDHU</v>
          </cell>
          <cell r="C10971" t="str">
            <v>47.05.406</v>
          </cell>
          <cell r="D10971" t="str">
            <v>Válvula de gaveta em bronze, haste não ascendente, classe 125 libras para vapor e classe 200 libras para água, óleo e gás, DN= 1.1/4´</v>
          </cell>
          <cell r="E10971" t="str">
            <v>UN</v>
          </cell>
          <cell r="F10971">
            <v>125.62</v>
          </cell>
          <cell r="G10971" t="str">
            <v>CDHU - 191</v>
          </cell>
          <cell r="H10971" t="str">
            <v>191</v>
          </cell>
        </row>
        <row r="10972">
          <cell r="B10972" t="str">
            <v>CDHU</v>
          </cell>
          <cell r="C10972" t="str">
            <v>47.05.410</v>
          </cell>
          <cell r="D10972" t="str">
            <v>Válvula de gaveta em bronze, haste não ascendente, classe 125 libras para vapor e classe 200 libras para água, óleo e gás, DN= 1 1/2´</v>
          </cell>
          <cell r="E10972" t="str">
            <v>UN</v>
          </cell>
          <cell r="F10972">
            <v>132.51</v>
          </cell>
          <cell r="G10972" t="str">
            <v>CDHU - 191</v>
          </cell>
          <cell r="H10972" t="str">
            <v>191</v>
          </cell>
        </row>
        <row r="10973">
          <cell r="B10973" t="str">
            <v>CDHU</v>
          </cell>
          <cell r="C10973" t="str">
            <v>47.05.420</v>
          </cell>
          <cell r="D10973" t="str">
            <v>Válvula de gaveta em bronze, haste não ascendente, classe 125 libras para vapor e classe 200 libras para água, óleo e gás, DN= 2 1/2´</v>
          </cell>
          <cell r="E10973" t="str">
            <v>UN</v>
          </cell>
          <cell r="F10973">
            <v>467.39</v>
          </cell>
          <cell r="G10973" t="str">
            <v>CDHU - 191</v>
          </cell>
          <cell r="H10973" t="str">
            <v>191</v>
          </cell>
        </row>
        <row r="10974">
          <cell r="B10974" t="str">
            <v>CDHU</v>
          </cell>
          <cell r="C10974" t="str">
            <v>47.05.430</v>
          </cell>
          <cell r="D10974" t="str">
            <v>Válvula de gaveta em bronze, haste não ascendente, classe 125 libras para vapor e classe 200 libras para água, óleo e gás, DN= 3´</v>
          </cell>
          <cell r="E10974" t="str">
            <v>UN</v>
          </cell>
          <cell r="F10974">
            <v>664.48</v>
          </cell>
          <cell r="G10974" t="str">
            <v>CDHU - 191</v>
          </cell>
          <cell r="H10974" t="str">
            <v>191</v>
          </cell>
        </row>
        <row r="10975">
          <cell r="B10975" t="str">
            <v>CDHU</v>
          </cell>
          <cell r="C10975" t="str">
            <v>47.05.450</v>
          </cell>
          <cell r="D10975" t="str">
            <v>Válvula redutora de pressão de ação direta em bronze, extremidade roscada, para água, ar, óleo e gás, PE= 200 psi e PS= 20 à 90 psi, DN= 1 1/4´</v>
          </cell>
          <cell r="E10975" t="str">
            <v>UN</v>
          </cell>
          <cell r="F10975">
            <v>6408.48</v>
          </cell>
          <cell r="G10975" t="str">
            <v>CDHU - 191</v>
          </cell>
          <cell r="H10975" t="str">
            <v>191</v>
          </cell>
        </row>
        <row r="10976">
          <cell r="B10976" t="str">
            <v>CDHU</v>
          </cell>
          <cell r="C10976" t="str">
            <v>47.05.460</v>
          </cell>
          <cell r="D10976" t="str">
            <v>Válvula redutora de pressão de ação direta em bronze, extremidade roscada, para água, ar, óleo e gás, PE= 200 psi e PS= 20 à 90 psi, DN= 2´</v>
          </cell>
          <cell r="E10976" t="str">
            <v>UN</v>
          </cell>
          <cell r="F10976">
            <v>6594.27</v>
          </cell>
          <cell r="G10976" t="str">
            <v>CDHU - 191</v>
          </cell>
          <cell r="H10976" t="str">
            <v>191</v>
          </cell>
        </row>
        <row r="10977">
          <cell r="B10977" t="str">
            <v>CDHU</v>
          </cell>
          <cell r="C10977" t="str">
            <v>47.05.580</v>
          </cell>
          <cell r="D10977" t="str">
            <v>Válvula de gaveta em bronze com fecho rápido, DN= 1 1/2´</v>
          </cell>
          <cell r="E10977" t="str">
            <v>UN</v>
          </cell>
          <cell r="F10977">
            <v>558.28</v>
          </cell>
          <cell r="G10977" t="str">
            <v>CDHU - 191</v>
          </cell>
          <cell r="H10977" t="str">
            <v>191</v>
          </cell>
        </row>
        <row r="10978">
          <cell r="B10978" t="str">
            <v>CDHU</v>
          </cell>
          <cell r="C10978" t="str">
            <v>47.06</v>
          </cell>
          <cell r="D10978" t="str">
            <v>Registro e / ou valvula em ferro fundido</v>
          </cell>
          <cell r="G10978" t="str">
            <v>CDHU - 191</v>
          </cell>
          <cell r="H10978" t="str">
            <v>191</v>
          </cell>
        </row>
        <row r="10979">
          <cell r="B10979" t="str">
            <v>CDHU</v>
          </cell>
          <cell r="C10979" t="str">
            <v>47.06.030</v>
          </cell>
          <cell r="D10979" t="str">
            <v>Válvula de gaveta em ferro fundido, haste ascendente com flange, classe 125 libras, DN= 2´</v>
          </cell>
          <cell r="E10979" t="str">
            <v>UN</v>
          </cell>
          <cell r="F10979">
            <v>1371.58</v>
          </cell>
          <cell r="G10979" t="str">
            <v>CDHU - 191</v>
          </cell>
          <cell r="H10979" t="str">
            <v>191</v>
          </cell>
        </row>
        <row r="10980">
          <cell r="B10980" t="str">
            <v>CDHU</v>
          </cell>
          <cell r="C10980" t="str">
            <v>47.06.040</v>
          </cell>
          <cell r="D10980" t="str">
            <v>Válvula de retenção de pé com crivo em ferro fundido, flangeada, DN= 6´</v>
          </cell>
          <cell r="E10980" t="str">
            <v>UN</v>
          </cell>
          <cell r="F10980">
            <v>1591.08</v>
          </cell>
          <cell r="G10980" t="str">
            <v>CDHU - 191</v>
          </cell>
          <cell r="H10980" t="str">
            <v>191</v>
          </cell>
        </row>
        <row r="10981">
          <cell r="B10981" t="str">
            <v>CDHU</v>
          </cell>
          <cell r="C10981" t="str">
            <v>47.06.050</v>
          </cell>
          <cell r="D10981" t="str">
            <v>Válvula de retenção tipo portinhola dupla em ferro fundido, DN= 6´</v>
          </cell>
          <cell r="E10981" t="str">
            <v>UN</v>
          </cell>
          <cell r="F10981">
            <v>1364.39</v>
          </cell>
          <cell r="G10981" t="str">
            <v>CDHU - 191</v>
          </cell>
          <cell r="H10981" t="str">
            <v>191</v>
          </cell>
        </row>
        <row r="10982">
          <cell r="B10982" t="str">
            <v>CDHU</v>
          </cell>
          <cell r="C10982" t="str">
            <v>47.06.051</v>
          </cell>
          <cell r="D10982" t="str">
            <v>Válvula de retenção tipo portinhola simples em ferro fundido, flangeada, DN= 6´</v>
          </cell>
          <cell r="E10982" t="str">
            <v>UN</v>
          </cell>
          <cell r="F10982">
            <v>2647.51</v>
          </cell>
          <cell r="G10982" t="str">
            <v>CDHU - 191</v>
          </cell>
          <cell r="H10982" t="str">
            <v>191</v>
          </cell>
        </row>
        <row r="10983">
          <cell r="B10983" t="str">
            <v>CDHU</v>
          </cell>
          <cell r="C10983" t="str">
            <v>47.06.060</v>
          </cell>
          <cell r="D10983" t="str">
            <v>Válvula de gaveta em ferro fundido com bolsa, DN= 150 mm</v>
          </cell>
          <cell r="E10983" t="str">
            <v>UN</v>
          </cell>
          <cell r="F10983">
            <v>1548.32</v>
          </cell>
          <cell r="G10983" t="str">
            <v>CDHU - 191</v>
          </cell>
          <cell r="H10983" t="str">
            <v>191</v>
          </cell>
        </row>
        <row r="10984">
          <cell r="B10984" t="str">
            <v>CDHU</v>
          </cell>
          <cell r="C10984" t="str">
            <v>47.06.070</v>
          </cell>
          <cell r="D10984" t="str">
            <v>Válvula de gaveta em ferro fundido com bolsa, DN= 200 mm</v>
          </cell>
          <cell r="E10984" t="str">
            <v>UN</v>
          </cell>
          <cell r="F10984">
            <v>3025.36</v>
          </cell>
          <cell r="G10984" t="str">
            <v>CDHU - 191</v>
          </cell>
          <cell r="H10984" t="str">
            <v>191</v>
          </cell>
        </row>
        <row r="10985">
          <cell r="B10985" t="str">
            <v>CDHU</v>
          </cell>
          <cell r="C10985" t="str">
            <v>47.06.080</v>
          </cell>
          <cell r="D10985" t="str">
            <v>Válvula de retenção tipo portinhola simples em ferro fundido, DN= 4´</v>
          </cell>
          <cell r="E10985" t="str">
            <v>UN</v>
          </cell>
          <cell r="F10985">
            <v>991.43</v>
          </cell>
          <cell r="G10985" t="str">
            <v>CDHU - 191</v>
          </cell>
          <cell r="H10985" t="str">
            <v>191</v>
          </cell>
        </row>
        <row r="10986">
          <cell r="B10986" t="str">
            <v>CDHU</v>
          </cell>
          <cell r="C10986" t="str">
            <v>47.06.090</v>
          </cell>
          <cell r="D10986" t="str">
            <v>Válvula de retenção tipo portinhola dupla em ferro fundido, DN= 4´</v>
          </cell>
          <cell r="E10986" t="str">
            <v>UN</v>
          </cell>
          <cell r="F10986">
            <v>816.27</v>
          </cell>
          <cell r="G10986" t="str">
            <v>CDHU - 191</v>
          </cell>
          <cell r="H10986" t="str">
            <v>191</v>
          </cell>
        </row>
        <row r="10987">
          <cell r="B10987" t="str">
            <v>CDHU</v>
          </cell>
          <cell r="C10987" t="str">
            <v>47.06.100</v>
          </cell>
          <cell r="D10987" t="str">
            <v>Válvula de segurança em ferro fundido rosqueada com pressão de ajuste 0,4 até 0,75kgf/cm², DN= 2´</v>
          </cell>
          <cell r="E10987" t="str">
            <v>UN</v>
          </cell>
          <cell r="F10987">
            <v>6045.25</v>
          </cell>
          <cell r="G10987" t="str">
            <v>CDHU - 191</v>
          </cell>
          <cell r="H10987" t="str">
            <v>191</v>
          </cell>
        </row>
        <row r="10988">
          <cell r="B10988" t="str">
            <v>CDHU</v>
          </cell>
          <cell r="C10988" t="str">
            <v>47.06.110</v>
          </cell>
          <cell r="D10988" t="str">
            <v>Válvula de segurança em ferro fundido rosqueada com pressão de ajuste 6,1 até 10,0kgf/cm², DN= 3/4´</v>
          </cell>
          <cell r="E10988" t="str">
            <v>UN</v>
          </cell>
          <cell r="F10988">
            <v>2878.71</v>
          </cell>
          <cell r="G10988" t="str">
            <v>CDHU - 191</v>
          </cell>
          <cell r="H10988" t="str">
            <v>191</v>
          </cell>
        </row>
        <row r="10989">
          <cell r="B10989" t="str">
            <v>CDHU</v>
          </cell>
          <cell r="C10989" t="str">
            <v>47.06.180</v>
          </cell>
          <cell r="D10989" t="str">
            <v>Válvula de gaveta em ferro fundido com bolsa, DN= 100mm</v>
          </cell>
          <cell r="E10989" t="str">
            <v>UN</v>
          </cell>
          <cell r="F10989">
            <v>1073.31</v>
          </cell>
          <cell r="G10989" t="str">
            <v>CDHU - 191</v>
          </cell>
          <cell r="H10989" t="str">
            <v>191</v>
          </cell>
        </row>
        <row r="10990">
          <cell r="B10990" t="str">
            <v>CDHU</v>
          </cell>
          <cell r="C10990" t="str">
            <v>47.06.310</v>
          </cell>
          <cell r="D10990" t="str">
            <v>Visor de fluxo com janela simples, corpo em ferro fundido ou aço carbono, DN = 1´</v>
          </cell>
          <cell r="E10990" t="str">
            <v>UN</v>
          </cell>
          <cell r="F10990">
            <v>1038.6199999999999</v>
          </cell>
          <cell r="G10990" t="str">
            <v>CDHU - 191</v>
          </cell>
          <cell r="H10990" t="str">
            <v>191</v>
          </cell>
        </row>
        <row r="10991">
          <cell r="B10991" t="str">
            <v>CDHU</v>
          </cell>
          <cell r="C10991" t="str">
            <v>47.06.320</v>
          </cell>
          <cell r="D10991" t="str">
            <v>Válvula de governo (retenção e alarme) completa, corpo em ferro fundido, classe 125 libras, DN= 4´</v>
          </cell>
          <cell r="E10991" t="str">
            <v>UN</v>
          </cell>
          <cell r="F10991">
            <v>6228.23</v>
          </cell>
          <cell r="G10991" t="str">
            <v>CDHU - 191</v>
          </cell>
          <cell r="H10991" t="str">
            <v>191</v>
          </cell>
        </row>
        <row r="10992">
          <cell r="B10992" t="str">
            <v>CDHU</v>
          </cell>
          <cell r="C10992" t="str">
            <v>47.06.330</v>
          </cell>
          <cell r="D10992" t="str">
            <v>Válvula de gaveta em ferro fundido, haste ascendente com flange, classe 125 libras, DN= 4´</v>
          </cell>
          <cell r="E10992" t="str">
            <v>UN</v>
          </cell>
          <cell r="F10992">
            <v>2127</v>
          </cell>
          <cell r="G10992" t="str">
            <v>CDHU - 191</v>
          </cell>
          <cell r="H10992" t="str">
            <v>191</v>
          </cell>
        </row>
        <row r="10993">
          <cell r="B10993" t="str">
            <v>CDHU</v>
          </cell>
          <cell r="C10993" t="str">
            <v>47.06.340</v>
          </cell>
          <cell r="D10993" t="str">
            <v>Válvula de gaveta em ferro fundido, haste ascendente com flange, classe 125 libras, DN= 6´</v>
          </cell>
          <cell r="E10993" t="str">
            <v>UN</v>
          </cell>
          <cell r="F10993">
            <v>3414.29</v>
          </cell>
          <cell r="G10993" t="str">
            <v>CDHU - 191</v>
          </cell>
          <cell r="H10993" t="str">
            <v>191</v>
          </cell>
        </row>
        <row r="10994">
          <cell r="B10994" t="str">
            <v>CDHU</v>
          </cell>
          <cell r="C10994" t="str">
            <v>47.06.350</v>
          </cell>
          <cell r="D10994" t="str">
            <v>Válvula de retenção vertical em ferro fundido com flange, classe 125 libras, DN= 4´</v>
          </cell>
          <cell r="E10994" t="str">
            <v>UN</v>
          </cell>
          <cell r="F10994">
            <v>1722.33</v>
          </cell>
          <cell r="G10994" t="str">
            <v>CDHU - 191</v>
          </cell>
          <cell r="H10994" t="str">
            <v>191</v>
          </cell>
        </row>
        <row r="10995">
          <cell r="B10995" t="str">
            <v>CDHU</v>
          </cell>
          <cell r="C10995" t="str">
            <v>47.07</v>
          </cell>
          <cell r="D10995" t="str">
            <v>Registro e / ou valvula em aco carbono fundido</v>
          </cell>
          <cell r="G10995" t="str">
            <v>CDHU - 191</v>
          </cell>
          <cell r="H10995" t="str">
            <v>191</v>
          </cell>
        </row>
        <row r="10996">
          <cell r="B10996" t="str">
            <v>CDHU</v>
          </cell>
          <cell r="C10996" t="str">
            <v>47.07.010</v>
          </cell>
          <cell r="D10996" t="str">
            <v>Válvula de esfera em aço carbono fundido, passagem plena, extremidades rosqueáveis, classe 300 libras para vapor e classe 600 libras para água, óleo e gás, DN= 1/2"</v>
          </cell>
          <cell r="E10996" t="str">
            <v>UN</v>
          </cell>
          <cell r="F10996">
            <v>107.94</v>
          </cell>
          <cell r="G10996" t="str">
            <v>CDHU - 191</v>
          </cell>
          <cell r="H10996" t="str">
            <v>191</v>
          </cell>
        </row>
        <row r="10997">
          <cell r="B10997" t="str">
            <v>CDHU</v>
          </cell>
          <cell r="C10997" t="str">
            <v>47.07.020</v>
          </cell>
          <cell r="D10997" t="str">
            <v>Válvula de esfera em aço carbono fundido, passagem plena, extremidades rosqueáveis, classe 300 libras para vapor e classe 600 libras para água, óleo e gás, DN= 3/4"</v>
          </cell>
          <cell r="E10997" t="str">
            <v>UN</v>
          </cell>
          <cell r="F10997">
            <v>141.09</v>
          </cell>
          <cell r="G10997" t="str">
            <v>CDHU - 191</v>
          </cell>
          <cell r="H10997" t="str">
            <v>191</v>
          </cell>
        </row>
        <row r="10998">
          <cell r="B10998" t="str">
            <v>CDHU</v>
          </cell>
          <cell r="C10998" t="str">
            <v>47.07.030</v>
          </cell>
          <cell r="D10998" t="str">
            <v>Válvula de esfera em aço carbono fundido, passagem plena, extremidades rosqueáveis, classe 300 libras para vapor e classe 600 libras para água, óleo e gás, DN= 1"</v>
          </cell>
          <cell r="E10998" t="str">
            <v>UN</v>
          </cell>
          <cell r="F10998">
            <v>193.06</v>
          </cell>
          <cell r="G10998" t="str">
            <v>CDHU - 191</v>
          </cell>
          <cell r="H10998" t="str">
            <v>191</v>
          </cell>
        </row>
        <row r="10999">
          <cell r="B10999" t="str">
            <v>CDHU</v>
          </cell>
          <cell r="C10999" t="str">
            <v>47.07.031</v>
          </cell>
          <cell r="D10999" t="str">
            <v>Válvula de esfera em aço carbono fundido, passagem plena, extremidades rosqueáveis, classe 300 libras para vapor e classe 600 libras para água, óleo e gás, DN= 1.1/4"</v>
          </cell>
          <cell r="E10999" t="str">
            <v>UN</v>
          </cell>
          <cell r="F10999">
            <v>278.36</v>
          </cell>
          <cell r="G10999" t="str">
            <v>CDHU - 191</v>
          </cell>
          <cell r="H10999" t="str">
            <v>191</v>
          </cell>
        </row>
        <row r="11000">
          <cell r="B11000" t="str">
            <v>CDHU</v>
          </cell>
          <cell r="C11000" t="str">
            <v>47.07.090</v>
          </cell>
          <cell r="D11000" t="str">
            <v>Válvula de esfera em aço carbono fundido, passagem plena, extremidades rosqueáveis, classe 300 libras para vapor saturado, DN= 2"</v>
          </cell>
          <cell r="E11000" t="str">
            <v>UN</v>
          </cell>
          <cell r="F11000">
            <v>495.06</v>
          </cell>
          <cell r="G11000" t="str">
            <v>CDHU - 191</v>
          </cell>
          <cell r="H11000" t="str">
            <v>191</v>
          </cell>
        </row>
        <row r="11001">
          <cell r="B11001" t="str">
            <v>CDHU</v>
          </cell>
          <cell r="C11001" t="str">
            <v>47.09</v>
          </cell>
          <cell r="D11001" t="str">
            <v>Registro e / ou valvula em aco carbono forjado</v>
          </cell>
          <cell r="G11001" t="str">
            <v>CDHU - 191</v>
          </cell>
          <cell r="H11001" t="str">
            <v>191</v>
          </cell>
        </row>
        <row r="11002">
          <cell r="B11002" t="str">
            <v>CDHU</v>
          </cell>
          <cell r="C11002" t="str">
            <v>47.09.010</v>
          </cell>
          <cell r="D11002" t="str">
            <v>Válvula globo em aço carbono forjado, classe 800 libras para vapor e classe 2000 libras para água, óleo e gás, DN= 3/4´</v>
          </cell>
          <cell r="E11002" t="str">
            <v>UN</v>
          </cell>
          <cell r="F11002">
            <v>387.24</v>
          </cell>
          <cell r="G11002" t="str">
            <v>CDHU - 191</v>
          </cell>
          <cell r="H11002" t="str">
            <v>191</v>
          </cell>
        </row>
        <row r="11003">
          <cell r="B11003" t="str">
            <v>CDHU</v>
          </cell>
          <cell r="C11003" t="str">
            <v>47.09.020</v>
          </cell>
          <cell r="D11003" t="str">
            <v>Válvula globo em aço carbono forjado, classe 800 libras para vapor e classe 2000 libras para água, óleo e gás, DN= 1´</v>
          </cell>
          <cell r="E11003" t="str">
            <v>UN</v>
          </cell>
          <cell r="F11003">
            <v>544.54</v>
          </cell>
          <cell r="G11003" t="str">
            <v>CDHU - 191</v>
          </cell>
          <cell r="H11003" t="str">
            <v>191</v>
          </cell>
        </row>
        <row r="11004">
          <cell r="B11004" t="str">
            <v>CDHU</v>
          </cell>
          <cell r="C11004" t="str">
            <v>47.09.030</v>
          </cell>
          <cell r="D11004" t="str">
            <v>Válvula globo em aço carbono forjado, classe 800 libras para vapor e classe 2000 libras para água, óleo e gás, DN= 1 1/2´</v>
          </cell>
          <cell r="E11004" t="str">
            <v>UN</v>
          </cell>
          <cell r="F11004">
            <v>931.54</v>
          </cell>
          <cell r="G11004" t="str">
            <v>CDHU - 191</v>
          </cell>
          <cell r="H11004" t="str">
            <v>191</v>
          </cell>
        </row>
        <row r="11005">
          <cell r="B11005" t="str">
            <v>CDHU</v>
          </cell>
          <cell r="C11005" t="str">
            <v>47.09.040</v>
          </cell>
          <cell r="D11005" t="str">
            <v>Válvula globo em aço carbono forjado, classe 800 libras para vapor e classe 2000 libras para água, óleo e gás, DN= 2´</v>
          </cell>
          <cell r="E11005" t="str">
            <v>UN</v>
          </cell>
          <cell r="F11005">
            <v>1308.8</v>
          </cell>
          <cell r="G11005" t="str">
            <v>CDHU - 191</v>
          </cell>
          <cell r="H11005" t="str">
            <v>191</v>
          </cell>
        </row>
        <row r="11006">
          <cell r="B11006" t="str">
            <v>CDHU</v>
          </cell>
          <cell r="C11006" t="str">
            <v>47.10</v>
          </cell>
          <cell r="D11006" t="str">
            <v>Registro e / ou valvula em aco inoxidavel forjado</v>
          </cell>
          <cell r="G11006" t="str">
            <v>CDHU - 191</v>
          </cell>
          <cell r="H11006" t="str">
            <v>191</v>
          </cell>
        </row>
        <row r="11007">
          <cell r="B11007" t="str">
            <v>CDHU</v>
          </cell>
          <cell r="C11007" t="str">
            <v>47.10.010</v>
          </cell>
          <cell r="D11007" t="str">
            <v>Purgador termodinâmico com filtro incorporado, em aço inoxidável forjado, pressão de 0,25 a 42 kg/cm², temperatura até 425°C, DN= 1/2´</v>
          </cell>
          <cell r="E11007" t="str">
            <v>UN</v>
          </cell>
          <cell r="F11007">
            <v>491.73</v>
          </cell>
          <cell r="G11007" t="str">
            <v>CDHU - 191</v>
          </cell>
          <cell r="H11007" t="str">
            <v>191</v>
          </cell>
        </row>
        <row r="11008">
          <cell r="B11008" t="str">
            <v>CDHU</v>
          </cell>
          <cell r="C11008" t="str">
            <v>47.11</v>
          </cell>
          <cell r="D11008" t="str">
            <v>Aparelho de medicao e controle</v>
          </cell>
          <cell r="G11008" t="str">
            <v>CDHU - 191</v>
          </cell>
          <cell r="H11008" t="str">
            <v>191</v>
          </cell>
        </row>
        <row r="11009">
          <cell r="B11009" t="str">
            <v>CDHU</v>
          </cell>
          <cell r="C11009" t="str">
            <v>47.11.021</v>
          </cell>
          <cell r="D11009" t="str">
            <v>Pressostato diferencial ajustável mecânico, montagem inferior com diâmetro de 1/2" e/ou 1/4", faixa de operação até 16 bar</v>
          </cell>
          <cell r="E11009" t="str">
            <v>UN</v>
          </cell>
          <cell r="F11009">
            <v>580.29999999999995</v>
          </cell>
          <cell r="G11009" t="str">
            <v>CDHU - 191</v>
          </cell>
          <cell r="H11009" t="str">
            <v>191</v>
          </cell>
        </row>
        <row r="11010">
          <cell r="B11010" t="str">
            <v>CDHU</v>
          </cell>
          <cell r="C11010" t="str">
            <v>47.11.080</v>
          </cell>
          <cell r="D11010" t="str">
            <v>Termômetro bimetálico, mostrador com 4´, saída angular, escala 0-100°C</v>
          </cell>
          <cell r="E11010" t="str">
            <v>UN</v>
          </cell>
          <cell r="F11010">
            <v>194.22</v>
          </cell>
          <cell r="G11010" t="str">
            <v>CDHU - 191</v>
          </cell>
          <cell r="H11010" t="str">
            <v>191</v>
          </cell>
        </row>
        <row r="11011">
          <cell r="B11011" t="str">
            <v>CDHU</v>
          </cell>
          <cell r="C11011" t="str">
            <v>47.11.100</v>
          </cell>
          <cell r="D11011" t="str">
            <v>Manômetro com mostrador de 4´, escalas: 0-4 / 0-7 / 0-10 / 0-17 / 0-21 / 0-28 kg/cm²</v>
          </cell>
          <cell r="E11011" t="str">
            <v>UN</v>
          </cell>
          <cell r="F11011">
            <v>236.97</v>
          </cell>
          <cell r="G11011" t="str">
            <v>CDHU - 191</v>
          </cell>
          <cell r="H11011" t="str">
            <v>191</v>
          </cell>
        </row>
        <row r="11012">
          <cell r="B11012" t="str">
            <v>CDHU</v>
          </cell>
          <cell r="C11012" t="str">
            <v>47.11.111</v>
          </cell>
          <cell r="D11012" t="str">
            <v>Pressostato diferencial ajustável, caixa à prova de água, unidade sensora em aço inoxidável 316, faixa de operação entre 1,4 a 14 bar, para fluídos corrosivos, DN=1/2´</v>
          </cell>
          <cell r="E11012" t="str">
            <v>UN</v>
          </cell>
          <cell r="F11012">
            <v>9006.5300000000007</v>
          </cell>
          <cell r="G11012" t="str">
            <v>CDHU - 191</v>
          </cell>
          <cell r="H11012" t="str">
            <v>191</v>
          </cell>
        </row>
        <row r="11013">
          <cell r="B11013" t="str">
            <v>CDHU</v>
          </cell>
          <cell r="C11013" t="str">
            <v>47.12</v>
          </cell>
          <cell r="D11013" t="str">
            <v>Registro e / ou valvula em ferro ductil</v>
          </cell>
          <cell r="G11013" t="str">
            <v>CDHU - 191</v>
          </cell>
          <cell r="H11013" t="str">
            <v>191</v>
          </cell>
        </row>
        <row r="11014">
          <cell r="B11014" t="str">
            <v>CDHU</v>
          </cell>
          <cell r="C11014" t="str">
            <v>47.12.040</v>
          </cell>
          <cell r="D11014" t="str">
            <v>Válvula de gaveta em ferro dúctil com flanges, classe PN-10, DN= 200mm</v>
          </cell>
          <cell r="E11014" t="str">
            <v>UN</v>
          </cell>
          <cell r="F11014">
            <v>2993.44</v>
          </cell>
          <cell r="G11014" t="str">
            <v>CDHU - 191</v>
          </cell>
          <cell r="H11014" t="str">
            <v>191</v>
          </cell>
        </row>
        <row r="11015">
          <cell r="B11015" t="str">
            <v>CDHU</v>
          </cell>
          <cell r="C11015" t="str">
            <v>47.12.270</v>
          </cell>
          <cell r="D11015" t="str">
            <v>Válvula de gaveta em ferro dúctil com flanges, classe PN-10, DN= 80mm</v>
          </cell>
          <cell r="E11015" t="str">
            <v>UN</v>
          </cell>
          <cell r="F11015">
            <v>1119.44</v>
          </cell>
          <cell r="G11015" t="str">
            <v>CDHU - 191</v>
          </cell>
          <cell r="H11015" t="str">
            <v>191</v>
          </cell>
        </row>
        <row r="11016">
          <cell r="B11016" t="str">
            <v>CDHU</v>
          </cell>
          <cell r="C11016" t="str">
            <v>47.12.280</v>
          </cell>
          <cell r="D11016" t="str">
            <v>Válvula globo auto-operada hidraulicamente, em ferro dúctil, classe PN-10/16, DN= 50mm</v>
          </cell>
          <cell r="E11016" t="str">
            <v>UN</v>
          </cell>
          <cell r="F11016">
            <v>1271.55</v>
          </cell>
          <cell r="G11016" t="str">
            <v>CDHU - 191</v>
          </cell>
          <cell r="H11016" t="str">
            <v>191</v>
          </cell>
        </row>
        <row r="11017">
          <cell r="B11017" t="str">
            <v>CDHU</v>
          </cell>
          <cell r="C11017" t="str">
            <v>47.12.290</v>
          </cell>
          <cell r="D11017" t="str">
            <v>Válvula globo auto-operada hidraulicamente, comandada por solenóide, em ferro dúctil, classe PN-10, DN= 50mm</v>
          </cell>
          <cell r="E11017" t="str">
            <v>UN</v>
          </cell>
          <cell r="F11017">
            <v>1714.99</v>
          </cell>
          <cell r="G11017" t="str">
            <v>CDHU - 191</v>
          </cell>
          <cell r="H11017" t="str">
            <v>191</v>
          </cell>
        </row>
        <row r="11018">
          <cell r="B11018" t="str">
            <v>CDHU</v>
          </cell>
          <cell r="C11018" t="str">
            <v>47.12.300</v>
          </cell>
          <cell r="D11018" t="str">
            <v>Válvula globo auto-operada hidraulicamente, comandada por solenóide, em ferro dúctil, classe PN-10, DN= 100mm</v>
          </cell>
          <cell r="E11018" t="str">
            <v>UN</v>
          </cell>
          <cell r="F11018">
            <v>2478.0100000000002</v>
          </cell>
          <cell r="G11018" t="str">
            <v>CDHU - 191</v>
          </cell>
          <cell r="H11018" t="str">
            <v>191</v>
          </cell>
        </row>
        <row r="11019">
          <cell r="B11019" t="str">
            <v>CDHU</v>
          </cell>
          <cell r="C11019" t="str">
            <v>47.12.310</v>
          </cell>
          <cell r="D11019" t="str">
            <v>Válvula de gaveta em ferro dúctil com flanges, classe PN-10, DN= 300mm</v>
          </cell>
          <cell r="E11019" t="str">
            <v>UN</v>
          </cell>
          <cell r="F11019">
            <v>6337.59</v>
          </cell>
          <cell r="G11019" t="str">
            <v>CDHU - 191</v>
          </cell>
          <cell r="H11019" t="str">
            <v>191</v>
          </cell>
        </row>
        <row r="11020">
          <cell r="B11020" t="str">
            <v>CDHU</v>
          </cell>
          <cell r="C11020" t="str">
            <v>47.12.320</v>
          </cell>
          <cell r="D11020" t="str">
            <v>Válvula de gaveta em ferro dúctil com flanges, classe PN-10, DN= 100mm</v>
          </cell>
          <cell r="E11020" t="str">
            <v>UN</v>
          </cell>
          <cell r="F11020">
            <v>1296.58</v>
          </cell>
          <cell r="G11020" t="str">
            <v>CDHU - 191</v>
          </cell>
          <cell r="H11020" t="str">
            <v>191</v>
          </cell>
        </row>
        <row r="11021">
          <cell r="B11021" t="str">
            <v>CDHU</v>
          </cell>
          <cell r="C11021" t="str">
            <v>47.12.330</v>
          </cell>
          <cell r="D11021" t="str">
            <v>Válvula de gaveta em ferro dúctil com flanges, classe PN-10, DN= 150mm</v>
          </cell>
          <cell r="E11021" t="str">
            <v>UN</v>
          </cell>
          <cell r="F11021">
            <v>1905.38</v>
          </cell>
          <cell r="G11021" t="str">
            <v>CDHU - 191</v>
          </cell>
          <cell r="H11021" t="str">
            <v>191</v>
          </cell>
        </row>
        <row r="11022">
          <cell r="B11022" t="str">
            <v>CDHU</v>
          </cell>
          <cell r="C11022" t="str">
            <v>47.12.340</v>
          </cell>
          <cell r="D11022" t="str">
            <v>Ventosa simples rosqueada em ferro dúctil, classe PN-25, DN= 3/4´</v>
          </cell>
          <cell r="E11022" t="str">
            <v>UN</v>
          </cell>
          <cell r="F11022">
            <v>842.77</v>
          </cell>
          <cell r="G11022" t="str">
            <v>CDHU - 191</v>
          </cell>
          <cell r="H11022" t="str">
            <v>191</v>
          </cell>
        </row>
        <row r="11023">
          <cell r="B11023" t="str">
            <v>CDHU</v>
          </cell>
          <cell r="C11023" t="str">
            <v>47.12.350</v>
          </cell>
          <cell r="D11023" t="str">
            <v>Ventosa de tríplice função em ferro dúctil flangeada, classe PN-10/16/25, DN= 50mm</v>
          </cell>
          <cell r="E11023" t="str">
            <v>UN</v>
          </cell>
          <cell r="F11023">
            <v>2073.58</v>
          </cell>
          <cell r="G11023" t="str">
            <v>CDHU - 191</v>
          </cell>
          <cell r="H11023" t="str">
            <v>191</v>
          </cell>
        </row>
        <row r="11024">
          <cell r="B11024" t="str">
            <v>CDHU</v>
          </cell>
          <cell r="C11024" t="str">
            <v>47.14</v>
          </cell>
          <cell r="D11024" t="str">
            <v>Registro e / ou valvula em PVC rigido ou ABS</v>
          </cell>
          <cell r="G11024" t="str">
            <v>CDHU - 191</v>
          </cell>
          <cell r="H11024" t="str">
            <v>191</v>
          </cell>
        </row>
        <row r="11025">
          <cell r="B11025" t="str">
            <v>CDHU</v>
          </cell>
          <cell r="C11025" t="str">
            <v>47.14.020</v>
          </cell>
          <cell r="D11025" t="str">
            <v>Registro de pressão em PVC rígido, soldável, DN= 25mm (3/4´)</v>
          </cell>
          <cell r="E11025" t="str">
            <v>UN</v>
          </cell>
          <cell r="F11025">
            <v>33.4</v>
          </cell>
          <cell r="G11025" t="str">
            <v>CDHU - 191</v>
          </cell>
          <cell r="H11025" t="str">
            <v>191</v>
          </cell>
        </row>
        <row r="11026">
          <cell r="B11026" t="str">
            <v>CDHU</v>
          </cell>
          <cell r="C11026" t="str">
            <v>47.14.200</v>
          </cell>
          <cell r="D11026" t="str">
            <v>Registro regulador de vazão para torneira, misturador e bidê, em ABS com canopla, DN= 1/2´</v>
          </cell>
          <cell r="E11026" t="str">
            <v>UN</v>
          </cell>
          <cell r="F11026">
            <v>59.5</v>
          </cell>
          <cell r="G11026" t="str">
            <v>CDHU - 191</v>
          </cell>
          <cell r="H11026" t="str">
            <v>191</v>
          </cell>
        </row>
        <row r="11027">
          <cell r="B11027" t="str">
            <v>CDHU</v>
          </cell>
          <cell r="C11027" t="str">
            <v>47.20</v>
          </cell>
          <cell r="D11027" t="str">
            <v>Reparos, conservacoes e complementos - GRUPO 47</v>
          </cell>
          <cell r="G11027" t="str">
            <v>CDHU - 191</v>
          </cell>
          <cell r="H11027" t="str">
            <v>191</v>
          </cell>
        </row>
        <row r="11028">
          <cell r="B11028" t="str">
            <v>CDHU</v>
          </cell>
          <cell r="C11028" t="str">
            <v>47.20.010</v>
          </cell>
          <cell r="D11028" t="str">
            <v>Pigtail em latão para manômetro, DN= 1/2´</v>
          </cell>
          <cell r="E11028" t="str">
            <v>UN</v>
          </cell>
          <cell r="F11028">
            <v>129.28</v>
          </cell>
          <cell r="G11028" t="str">
            <v>CDHU - 191</v>
          </cell>
          <cell r="H11028" t="str">
            <v>191</v>
          </cell>
        </row>
        <row r="11029">
          <cell r="B11029" t="str">
            <v>CDHU</v>
          </cell>
          <cell r="C11029" t="str">
            <v>47.20.020</v>
          </cell>
          <cell r="D11029" t="str">
            <v>Filtro ´Y´ em bronze para gás combustível, DN= 2´</v>
          </cell>
          <cell r="E11029" t="str">
            <v>UN</v>
          </cell>
          <cell r="F11029">
            <v>535.34</v>
          </cell>
          <cell r="G11029" t="str">
            <v>CDHU - 191</v>
          </cell>
          <cell r="H11029" t="str">
            <v>191</v>
          </cell>
        </row>
        <row r="11030">
          <cell r="B11030" t="str">
            <v>CDHU</v>
          </cell>
          <cell r="C11030" t="str">
            <v>47.20.030</v>
          </cell>
          <cell r="D11030" t="str">
            <v>Filtro ´Y´ em ferro fundido, classe 125 libras para vapor saturado, com extremidades rosqueáveis, DN= 2´</v>
          </cell>
          <cell r="E11030" t="str">
            <v>UN</v>
          </cell>
          <cell r="F11030">
            <v>551.9</v>
          </cell>
          <cell r="G11030" t="str">
            <v>CDHU - 191</v>
          </cell>
          <cell r="H11030" t="str">
            <v>191</v>
          </cell>
        </row>
        <row r="11031">
          <cell r="B11031" t="str">
            <v>CDHU</v>
          </cell>
          <cell r="C11031" t="str">
            <v>47.20.070</v>
          </cell>
          <cell r="D11031" t="str">
            <v>Pigtail flexível, revestido com borracha sintética resistente, DN= 7/16´ comprimento até 1,00 m</v>
          </cell>
          <cell r="E11031" t="str">
            <v>UN</v>
          </cell>
          <cell r="F11031">
            <v>45.65</v>
          </cell>
          <cell r="G11031" t="str">
            <v>CDHU - 191</v>
          </cell>
          <cell r="H11031" t="str">
            <v>191</v>
          </cell>
        </row>
        <row r="11032">
          <cell r="B11032" t="str">
            <v>CDHU</v>
          </cell>
          <cell r="C11032" t="str">
            <v>47.20.080</v>
          </cell>
          <cell r="D11032" t="str">
            <v>Regulador de primeiro estágio de alta pressão até 2 kgf/cm², vazão de 90 kg GLP/hora</v>
          </cell>
          <cell r="E11032" t="str">
            <v>UN</v>
          </cell>
          <cell r="F11032">
            <v>785.54</v>
          </cell>
          <cell r="G11032" t="str">
            <v>CDHU - 191</v>
          </cell>
          <cell r="H11032" t="str">
            <v>191</v>
          </cell>
        </row>
        <row r="11033">
          <cell r="B11033" t="str">
            <v>CDHU</v>
          </cell>
          <cell r="C11033" t="str">
            <v>47.20.100</v>
          </cell>
          <cell r="D11033" t="str">
            <v>Regulador de primeiro estágio de alta pressão até 1,3 kgf/cm², vazão de 50 kg GLP/hora</v>
          </cell>
          <cell r="E11033" t="str">
            <v>UN</v>
          </cell>
          <cell r="F11033">
            <v>391.88</v>
          </cell>
          <cell r="G11033" t="str">
            <v>CDHU - 191</v>
          </cell>
          <cell r="H11033" t="str">
            <v>191</v>
          </cell>
        </row>
        <row r="11034">
          <cell r="B11034" t="str">
            <v>CDHU</v>
          </cell>
          <cell r="C11034" t="str">
            <v>47.20.120</v>
          </cell>
          <cell r="D11034" t="str">
            <v>Regulador de segundo estágio para gás, uso industrial, vazão até 12 kg GLP/hora</v>
          </cell>
          <cell r="E11034" t="str">
            <v>UN</v>
          </cell>
          <cell r="F11034">
            <v>116.69</v>
          </cell>
          <cell r="G11034" t="str">
            <v>CDHU - 191</v>
          </cell>
          <cell r="H11034" t="str">
            <v>191</v>
          </cell>
        </row>
        <row r="11035">
          <cell r="B11035" t="str">
            <v>CDHU</v>
          </cell>
          <cell r="C11035" t="str">
            <v>47.20.181</v>
          </cell>
          <cell r="D11035" t="str">
            <v>Filtro Y em aço carbono, classe 150 libras, conexões flangeadas, DN= 4´</v>
          </cell>
          <cell r="E11035" t="str">
            <v>UN</v>
          </cell>
          <cell r="F11035">
            <v>3774.72</v>
          </cell>
          <cell r="G11035" t="str">
            <v>CDHU - 191</v>
          </cell>
          <cell r="H11035" t="str">
            <v>191</v>
          </cell>
        </row>
        <row r="11036">
          <cell r="B11036" t="str">
            <v>CDHU</v>
          </cell>
          <cell r="C11036" t="str">
            <v>47.20.190</v>
          </cell>
          <cell r="D11036" t="str">
            <v>Chave de fluxo tipo palheta para tubulação de líquidos</v>
          </cell>
          <cell r="E11036" t="str">
            <v>UN</v>
          </cell>
          <cell r="F11036">
            <v>133.83000000000001</v>
          </cell>
          <cell r="G11036" t="str">
            <v>CDHU - 191</v>
          </cell>
          <cell r="H11036" t="str">
            <v>191</v>
          </cell>
        </row>
        <row r="11037">
          <cell r="B11037" t="str">
            <v>CDHU</v>
          </cell>
          <cell r="C11037" t="str">
            <v>47.20.300</v>
          </cell>
          <cell r="D11037" t="str">
            <v>Chave de fluxo de água com retardo para tubulações com diâmetro nominal de 1´ a 6´ - conexão BSP</v>
          </cell>
          <cell r="E11037" t="str">
            <v>UN</v>
          </cell>
          <cell r="F11037">
            <v>518.6</v>
          </cell>
          <cell r="G11037" t="str">
            <v>CDHU - 191</v>
          </cell>
          <cell r="H11037" t="str">
            <v>191</v>
          </cell>
        </row>
        <row r="11038">
          <cell r="B11038" t="str">
            <v>CDHU</v>
          </cell>
          <cell r="C11038" t="str">
            <v>47.20.320</v>
          </cell>
          <cell r="D11038" t="str">
            <v>Filtro ´Y´ corpo em bronze, pressão de serviço até 20,7 bar (PN 20), DN= 1 1/2´</v>
          </cell>
          <cell r="E11038" t="str">
            <v>UN</v>
          </cell>
          <cell r="F11038">
            <v>385.53</v>
          </cell>
          <cell r="G11038" t="str">
            <v>CDHU - 191</v>
          </cell>
          <cell r="H11038" t="str">
            <v>191</v>
          </cell>
        </row>
        <row r="11039">
          <cell r="B11039" t="str">
            <v>CDHU</v>
          </cell>
          <cell r="C11039" t="str">
            <v>47.20.330</v>
          </cell>
          <cell r="D11039" t="str">
            <v>Filtro ´Y´ corpo em bronze, pressão de serviço até 20,7 bar (PN 20), DN= 2´</v>
          </cell>
          <cell r="E11039" t="str">
            <v>UN</v>
          </cell>
          <cell r="F11039">
            <v>427.06</v>
          </cell>
          <cell r="G11039" t="str">
            <v>CDHU - 191</v>
          </cell>
          <cell r="H11039" t="str">
            <v>191</v>
          </cell>
        </row>
        <row r="11040">
          <cell r="B11040" t="str">
            <v>CDHU</v>
          </cell>
          <cell r="C11040">
            <v>48</v>
          </cell>
          <cell r="D11040" t="str">
            <v>RESERVATORIO E TANQUE PARA LIQUIDOS E GASES</v>
          </cell>
          <cell r="G11040" t="str">
            <v>CDHU - 191</v>
          </cell>
          <cell r="H11040" t="str">
            <v>191</v>
          </cell>
        </row>
        <row r="11041">
          <cell r="B11041" t="str">
            <v>CDHU</v>
          </cell>
          <cell r="C11041" t="str">
            <v>48.02</v>
          </cell>
          <cell r="D11041" t="str">
            <v>Reservatorio em material sintetico</v>
          </cell>
          <cell r="G11041" t="str">
            <v>CDHU - 191</v>
          </cell>
          <cell r="H11041" t="str">
            <v>191</v>
          </cell>
        </row>
        <row r="11042">
          <cell r="B11042" t="str">
            <v>CDHU</v>
          </cell>
          <cell r="C11042" t="str">
            <v>48.02.008</v>
          </cell>
          <cell r="D11042" t="str">
            <v>Reservatório de fibra de vidro - capacidade de 15.000 litros</v>
          </cell>
          <cell r="E11042" t="str">
            <v>UN</v>
          </cell>
          <cell r="F11042">
            <v>9372.9500000000007</v>
          </cell>
          <cell r="G11042" t="str">
            <v>CDHU - 191</v>
          </cell>
          <cell r="H11042" t="str">
            <v>191</v>
          </cell>
        </row>
        <row r="11043">
          <cell r="B11043" t="str">
            <v>CDHU</v>
          </cell>
          <cell r="C11043" t="str">
            <v>48.02.009</v>
          </cell>
          <cell r="D11043" t="str">
            <v>Reservatório de fibra de vidro - capacidade de 20.000 litros</v>
          </cell>
          <cell r="E11043" t="str">
            <v>UN</v>
          </cell>
          <cell r="F11043">
            <v>12054.23</v>
          </cell>
          <cell r="G11043" t="str">
            <v>CDHU - 191</v>
          </cell>
          <cell r="H11043" t="str">
            <v>191</v>
          </cell>
        </row>
        <row r="11044">
          <cell r="B11044" t="str">
            <v>CDHU</v>
          </cell>
          <cell r="C11044" t="str">
            <v>48.02.204</v>
          </cell>
          <cell r="D11044" t="str">
            <v>Reservatório em polietileno com tampa de encaixar - capacidade de 2.000 litros</v>
          </cell>
          <cell r="E11044" t="str">
            <v>UN</v>
          </cell>
          <cell r="F11044">
            <v>1133.56</v>
          </cell>
          <cell r="G11044" t="str">
            <v>CDHU - 191</v>
          </cell>
          <cell r="H11044" t="str">
            <v>191</v>
          </cell>
        </row>
        <row r="11045">
          <cell r="B11045" t="str">
            <v>CDHU</v>
          </cell>
          <cell r="C11045" t="str">
            <v>48.02.205</v>
          </cell>
          <cell r="D11045" t="str">
            <v>Reservatório em polietileno com tampa de encaixar - capacidade de 3.000 litros</v>
          </cell>
          <cell r="E11045" t="str">
            <v>UN</v>
          </cell>
          <cell r="F11045">
            <v>1981.41</v>
          </cell>
          <cell r="G11045" t="str">
            <v>CDHU - 191</v>
          </cell>
          <cell r="H11045" t="str">
            <v>191</v>
          </cell>
        </row>
        <row r="11046">
          <cell r="B11046" t="str">
            <v>CDHU</v>
          </cell>
          <cell r="C11046" t="str">
            <v>48.02.206</v>
          </cell>
          <cell r="D11046" t="str">
            <v>Reservatório em polietileno com tampa de encaixar - capacidade de 5.000 litros</v>
          </cell>
          <cell r="E11046" t="str">
            <v>UN</v>
          </cell>
          <cell r="F11046">
            <v>3149.87</v>
          </cell>
          <cell r="G11046" t="str">
            <v>CDHU - 191</v>
          </cell>
          <cell r="H11046" t="str">
            <v>191</v>
          </cell>
        </row>
        <row r="11047">
          <cell r="B11047" t="str">
            <v>CDHU</v>
          </cell>
          <cell r="C11047" t="str">
            <v>48.02.207</v>
          </cell>
          <cell r="D11047" t="str">
            <v>Reservatório em polietileno com tampa de encaixar - capacidade de 10.000 litros</v>
          </cell>
          <cell r="E11047" t="str">
            <v>UN</v>
          </cell>
          <cell r="F11047">
            <v>5597.68</v>
          </cell>
          <cell r="G11047" t="str">
            <v>CDHU - 191</v>
          </cell>
          <cell r="H11047" t="str">
            <v>191</v>
          </cell>
        </row>
        <row r="11048">
          <cell r="B11048" t="str">
            <v>CDHU</v>
          </cell>
          <cell r="C11048" t="str">
            <v>48.02.300</v>
          </cell>
          <cell r="D11048" t="str">
            <v>Reservatório em polietileno de alta densidade (cisterna) com antioxidante e proteção contra raios ultravioleta (UV) - capacidade de 5.000 litros</v>
          </cell>
          <cell r="E11048" t="str">
            <v>UN</v>
          </cell>
          <cell r="F11048">
            <v>7766.45</v>
          </cell>
          <cell r="G11048" t="str">
            <v>CDHU - 191</v>
          </cell>
          <cell r="H11048" t="str">
            <v>191</v>
          </cell>
        </row>
        <row r="11049">
          <cell r="B11049" t="str">
            <v>CDHU</v>
          </cell>
          <cell r="C11049" t="str">
            <v>48.02.310</v>
          </cell>
          <cell r="D11049" t="str">
            <v>Reservatório em polietileno de alta densidade (cisterna) com antioxidante e proteção contra raios ultravioleta (UV) - capacidade de 10.000 litros</v>
          </cell>
          <cell r="E11049" t="str">
            <v>UN</v>
          </cell>
          <cell r="F11049">
            <v>13729.51</v>
          </cell>
          <cell r="G11049" t="str">
            <v>CDHU - 191</v>
          </cell>
          <cell r="H11049" t="str">
            <v>191</v>
          </cell>
        </row>
        <row r="11050">
          <cell r="B11050" t="str">
            <v>CDHU</v>
          </cell>
          <cell r="C11050" t="str">
            <v>48.02.400</v>
          </cell>
          <cell r="D11050" t="str">
            <v>Reservatório em polietileno com tampa de rosca - capacidade de 1.000 litros</v>
          </cell>
          <cell r="E11050" t="str">
            <v>UN</v>
          </cell>
          <cell r="F11050">
            <v>942.71</v>
          </cell>
          <cell r="G11050" t="str">
            <v>CDHU - 191</v>
          </cell>
          <cell r="H11050" t="str">
            <v>191</v>
          </cell>
        </row>
        <row r="11051">
          <cell r="B11051" t="str">
            <v>CDHU</v>
          </cell>
          <cell r="C11051" t="str">
            <v>48.02.401</v>
          </cell>
          <cell r="D11051" t="str">
            <v>Reservatório em polietileno com tampa de rosca - capacidade de 500 litros</v>
          </cell>
          <cell r="E11051" t="str">
            <v>UN</v>
          </cell>
          <cell r="F11051">
            <v>640.95000000000005</v>
          </cell>
          <cell r="G11051" t="str">
            <v>CDHU - 191</v>
          </cell>
          <cell r="H11051" t="str">
            <v>191</v>
          </cell>
        </row>
        <row r="11052">
          <cell r="B11052" t="str">
            <v>CDHU</v>
          </cell>
          <cell r="C11052" t="str">
            <v>48.03</v>
          </cell>
          <cell r="D11052" t="str">
            <v>Reservatorio metalico</v>
          </cell>
          <cell r="G11052" t="str">
            <v>CDHU - 191</v>
          </cell>
          <cell r="H11052" t="str">
            <v>191</v>
          </cell>
        </row>
        <row r="11053">
          <cell r="B11053" t="str">
            <v>CDHU</v>
          </cell>
          <cell r="C11053" t="str">
            <v>48.03.112</v>
          </cell>
          <cell r="D11053" t="str">
            <v>Reservatório metálico cilíndrico horizontal - capacidade de 3.000 litros</v>
          </cell>
          <cell r="E11053" t="str">
            <v>CJ</v>
          </cell>
          <cell r="F11053">
            <v>6685.71</v>
          </cell>
          <cell r="G11053" t="str">
            <v>CDHU - 191</v>
          </cell>
          <cell r="H11053" t="str">
            <v>191</v>
          </cell>
        </row>
        <row r="11054">
          <cell r="B11054" t="str">
            <v>CDHU</v>
          </cell>
          <cell r="C11054" t="str">
            <v>48.03.130</v>
          </cell>
          <cell r="D11054" t="str">
            <v>Reservatório metálico cilíndrico horizontal - capacidade de 5.000 litros</v>
          </cell>
          <cell r="E11054" t="str">
            <v>CJ</v>
          </cell>
          <cell r="F11054">
            <v>10399.35</v>
          </cell>
          <cell r="G11054" t="str">
            <v>CDHU - 191</v>
          </cell>
          <cell r="H11054" t="str">
            <v>191</v>
          </cell>
        </row>
        <row r="11055">
          <cell r="B11055" t="str">
            <v>CDHU</v>
          </cell>
          <cell r="C11055" t="str">
            <v>48.03.138</v>
          </cell>
          <cell r="D11055" t="str">
            <v>Reservatório metálico cilíndrico horizontal - capacidade de 10.000 litros</v>
          </cell>
          <cell r="E11055" t="str">
            <v>CJ</v>
          </cell>
          <cell r="F11055">
            <v>19693.490000000002</v>
          </cell>
          <cell r="G11055" t="str">
            <v>CDHU - 191</v>
          </cell>
          <cell r="H11055" t="str">
            <v>191</v>
          </cell>
        </row>
        <row r="11056">
          <cell r="B11056" t="str">
            <v>CDHU</v>
          </cell>
          <cell r="C11056" t="str">
            <v>48.04</v>
          </cell>
          <cell r="D11056" t="str">
            <v>Reservatorio em concreto</v>
          </cell>
          <cell r="G11056" t="str">
            <v>CDHU - 191</v>
          </cell>
          <cell r="H11056" t="str">
            <v>191</v>
          </cell>
        </row>
        <row r="11057">
          <cell r="B11057" t="str">
            <v>CDHU</v>
          </cell>
          <cell r="C11057" t="str">
            <v>48.04.381</v>
          </cell>
          <cell r="D11057" t="str">
            <v>Reservatório em concreto armado cilíndrico, vertical, bipartido, método construtivo em formas deslizantes, diâmetro interno de 3,50m a 4,00m, altura de 15,00m a 25,00m</v>
          </cell>
          <cell r="E11057" t="str">
            <v>M</v>
          </cell>
          <cell r="F11057">
            <v>21472.37</v>
          </cell>
          <cell r="G11057" t="str">
            <v>CDHU - 191</v>
          </cell>
          <cell r="H11057" t="str">
            <v>191</v>
          </cell>
        </row>
        <row r="11058">
          <cell r="B11058" t="str">
            <v>CDHU</v>
          </cell>
          <cell r="C11058" t="str">
            <v>48.04.391</v>
          </cell>
          <cell r="D11058" t="str">
            <v>Reservatório em concreto armado cilíndrico, vertical, bipartido, método construtivo em formas deslizantes, diâmetro interno de 5,5m a 6,00m, altura de 25,00m a 30,00m</v>
          </cell>
          <cell r="E11058" t="str">
            <v>M</v>
          </cell>
          <cell r="F11058">
            <v>42593.47</v>
          </cell>
          <cell r="G11058" t="str">
            <v>CDHU - 191</v>
          </cell>
          <cell r="H11058" t="str">
            <v>191</v>
          </cell>
        </row>
        <row r="11059">
          <cell r="B11059" t="str">
            <v>CDHU</v>
          </cell>
          <cell r="C11059" t="str">
            <v>48.05</v>
          </cell>
          <cell r="D11059" t="str">
            <v>Torneira de boia</v>
          </cell>
          <cell r="G11059" t="str">
            <v>CDHU - 191</v>
          </cell>
          <cell r="H11059" t="str">
            <v>191</v>
          </cell>
        </row>
        <row r="11060">
          <cell r="B11060" t="str">
            <v>CDHU</v>
          </cell>
          <cell r="C11060" t="str">
            <v>48.05.010</v>
          </cell>
          <cell r="D11060" t="str">
            <v>Torneira de boia, DN= 3/4´</v>
          </cell>
          <cell r="E11060" t="str">
            <v>UN</v>
          </cell>
          <cell r="F11060">
            <v>102.44</v>
          </cell>
          <cell r="G11060" t="str">
            <v>CDHU - 191</v>
          </cell>
          <cell r="H11060" t="str">
            <v>191</v>
          </cell>
        </row>
        <row r="11061">
          <cell r="B11061" t="str">
            <v>CDHU</v>
          </cell>
          <cell r="C11061" t="str">
            <v>48.05.020</v>
          </cell>
          <cell r="D11061" t="str">
            <v>Torneira de boia, DN= 1´</v>
          </cell>
          <cell r="E11061" t="str">
            <v>UN</v>
          </cell>
          <cell r="F11061">
            <v>127.55</v>
          </cell>
          <cell r="G11061" t="str">
            <v>CDHU - 191</v>
          </cell>
          <cell r="H11061" t="str">
            <v>191</v>
          </cell>
        </row>
        <row r="11062">
          <cell r="B11062" t="str">
            <v>CDHU</v>
          </cell>
          <cell r="C11062" t="str">
            <v>48.05.030</v>
          </cell>
          <cell r="D11062" t="str">
            <v>Torneira de boia, DN= 1 1/4´</v>
          </cell>
          <cell r="E11062" t="str">
            <v>UN</v>
          </cell>
          <cell r="F11062">
            <v>258.73</v>
          </cell>
          <cell r="G11062" t="str">
            <v>CDHU - 191</v>
          </cell>
          <cell r="H11062" t="str">
            <v>191</v>
          </cell>
        </row>
        <row r="11063">
          <cell r="B11063" t="str">
            <v>CDHU</v>
          </cell>
          <cell r="C11063" t="str">
            <v>48.05.040</v>
          </cell>
          <cell r="D11063" t="str">
            <v>Torneira de boia, DN= 1 1/2´</v>
          </cell>
          <cell r="E11063" t="str">
            <v>UN</v>
          </cell>
          <cell r="F11063">
            <v>261.43</v>
          </cell>
          <cell r="G11063" t="str">
            <v>CDHU - 191</v>
          </cell>
          <cell r="H11063" t="str">
            <v>191</v>
          </cell>
        </row>
        <row r="11064">
          <cell r="B11064" t="str">
            <v>CDHU</v>
          </cell>
          <cell r="C11064" t="str">
            <v>48.05.050</v>
          </cell>
          <cell r="D11064" t="str">
            <v>Torneira de boia, DN= 2´</v>
          </cell>
          <cell r="E11064" t="str">
            <v>UN</v>
          </cell>
          <cell r="F11064">
            <v>333.15</v>
          </cell>
          <cell r="G11064" t="str">
            <v>CDHU - 191</v>
          </cell>
          <cell r="H11064" t="str">
            <v>191</v>
          </cell>
        </row>
        <row r="11065">
          <cell r="B11065" t="str">
            <v>CDHU</v>
          </cell>
          <cell r="C11065" t="str">
            <v>48.05.052</v>
          </cell>
          <cell r="D11065" t="str">
            <v>Torneira de boia, DN= 2 1/2´</v>
          </cell>
          <cell r="E11065" t="str">
            <v>UN</v>
          </cell>
          <cell r="F11065">
            <v>1552.35</v>
          </cell>
          <cell r="G11065" t="str">
            <v>CDHU - 191</v>
          </cell>
          <cell r="H11065" t="str">
            <v>191</v>
          </cell>
        </row>
        <row r="11066">
          <cell r="B11066" t="str">
            <v>CDHU</v>
          </cell>
          <cell r="C11066" t="str">
            <v>48.05.070</v>
          </cell>
          <cell r="D11066" t="str">
            <v>Torneira de boia, tipo registro automático de entrada, DN= 3´</v>
          </cell>
          <cell r="E11066" t="str">
            <v>UN</v>
          </cell>
          <cell r="F11066">
            <v>1851.72</v>
          </cell>
          <cell r="G11066" t="str">
            <v>CDHU - 191</v>
          </cell>
          <cell r="H11066" t="str">
            <v>191</v>
          </cell>
        </row>
        <row r="11067">
          <cell r="B11067" t="str">
            <v>CDHU</v>
          </cell>
          <cell r="C11067" t="str">
            <v>48.20</v>
          </cell>
          <cell r="D11067" t="str">
            <v>Reparos, conservacoes e complementos - GRUPO 48</v>
          </cell>
          <cell r="G11067" t="str">
            <v>CDHU - 191</v>
          </cell>
          <cell r="H11067" t="str">
            <v>191</v>
          </cell>
        </row>
        <row r="11068">
          <cell r="B11068" t="str">
            <v>CDHU</v>
          </cell>
          <cell r="C11068" t="str">
            <v>48.20.020</v>
          </cell>
          <cell r="D11068" t="str">
            <v>Limpeza de caixa d´água até 1.000 litros</v>
          </cell>
          <cell r="E11068" t="str">
            <v>UN</v>
          </cell>
          <cell r="F11068">
            <v>61.08</v>
          </cell>
          <cell r="G11068" t="str">
            <v>CDHU - 191</v>
          </cell>
          <cell r="H11068" t="str">
            <v>191</v>
          </cell>
        </row>
        <row r="11069">
          <cell r="B11069" t="str">
            <v>CDHU</v>
          </cell>
          <cell r="C11069" t="str">
            <v>48.20.040</v>
          </cell>
          <cell r="D11069" t="str">
            <v>Limpeza de caixa d´água de 1.001 até 10.000 litros</v>
          </cell>
          <cell r="E11069" t="str">
            <v>UN</v>
          </cell>
          <cell r="F11069">
            <v>162.88</v>
          </cell>
          <cell r="G11069" t="str">
            <v>CDHU - 191</v>
          </cell>
          <cell r="H11069" t="str">
            <v>191</v>
          </cell>
        </row>
        <row r="11070">
          <cell r="B11070" t="str">
            <v>CDHU</v>
          </cell>
          <cell r="C11070" t="str">
            <v>48.20.060</v>
          </cell>
          <cell r="D11070" t="str">
            <v>Limpeza de caixa d´água acima de 10.000 litros</v>
          </cell>
          <cell r="E11070" t="str">
            <v>UN</v>
          </cell>
          <cell r="F11070">
            <v>366.48</v>
          </cell>
          <cell r="G11070" t="str">
            <v>CDHU - 191</v>
          </cell>
          <cell r="H11070" t="str">
            <v>191</v>
          </cell>
        </row>
        <row r="11071">
          <cell r="B11071" t="str">
            <v>CDHU</v>
          </cell>
          <cell r="C11071">
            <v>49</v>
          </cell>
          <cell r="D11071" t="str">
            <v>CAIXA, RALO, GRELHA E ACESSORIO HIDRAULICO</v>
          </cell>
          <cell r="G11071" t="str">
            <v>CDHU - 191</v>
          </cell>
          <cell r="H11071" t="str">
            <v>191</v>
          </cell>
        </row>
        <row r="11072">
          <cell r="B11072" t="str">
            <v>CDHU</v>
          </cell>
          <cell r="C11072" t="str">
            <v>49.01</v>
          </cell>
          <cell r="D11072" t="str">
            <v>Caixas sifonadas de PVC rigido</v>
          </cell>
          <cell r="G11072" t="str">
            <v>CDHU - 191</v>
          </cell>
          <cell r="H11072" t="str">
            <v>191</v>
          </cell>
        </row>
        <row r="11073">
          <cell r="B11073" t="str">
            <v>CDHU</v>
          </cell>
          <cell r="C11073" t="str">
            <v>49.01.016</v>
          </cell>
          <cell r="D11073" t="str">
            <v>Caixa sifonada de PVC rígido de 100 x 100 x 50 mm, com grelha</v>
          </cell>
          <cell r="E11073" t="str">
            <v>UN</v>
          </cell>
          <cell r="F11073">
            <v>88.01</v>
          </cell>
          <cell r="G11073" t="str">
            <v>CDHU - 191</v>
          </cell>
          <cell r="H11073" t="str">
            <v>191</v>
          </cell>
        </row>
        <row r="11074">
          <cell r="B11074" t="str">
            <v>CDHU</v>
          </cell>
          <cell r="C11074" t="str">
            <v>49.01.020</v>
          </cell>
          <cell r="D11074" t="str">
            <v>Caixa sifonada de PVC rígido de 100 x 150 x 50 mm, com grelha</v>
          </cell>
          <cell r="E11074" t="str">
            <v>UN</v>
          </cell>
          <cell r="F11074">
            <v>99.88</v>
          </cell>
          <cell r="G11074" t="str">
            <v>CDHU - 191</v>
          </cell>
          <cell r="H11074" t="str">
            <v>191</v>
          </cell>
        </row>
        <row r="11075">
          <cell r="B11075" t="str">
            <v>CDHU</v>
          </cell>
          <cell r="C11075" t="str">
            <v>49.01.030</v>
          </cell>
          <cell r="D11075" t="str">
            <v>Caixa sifonada de PVC rígido de 150 x 150 x 50 mm, com grelha</v>
          </cell>
          <cell r="E11075" t="str">
            <v>UN</v>
          </cell>
          <cell r="F11075">
            <v>113.06</v>
          </cell>
          <cell r="G11075" t="str">
            <v>CDHU - 191</v>
          </cell>
          <cell r="H11075" t="str">
            <v>191</v>
          </cell>
        </row>
        <row r="11076">
          <cell r="B11076" t="str">
            <v>CDHU</v>
          </cell>
          <cell r="C11076" t="str">
            <v>49.01.040</v>
          </cell>
          <cell r="D11076" t="str">
            <v>Caixa sifonada de PVC rígido de 150 x 185 x 75 mm, com grelha</v>
          </cell>
          <cell r="E11076" t="str">
            <v>UN</v>
          </cell>
          <cell r="F11076">
            <v>123.51</v>
          </cell>
          <cell r="G11076" t="str">
            <v>CDHU - 191</v>
          </cell>
          <cell r="H11076" t="str">
            <v>191</v>
          </cell>
        </row>
        <row r="11077">
          <cell r="B11077" t="str">
            <v>CDHU</v>
          </cell>
          <cell r="C11077" t="str">
            <v>49.01.050</v>
          </cell>
          <cell r="D11077" t="str">
            <v>Caixa sifonada de PVC rígido de 250 x 172 x 50 mm, com tampa cega</v>
          </cell>
          <cell r="E11077" t="str">
            <v>UN</v>
          </cell>
          <cell r="F11077">
            <v>126.41</v>
          </cell>
          <cell r="G11077" t="str">
            <v>CDHU - 191</v>
          </cell>
          <cell r="H11077" t="str">
            <v>191</v>
          </cell>
        </row>
        <row r="11078">
          <cell r="B11078" t="str">
            <v>CDHU</v>
          </cell>
          <cell r="C11078" t="str">
            <v>49.01.070</v>
          </cell>
          <cell r="D11078" t="str">
            <v>Caixa sifonada de PVC rígido de 250 x 230 x 75 mm, com tampa cega</v>
          </cell>
          <cell r="E11078" t="str">
            <v>UN</v>
          </cell>
          <cell r="F11078">
            <v>148.31</v>
          </cell>
          <cell r="G11078" t="str">
            <v>CDHU - 191</v>
          </cell>
          <cell r="H11078" t="str">
            <v>191</v>
          </cell>
        </row>
        <row r="11079">
          <cell r="B11079" t="str">
            <v>CDHU</v>
          </cell>
          <cell r="C11079" t="str">
            <v>49.03</v>
          </cell>
          <cell r="D11079" t="str">
            <v>Caixa de gordura</v>
          </cell>
          <cell r="G11079" t="str">
            <v>CDHU - 191</v>
          </cell>
          <cell r="H11079" t="str">
            <v>191</v>
          </cell>
        </row>
        <row r="11080">
          <cell r="B11080" t="str">
            <v>CDHU</v>
          </cell>
          <cell r="C11080" t="str">
            <v>49.03.020</v>
          </cell>
          <cell r="D11080" t="str">
            <v>Caixa de gordura em alvenaria, 600 x 600 x 600 mm</v>
          </cell>
          <cell r="E11080" t="str">
            <v>UN</v>
          </cell>
          <cell r="F11080">
            <v>328.89</v>
          </cell>
          <cell r="G11080" t="str">
            <v>CDHU - 191</v>
          </cell>
          <cell r="H11080" t="str">
            <v>191</v>
          </cell>
        </row>
        <row r="11081">
          <cell r="B11081" t="str">
            <v>CDHU</v>
          </cell>
          <cell r="C11081" t="str">
            <v>49.03.022</v>
          </cell>
          <cell r="D11081" t="str">
            <v>Caixa de gordura premoldada com tampa - capacidade 18 litros</v>
          </cell>
          <cell r="E11081" t="str">
            <v>UN</v>
          </cell>
          <cell r="F11081">
            <v>133.85</v>
          </cell>
          <cell r="G11081" t="str">
            <v>CDHU - 191</v>
          </cell>
          <cell r="H11081" t="str">
            <v>191</v>
          </cell>
        </row>
        <row r="11082">
          <cell r="B11082" t="str">
            <v>CDHU</v>
          </cell>
          <cell r="C11082" t="str">
            <v>49.03.036</v>
          </cell>
          <cell r="D11082" t="str">
            <v>Caixa de gordura em PVC com tampa reforçada - capacidade 19 litros</v>
          </cell>
          <cell r="E11082" t="str">
            <v>UN</v>
          </cell>
          <cell r="F11082">
            <v>393.54</v>
          </cell>
          <cell r="G11082" t="str">
            <v>CDHU - 191</v>
          </cell>
          <cell r="H11082" t="str">
            <v>191</v>
          </cell>
        </row>
        <row r="11083">
          <cell r="B11083" t="str">
            <v>CDHU</v>
          </cell>
          <cell r="C11083" t="str">
            <v>49.04</v>
          </cell>
          <cell r="D11083" t="str">
            <v>Ralo em PVC rigido</v>
          </cell>
          <cell r="G11083" t="str">
            <v>CDHU - 191</v>
          </cell>
          <cell r="H11083" t="str">
            <v>191</v>
          </cell>
        </row>
        <row r="11084">
          <cell r="B11084" t="str">
            <v>CDHU</v>
          </cell>
          <cell r="C11084" t="str">
            <v>49.04.010</v>
          </cell>
          <cell r="D11084" t="str">
            <v>Ralo seco em PVC rígido de 100 x 40 mm, com grelha</v>
          </cell>
          <cell r="E11084" t="str">
            <v>UN</v>
          </cell>
          <cell r="F11084">
            <v>85.94</v>
          </cell>
          <cell r="G11084" t="str">
            <v>CDHU - 191</v>
          </cell>
          <cell r="H11084" t="str">
            <v>191</v>
          </cell>
        </row>
        <row r="11085">
          <cell r="B11085" t="str">
            <v>CDHU</v>
          </cell>
          <cell r="C11085" t="str">
            <v>49.05</v>
          </cell>
          <cell r="D11085" t="str">
            <v>Ralo em ferro fundido</v>
          </cell>
          <cell r="G11085" t="str">
            <v>CDHU - 191</v>
          </cell>
          <cell r="H11085" t="str">
            <v>191</v>
          </cell>
        </row>
        <row r="11086">
          <cell r="B11086" t="str">
            <v>CDHU</v>
          </cell>
          <cell r="C11086" t="str">
            <v>49.05.020</v>
          </cell>
          <cell r="D11086" t="str">
            <v>Ralo seco em ferro fundido, 100 x 165 x 50 mm, com grelha metálica saída vertical</v>
          </cell>
          <cell r="E11086" t="str">
            <v>UN</v>
          </cell>
          <cell r="F11086">
            <v>194.66</v>
          </cell>
          <cell r="G11086" t="str">
            <v>CDHU - 191</v>
          </cell>
          <cell r="H11086" t="str">
            <v>191</v>
          </cell>
        </row>
        <row r="11087">
          <cell r="B11087" t="str">
            <v>CDHU</v>
          </cell>
          <cell r="C11087" t="str">
            <v>49.05.040</v>
          </cell>
          <cell r="D11087" t="str">
            <v>Ralo sifonado em ferro fundido de 150 x 240 x 75 mm, com grelha</v>
          </cell>
          <cell r="E11087" t="str">
            <v>UN</v>
          </cell>
          <cell r="F11087">
            <v>607.91</v>
          </cell>
          <cell r="G11087" t="str">
            <v>CDHU - 191</v>
          </cell>
          <cell r="H11087" t="str">
            <v>191</v>
          </cell>
        </row>
        <row r="11088">
          <cell r="B11088" t="str">
            <v>CDHU</v>
          </cell>
          <cell r="C11088" t="str">
            <v>49.06</v>
          </cell>
          <cell r="D11088" t="str">
            <v>Grelhas e tampas</v>
          </cell>
          <cell r="G11088" t="str">
            <v>CDHU - 191</v>
          </cell>
          <cell r="H11088" t="str">
            <v>191</v>
          </cell>
        </row>
        <row r="11089">
          <cell r="B11089" t="str">
            <v>CDHU</v>
          </cell>
          <cell r="C11089" t="str">
            <v>49.06.010</v>
          </cell>
          <cell r="D11089" t="str">
            <v>Grelha hemisférica em ferro fundido de 4´</v>
          </cell>
          <cell r="E11089" t="str">
            <v>UN</v>
          </cell>
          <cell r="F11089">
            <v>16.25</v>
          </cell>
          <cell r="G11089" t="str">
            <v>CDHU - 191</v>
          </cell>
          <cell r="H11089" t="str">
            <v>191</v>
          </cell>
        </row>
        <row r="11090">
          <cell r="B11090" t="str">
            <v>CDHU</v>
          </cell>
          <cell r="C11090" t="str">
            <v>49.06.020</v>
          </cell>
          <cell r="D11090" t="str">
            <v>Grelha em ferro fundido para caixas e canaletas</v>
          </cell>
          <cell r="E11090" t="str">
            <v>M2</v>
          </cell>
          <cell r="F11090">
            <v>1137.72</v>
          </cell>
          <cell r="G11090" t="str">
            <v>CDHU - 191</v>
          </cell>
          <cell r="H11090" t="str">
            <v>191</v>
          </cell>
        </row>
        <row r="11091">
          <cell r="B11091" t="str">
            <v>CDHU</v>
          </cell>
          <cell r="C11091" t="str">
            <v>49.06.030</v>
          </cell>
          <cell r="D11091" t="str">
            <v>Grelha hemisférica em ferro fundido de 3´</v>
          </cell>
          <cell r="E11091" t="str">
            <v>UN</v>
          </cell>
          <cell r="F11091">
            <v>12.57</v>
          </cell>
          <cell r="G11091" t="str">
            <v>CDHU - 191</v>
          </cell>
          <cell r="H11091" t="str">
            <v>191</v>
          </cell>
        </row>
        <row r="11092">
          <cell r="B11092" t="str">
            <v>CDHU</v>
          </cell>
          <cell r="C11092" t="str">
            <v>49.06.072</v>
          </cell>
          <cell r="D11092" t="str">
            <v>Grelha articulada em ferro fundido tipo boca de leão</v>
          </cell>
          <cell r="E11092" t="str">
            <v>UN</v>
          </cell>
          <cell r="F11092">
            <v>379.29</v>
          </cell>
          <cell r="G11092" t="str">
            <v>CDHU - 191</v>
          </cell>
          <cell r="H11092" t="str">
            <v>191</v>
          </cell>
        </row>
        <row r="11093">
          <cell r="B11093" t="str">
            <v>CDHU</v>
          </cell>
          <cell r="C11093" t="str">
            <v>49.06.080</v>
          </cell>
          <cell r="D11093" t="str">
            <v>Grelha hemisférica em ferro fundido de 6´</v>
          </cell>
          <cell r="E11093" t="str">
            <v>UN</v>
          </cell>
          <cell r="F11093">
            <v>37.299999999999997</v>
          </cell>
          <cell r="G11093" t="str">
            <v>CDHU - 191</v>
          </cell>
          <cell r="H11093" t="str">
            <v>191</v>
          </cell>
        </row>
        <row r="11094">
          <cell r="B11094" t="str">
            <v>CDHU</v>
          </cell>
          <cell r="C11094" t="str">
            <v>49.06.110</v>
          </cell>
          <cell r="D11094" t="str">
            <v>Grelha hemisférica em ferro fundido de 2´</v>
          </cell>
          <cell r="E11094" t="str">
            <v>UN</v>
          </cell>
          <cell r="F11094">
            <v>11.28</v>
          </cell>
          <cell r="G11094" t="str">
            <v>CDHU - 191</v>
          </cell>
          <cell r="H11094" t="str">
            <v>191</v>
          </cell>
        </row>
        <row r="11095">
          <cell r="B11095" t="str">
            <v>CDHU</v>
          </cell>
          <cell r="C11095" t="str">
            <v>49.06.160</v>
          </cell>
          <cell r="D11095" t="str">
            <v>Grelha quadriculada em ferro fundido para caixas e canaletas</v>
          </cell>
          <cell r="E11095" t="str">
            <v>M2</v>
          </cell>
          <cell r="F11095">
            <v>1097.8900000000001</v>
          </cell>
          <cell r="G11095" t="str">
            <v>CDHU - 191</v>
          </cell>
          <cell r="H11095" t="str">
            <v>191</v>
          </cell>
        </row>
        <row r="11096">
          <cell r="B11096" t="str">
            <v>CDHU</v>
          </cell>
          <cell r="C11096" t="str">
            <v>49.06.170</v>
          </cell>
          <cell r="D11096" t="str">
            <v>Grelha em alumínio fundido para caixas e canaletas - linha comercial</v>
          </cell>
          <cell r="E11096" t="str">
            <v>M2</v>
          </cell>
          <cell r="F11096">
            <v>1393.07</v>
          </cell>
          <cell r="G11096" t="str">
            <v>CDHU - 191</v>
          </cell>
          <cell r="H11096" t="str">
            <v>191</v>
          </cell>
        </row>
        <row r="11097">
          <cell r="B11097" t="str">
            <v>CDHU</v>
          </cell>
          <cell r="C11097" t="str">
            <v>49.06.190</v>
          </cell>
          <cell r="D11097" t="str">
            <v>Grelha pré-moldada em concreto, com furos redondos, 79,5 x 24,5 x 8 cm</v>
          </cell>
          <cell r="E11097" t="str">
            <v>UN</v>
          </cell>
          <cell r="F11097">
            <v>101.25</v>
          </cell>
          <cell r="G11097" t="str">
            <v>CDHU - 191</v>
          </cell>
          <cell r="H11097" t="str">
            <v>191</v>
          </cell>
        </row>
        <row r="11098">
          <cell r="B11098" t="str">
            <v>CDHU</v>
          </cell>
          <cell r="C11098" t="str">
            <v>49.06.200</v>
          </cell>
          <cell r="D11098" t="str">
            <v>Captador pluvial em aço inoxidável e grelha em alumínio, com mecanismo anti-vórtice, DN= 50 mm</v>
          </cell>
          <cell r="E11098" t="str">
            <v>UN</v>
          </cell>
          <cell r="F11098">
            <v>3714.28</v>
          </cell>
          <cell r="G11098" t="str">
            <v>CDHU - 191</v>
          </cell>
          <cell r="H11098" t="str">
            <v>191</v>
          </cell>
        </row>
        <row r="11099">
          <cell r="B11099" t="str">
            <v>CDHU</v>
          </cell>
          <cell r="C11099" t="str">
            <v>49.06.210</v>
          </cell>
          <cell r="D11099" t="str">
            <v>Captador pluvial em aço inoxidável e grelha em alumínio, com mecanismo anti-vórtice, DN= 75 mm</v>
          </cell>
          <cell r="E11099" t="str">
            <v>UN</v>
          </cell>
          <cell r="F11099">
            <v>4419.33</v>
          </cell>
          <cell r="G11099" t="str">
            <v>CDHU - 191</v>
          </cell>
          <cell r="H11099" t="str">
            <v>191</v>
          </cell>
        </row>
        <row r="11100">
          <cell r="B11100" t="str">
            <v>CDHU</v>
          </cell>
          <cell r="C11100" t="str">
            <v>49.06.400</v>
          </cell>
          <cell r="D11100" t="str">
            <v>Tampão em ferro fundido, diâmetro de 600 mm, classe B 125 (ruptura &gt; 125 kN)</v>
          </cell>
          <cell r="E11100" t="str">
            <v>UN</v>
          </cell>
          <cell r="F11100">
            <v>461.9</v>
          </cell>
          <cell r="G11100" t="str">
            <v>CDHU - 191</v>
          </cell>
          <cell r="H11100" t="str">
            <v>191</v>
          </cell>
        </row>
        <row r="11101">
          <cell r="B11101" t="str">
            <v>CDHU</v>
          </cell>
          <cell r="C11101" t="str">
            <v>49.06.410</v>
          </cell>
          <cell r="D11101" t="str">
            <v>Tampão em ferro fundido, diâmetro de 600 mm, classe C 300 (ruptura &gt; 300 kN)</v>
          </cell>
          <cell r="E11101" t="str">
            <v>UN</v>
          </cell>
          <cell r="F11101">
            <v>503.04</v>
          </cell>
          <cell r="G11101" t="str">
            <v>CDHU - 191</v>
          </cell>
          <cell r="H11101" t="str">
            <v>191</v>
          </cell>
        </row>
        <row r="11102">
          <cell r="B11102" t="str">
            <v>CDHU</v>
          </cell>
          <cell r="C11102" t="str">
            <v>49.06.420</v>
          </cell>
          <cell r="D11102" t="str">
            <v>Tampão em ferro fundido, diâmetro de 600 mm, classe D 400 (ruptura&gt; 400 kN)</v>
          </cell>
          <cell r="E11102" t="str">
            <v>UN</v>
          </cell>
          <cell r="F11102">
            <v>581.71</v>
          </cell>
          <cell r="G11102" t="str">
            <v>CDHU - 191</v>
          </cell>
          <cell r="H11102" t="str">
            <v>191</v>
          </cell>
        </row>
        <row r="11103">
          <cell r="B11103" t="str">
            <v>CDHU</v>
          </cell>
          <cell r="C11103" t="str">
            <v>49.06.430</v>
          </cell>
          <cell r="D11103" t="str">
            <v>Tampão em ferro fundido de 300 x 300 mm, classe B 125 (ruptura &gt; 125 kN)</v>
          </cell>
          <cell r="E11103" t="str">
            <v>UN</v>
          </cell>
          <cell r="F11103">
            <v>228.04</v>
          </cell>
          <cell r="G11103" t="str">
            <v>CDHU - 191</v>
          </cell>
          <cell r="H11103" t="str">
            <v>191</v>
          </cell>
        </row>
        <row r="11104">
          <cell r="B11104" t="str">
            <v>CDHU</v>
          </cell>
          <cell r="C11104" t="str">
            <v>49.06.440</v>
          </cell>
          <cell r="D11104" t="str">
            <v>Tampão em ferro fundido de 400 x 400 mm, classe B 125 (ruptura &gt; 125 kN)</v>
          </cell>
          <cell r="E11104" t="str">
            <v>UN</v>
          </cell>
          <cell r="F11104">
            <v>244.84</v>
          </cell>
          <cell r="G11104" t="str">
            <v>CDHU - 191</v>
          </cell>
          <cell r="H11104" t="str">
            <v>191</v>
          </cell>
        </row>
        <row r="11105">
          <cell r="B11105" t="str">
            <v>CDHU</v>
          </cell>
          <cell r="C11105" t="str">
            <v>49.06.450</v>
          </cell>
          <cell r="D11105" t="str">
            <v>Tampão em ferro fundido de 500 x 500 mm, classe B 125 (ruptura &gt; 125 kN)</v>
          </cell>
          <cell r="E11105" t="str">
            <v>UN</v>
          </cell>
          <cell r="F11105">
            <v>359.5</v>
          </cell>
          <cell r="G11105" t="str">
            <v>CDHU - 191</v>
          </cell>
          <cell r="H11105" t="str">
            <v>191</v>
          </cell>
        </row>
        <row r="11106">
          <cell r="B11106" t="str">
            <v>CDHU</v>
          </cell>
          <cell r="C11106" t="str">
            <v>49.06.460</v>
          </cell>
          <cell r="D11106" t="str">
            <v>Tampão em ferro fundido de 600 x 600 mm, classe B 125 (ruptura &gt; 125 kN)</v>
          </cell>
          <cell r="E11106" t="str">
            <v>UN</v>
          </cell>
          <cell r="F11106">
            <v>405.72</v>
          </cell>
          <cell r="G11106" t="str">
            <v>CDHU - 191</v>
          </cell>
          <cell r="H11106" t="str">
            <v>191</v>
          </cell>
        </row>
        <row r="11107">
          <cell r="B11107" t="str">
            <v>CDHU</v>
          </cell>
          <cell r="C11107" t="str">
            <v>49.06.480</v>
          </cell>
          <cell r="D11107" t="str">
            <v>Tampão em ferro fundido com tampa articulada, de 400 x 600 mm, classe 15 (ruptura &gt; 1500 kg)</v>
          </cell>
          <cell r="E11107" t="str">
            <v>UN</v>
          </cell>
          <cell r="F11107">
            <v>377.71</v>
          </cell>
          <cell r="G11107" t="str">
            <v>CDHU - 191</v>
          </cell>
          <cell r="H11107" t="str">
            <v>191</v>
          </cell>
        </row>
        <row r="11108">
          <cell r="B11108" t="str">
            <v>CDHU</v>
          </cell>
          <cell r="C11108" t="str">
            <v>49.06.486</v>
          </cell>
          <cell r="D11108" t="str">
            <v>Tampão em ferro fundido com tampa articulada, de 900 mm, classe D 400 (ruptura &gt; 400kN</v>
          </cell>
          <cell r="E11108" t="str">
            <v>UN</v>
          </cell>
          <cell r="F11108">
            <v>1650.57</v>
          </cell>
          <cell r="G11108" t="str">
            <v>CDHU - 191</v>
          </cell>
          <cell r="H11108" t="str">
            <v>191</v>
          </cell>
        </row>
        <row r="11109">
          <cell r="B11109" t="str">
            <v>CDHU</v>
          </cell>
          <cell r="C11109" t="str">
            <v>49.06.550</v>
          </cell>
          <cell r="D11109" t="str">
            <v>Grelha com calha e cesto coletor para piso em aço inoxidável, largura de 15 cm</v>
          </cell>
          <cell r="E11109" t="str">
            <v>M</v>
          </cell>
          <cell r="F11109">
            <v>1009.21</v>
          </cell>
          <cell r="G11109" t="str">
            <v>CDHU - 191</v>
          </cell>
          <cell r="H11109" t="str">
            <v>191</v>
          </cell>
        </row>
        <row r="11110">
          <cell r="B11110" t="str">
            <v>CDHU</v>
          </cell>
          <cell r="C11110" t="str">
            <v>49.06.560</v>
          </cell>
          <cell r="D11110" t="str">
            <v>Grelha com calha e cesto coletor para piso em aço inoxidável, largura de 20 cm</v>
          </cell>
          <cell r="E11110" t="str">
            <v>M</v>
          </cell>
          <cell r="F11110">
            <v>1272.8399999999999</v>
          </cell>
          <cell r="G11110" t="str">
            <v>CDHU - 191</v>
          </cell>
          <cell r="H11110" t="str">
            <v>191</v>
          </cell>
        </row>
        <row r="11111">
          <cell r="B11111" t="str">
            <v>CDHU</v>
          </cell>
          <cell r="C11111" t="str">
            <v>49.08</v>
          </cell>
          <cell r="D11111" t="str">
            <v>Caixa de passagem e inspecao</v>
          </cell>
          <cell r="G11111" t="str">
            <v>CDHU - 191</v>
          </cell>
          <cell r="H11111" t="str">
            <v>191</v>
          </cell>
        </row>
        <row r="11112">
          <cell r="B11112" t="str">
            <v>CDHU</v>
          </cell>
          <cell r="C11112" t="str">
            <v>49.08.250</v>
          </cell>
          <cell r="D11112" t="str">
            <v>Caixa de areia em PVC, diâmetro nominal de 100 mm</v>
          </cell>
          <cell r="E11112" t="str">
            <v>UN</v>
          </cell>
          <cell r="F11112">
            <v>370.49</v>
          </cell>
          <cell r="G11112" t="str">
            <v>CDHU - 191</v>
          </cell>
          <cell r="H11112" t="str">
            <v>191</v>
          </cell>
        </row>
        <row r="11113">
          <cell r="B11113" t="str">
            <v>CDHU</v>
          </cell>
          <cell r="C11113" t="str">
            <v>49.11</v>
          </cell>
          <cell r="D11113" t="str">
            <v>Canaletas e afins</v>
          </cell>
          <cell r="G11113" t="str">
            <v>CDHU - 191</v>
          </cell>
          <cell r="H11113" t="str">
            <v>191</v>
          </cell>
        </row>
        <row r="11114">
          <cell r="B11114" t="str">
            <v>CDHU</v>
          </cell>
          <cell r="C11114" t="str">
            <v>49.11.130</v>
          </cell>
          <cell r="D11114" t="str">
            <v>Canaleta com grelha em alumínio, largura de 80 mm</v>
          </cell>
          <cell r="E11114" t="str">
            <v>M</v>
          </cell>
          <cell r="F11114">
            <v>421.74</v>
          </cell>
          <cell r="G11114" t="str">
            <v>CDHU - 191</v>
          </cell>
          <cell r="H11114" t="str">
            <v>191</v>
          </cell>
        </row>
        <row r="11115">
          <cell r="B11115" t="str">
            <v>CDHU</v>
          </cell>
          <cell r="C11115" t="str">
            <v>49.11.140</v>
          </cell>
          <cell r="D11115" t="str">
            <v>Canaleta com grelha em alumínio, saída central / vertical, largura de 46 mm</v>
          </cell>
          <cell r="E11115" t="str">
            <v>M</v>
          </cell>
          <cell r="F11115">
            <v>269.31</v>
          </cell>
          <cell r="G11115" t="str">
            <v>CDHU - 191</v>
          </cell>
          <cell r="H11115" t="str">
            <v>191</v>
          </cell>
        </row>
        <row r="11116">
          <cell r="B11116" t="str">
            <v>CDHU</v>
          </cell>
          <cell r="C11116" t="str">
            <v>49.11.141</v>
          </cell>
          <cell r="D11116" t="str">
            <v>Canaleta com grelha abre-fecha, em alumínio, saída central ou vertical, largura 46mm</v>
          </cell>
          <cell r="E11116" t="str">
            <v>M</v>
          </cell>
          <cell r="F11116">
            <v>349.54</v>
          </cell>
          <cell r="G11116" t="str">
            <v>CDHU - 191</v>
          </cell>
          <cell r="H11116" t="str">
            <v>191</v>
          </cell>
        </row>
        <row r="11117">
          <cell r="B11117" t="str">
            <v>CDHU</v>
          </cell>
          <cell r="C11117" t="str">
            <v>49.12</v>
          </cell>
          <cell r="D11117" t="str">
            <v>Poco de visita, boca de lobo, caixa de passagem e afins</v>
          </cell>
          <cell r="G11117" t="str">
            <v>CDHU - 191</v>
          </cell>
          <cell r="H11117" t="str">
            <v>191</v>
          </cell>
        </row>
        <row r="11118">
          <cell r="B11118" t="str">
            <v>CDHU</v>
          </cell>
          <cell r="C11118" t="str">
            <v>49.12.010</v>
          </cell>
          <cell r="D11118" t="str">
            <v>Boca de lobo simples tipo PMSP com tampa de concreto</v>
          </cell>
          <cell r="E11118" t="str">
            <v>UN</v>
          </cell>
          <cell r="F11118">
            <v>3491.18</v>
          </cell>
          <cell r="G11118" t="str">
            <v>CDHU - 191</v>
          </cell>
          <cell r="H11118" t="str">
            <v>191</v>
          </cell>
        </row>
        <row r="11119">
          <cell r="B11119" t="str">
            <v>CDHU</v>
          </cell>
          <cell r="C11119" t="str">
            <v>49.12.030</v>
          </cell>
          <cell r="D11119" t="str">
            <v>Boca de lobo dupla tipo PMSP com tampa de concreto</v>
          </cell>
          <cell r="E11119" t="str">
            <v>UN</v>
          </cell>
          <cell r="F11119">
            <v>5692.03</v>
          </cell>
          <cell r="G11119" t="str">
            <v>CDHU - 191</v>
          </cell>
          <cell r="H11119" t="str">
            <v>191</v>
          </cell>
        </row>
        <row r="11120">
          <cell r="B11120" t="str">
            <v>CDHU</v>
          </cell>
          <cell r="C11120" t="str">
            <v>49.12.050</v>
          </cell>
          <cell r="D11120" t="str">
            <v>Boca de lobo tripla tipo PMSP com tampa de concreto</v>
          </cell>
          <cell r="E11120" t="str">
            <v>UN</v>
          </cell>
          <cell r="F11120">
            <v>7834.55</v>
          </cell>
          <cell r="G11120" t="str">
            <v>CDHU - 191</v>
          </cell>
          <cell r="H11120" t="str">
            <v>191</v>
          </cell>
        </row>
        <row r="11121">
          <cell r="B11121" t="str">
            <v>CDHU</v>
          </cell>
          <cell r="C11121" t="str">
            <v>49.12.058</v>
          </cell>
          <cell r="D11121" t="str">
            <v>Boca de leão simples tipo PMSP com grelha</v>
          </cell>
          <cell r="E11121" t="str">
            <v>UN</v>
          </cell>
          <cell r="F11121">
            <v>2796.84</v>
          </cell>
          <cell r="G11121" t="str">
            <v>CDHU - 191</v>
          </cell>
          <cell r="H11121" t="str">
            <v>191</v>
          </cell>
        </row>
        <row r="11122">
          <cell r="B11122" t="str">
            <v>CDHU</v>
          </cell>
          <cell r="C11122" t="str">
            <v>49.12.110</v>
          </cell>
          <cell r="D11122" t="str">
            <v>Poço de visita de 1,60 x 1,60 x 1,60 m - tipo PMSP</v>
          </cell>
          <cell r="E11122" t="str">
            <v>UN</v>
          </cell>
          <cell r="F11122">
            <v>6485.31</v>
          </cell>
          <cell r="G11122" t="str">
            <v>CDHU - 191</v>
          </cell>
          <cell r="H11122" t="str">
            <v>191</v>
          </cell>
        </row>
        <row r="11123">
          <cell r="B11123" t="str">
            <v>CDHU</v>
          </cell>
          <cell r="C11123" t="str">
            <v>49.12.120</v>
          </cell>
          <cell r="D11123" t="str">
            <v>Chaminé para poço de visita tipo PMSP em alvenaria, diâmetro interno 70 cm - pescoço</v>
          </cell>
          <cell r="E11123" t="str">
            <v>M</v>
          </cell>
          <cell r="F11123">
            <v>670.3</v>
          </cell>
          <cell r="G11123" t="str">
            <v>CDHU - 191</v>
          </cell>
          <cell r="H11123" t="str">
            <v>191</v>
          </cell>
        </row>
        <row r="11124">
          <cell r="B11124" t="str">
            <v>CDHU</v>
          </cell>
          <cell r="C11124" t="str">
            <v>49.12.140</v>
          </cell>
          <cell r="D11124" t="str">
            <v>Poço de visita em alvenaria tipo PMSP - balão</v>
          </cell>
          <cell r="E11124" t="str">
            <v>UN</v>
          </cell>
          <cell r="F11124">
            <v>4730.74</v>
          </cell>
          <cell r="G11124" t="str">
            <v>CDHU - 191</v>
          </cell>
          <cell r="H11124" t="str">
            <v>191</v>
          </cell>
        </row>
        <row r="11125">
          <cell r="B11125" t="str">
            <v>CDHU</v>
          </cell>
          <cell r="C11125" t="str">
            <v>49.13</v>
          </cell>
          <cell r="D11125" t="str">
            <v>Filtro anaerobio</v>
          </cell>
          <cell r="G11125" t="str">
            <v>CDHU - 191</v>
          </cell>
          <cell r="H11125" t="str">
            <v>191</v>
          </cell>
        </row>
        <row r="11126">
          <cell r="B11126" t="str">
            <v>CDHU</v>
          </cell>
          <cell r="C11126" t="str">
            <v>49.13.010</v>
          </cell>
          <cell r="D11126" t="str">
            <v>Filtro biológico anaeróbio com anéis pré-moldados de concreto diâmetro de 1,40 m - h= 2,00 m</v>
          </cell>
          <cell r="E11126" t="str">
            <v>UN</v>
          </cell>
          <cell r="F11126">
            <v>7048.12</v>
          </cell>
          <cell r="G11126" t="str">
            <v>CDHU - 191</v>
          </cell>
          <cell r="H11126" t="str">
            <v>191</v>
          </cell>
        </row>
        <row r="11127">
          <cell r="B11127" t="str">
            <v>CDHU</v>
          </cell>
          <cell r="C11127" t="str">
            <v>49.13.020</v>
          </cell>
          <cell r="D11127" t="str">
            <v>Filtro biológico anaeróbio com anéis pré-moldados de concreto diâmetro de 2,00 m - h= 2,00 m</v>
          </cell>
          <cell r="E11127" t="str">
            <v>UN</v>
          </cell>
          <cell r="F11127">
            <v>11408.45</v>
          </cell>
          <cell r="G11127" t="str">
            <v>CDHU - 191</v>
          </cell>
          <cell r="H11127" t="str">
            <v>191</v>
          </cell>
        </row>
        <row r="11128">
          <cell r="B11128" t="str">
            <v>CDHU</v>
          </cell>
          <cell r="C11128" t="str">
            <v>49.13.030</v>
          </cell>
          <cell r="D11128" t="str">
            <v>Filtro biológico anaeróbio com anéis pré-moldados de concreto diâmetro de 2,40 m - h= 2,00 m</v>
          </cell>
          <cell r="E11128" t="str">
            <v>UN</v>
          </cell>
          <cell r="F11128">
            <v>16000.25</v>
          </cell>
          <cell r="G11128" t="str">
            <v>CDHU - 191</v>
          </cell>
          <cell r="H11128" t="str">
            <v>191</v>
          </cell>
        </row>
        <row r="11129">
          <cell r="B11129" t="str">
            <v>CDHU</v>
          </cell>
          <cell r="C11129" t="str">
            <v>49.13.040</v>
          </cell>
          <cell r="D11129" t="str">
            <v>Filtro biológico anaeróbio com anéis pré-moldados de concreto diâmetro de 2,84 m - h= 2,50 m</v>
          </cell>
          <cell r="E11129" t="str">
            <v>UN</v>
          </cell>
          <cell r="F11129">
            <v>22277.95</v>
          </cell>
          <cell r="G11129" t="str">
            <v>CDHU - 191</v>
          </cell>
          <cell r="H11129" t="str">
            <v>191</v>
          </cell>
        </row>
        <row r="11130">
          <cell r="B11130" t="str">
            <v>CDHU</v>
          </cell>
          <cell r="C11130" t="str">
            <v>49.14</v>
          </cell>
          <cell r="D11130" t="str">
            <v>Fossa septica</v>
          </cell>
          <cell r="G11130" t="str">
            <v>CDHU - 191</v>
          </cell>
          <cell r="H11130" t="str">
            <v>191</v>
          </cell>
        </row>
        <row r="11131">
          <cell r="B11131" t="str">
            <v>CDHU</v>
          </cell>
          <cell r="C11131" t="str">
            <v>49.14.010</v>
          </cell>
          <cell r="D11131" t="str">
            <v>Fossa séptica câmara única com anéis pré-moldados em concreto, diâmetro externo de 1,50 m, altura útil de 1,50 m</v>
          </cell>
          <cell r="E11131" t="str">
            <v>UN</v>
          </cell>
          <cell r="F11131">
            <v>4250.0600000000004</v>
          </cell>
          <cell r="G11131" t="str">
            <v>CDHU - 191</v>
          </cell>
          <cell r="H11131" t="str">
            <v>191</v>
          </cell>
        </row>
        <row r="11132">
          <cell r="B11132" t="str">
            <v>CDHU</v>
          </cell>
          <cell r="C11132" t="str">
            <v>49.14.020</v>
          </cell>
          <cell r="D11132" t="str">
            <v>Fossa séptica câmara única com anéis pré-moldados em concreto, diâmetro externo de 2,50 m, altura útil de 2,50 m</v>
          </cell>
          <cell r="E11132" t="str">
            <v>UN</v>
          </cell>
          <cell r="F11132">
            <v>9856.08</v>
          </cell>
          <cell r="G11132" t="str">
            <v>CDHU - 191</v>
          </cell>
          <cell r="H11132" t="str">
            <v>191</v>
          </cell>
        </row>
        <row r="11133">
          <cell r="B11133" t="str">
            <v>CDHU</v>
          </cell>
          <cell r="C11133" t="str">
            <v>49.14.030</v>
          </cell>
          <cell r="D11133" t="str">
            <v>Fossa séptica câmara única com anéis pré-moldados em concreto, diâmetro externo de 2,50 m, altura útil de 4,00 m</v>
          </cell>
          <cell r="E11133" t="str">
            <v>UN</v>
          </cell>
          <cell r="F11133">
            <v>15994.11</v>
          </cell>
          <cell r="G11133" t="str">
            <v>CDHU - 191</v>
          </cell>
          <cell r="H11133" t="str">
            <v>191</v>
          </cell>
        </row>
        <row r="11134">
          <cell r="B11134" t="str">
            <v>CDHU</v>
          </cell>
          <cell r="C11134" t="str">
            <v>49.14.061</v>
          </cell>
          <cell r="D11134" t="str">
            <v>SM01 Sumidouro - poço absorvente</v>
          </cell>
          <cell r="E11134" t="str">
            <v>M</v>
          </cell>
          <cell r="F11134">
            <v>2210.0700000000002</v>
          </cell>
          <cell r="G11134" t="str">
            <v>CDHU - 191</v>
          </cell>
          <cell r="H11134" t="str">
            <v>191</v>
          </cell>
        </row>
        <row r="11135">
          <cell r="B11135" t="str">
            <v>CDHU</v>
          </cell>
          <cell r="C11135" t="str">
            <v>49.14.071</v>
          </cell>
          <cell r="D11135" t="str">
            <v>Tampão pré-moldado de concreto armado para sumidouro com diâmetro externo de 2,00 m</v>
          </cell>
          <cell r="E11135" t="str">
            <v>UN</v>
          </cell>
          <cell r="F11135">
            <v>974.33</v>
          </cell>
          <cell r="G11135" t="str">
            <v>CDHU - 191</v>
          </cell>
          <cell r="H11135" t="str">
            <v>191</v>
          </cell>
        </row>
        <row r="11136">
          <cell r="B11136" t="str">
            <v>CDHU</v>
          </cell>
          <cell r="C11136" t="str">
            <v>49.15</v>
          </cell>
          <cell r="D11136" t="str">
            <v>Anel e aduela pre-moldados</v>
          </cell>
          <cell r="G11136" t="str">
            <v>CDHU - 191</v>
          </cell>
          <cell r="H11136" t="str">
            <v>191</v>
          </cell>
        </row>
        <row r="11137">
          <cell r="B11137" t="str">
            <v>CDHU</v>
          </cell>
          <cell r="C11137" t="str">
            <v>49.15.010</v>
          </cell>
          <cell r="D11137" t="str">
            <v>Anel pré-moldado de concreto com diâmetro de 0,60 m</v>
          </cell>
          <cell r="E11137" t="str">
            <v>M</v>
          </cell>
          <cell r="F11137">
            <v>403.38</v>
          </cell>
          <cell r="G11137" t="str">
            <v>CDHU - 191</v>
          </cell>
          <cell r="H11137" t="str">
            <v>191</v>
          </cell>
        </row>
        <row r="11138">
          <cell r="B11138" t="str">
            <v>CDHU</v>
          </cell>
          <cell r="C11138" t="str">
            <v>49.15.030</v>
          </cell>
          <cell r="D11138" t="str">
            <v>Anel pré-moldado de concreto com diâmetro de 0,80 m</v>
          </cell>
          <cell r="E11138" t="str">
            <v>M</v>
          </cell>
          <cell r="F11138">
            <v>567.09</v>
          </cell>
          <cell r="G11138" t="str">
            <v>CDHU - 191</v>
          </cell>
          <cell r="H11138" t="str">
            <v>191</v>
          </cell>
        </row>
        <row r="11139">
          <cell r="B11139" t="str">
            <v>CDHU</v>
          </cell>
          <cell r="C11139" t="str">
            <v>49.15.040</v>
          </cell>
          <cell r="D11139" t="str">
            <v>Anel pré-moldado de concreto com diâmetro de 1,20 m</v>
          </cell>
          <cell r="E11139" t="str">
            <v>M</v>
          </cell>
          <cell r="F11139">
            <v>641.41999999999996</v>
          </cell>
          <cell r="G11139" t="str">
            <v>CDHU - 191</v>
          </cell>
          <cell r="H11139" t="str">
            <v>191</v>
          </cell>
        </row>
        <row r="11140">
          <cell r="B11140" t="str">
            <v>CDHU</v>
          </cell>
          <cell r="C11140" t="str">
            <v>49.15.050</v>
          </cell>
          <cell r="D11140" t="str">
            <v>Anel pré-moldado de concreto com diâmetro de 1,50 m</v>
          </cell>
          <cell r="E11140" t="str">
            <v>M</v>
          </cell>
          <cell r="F11140">
            <v>1040.55</v>
          </cell>
          <cell r="G11140" t="str">
            <v>CDHU - 191</v>
          </cell>
          <cell r="H11140" t="str">
            <v>191</v>
          </cell>
        </row>
        <row r="11141">
          <cell r="B11141" t="str">
            <v>CDHU</v>
          </cell>
          <cell r="C11141" t="str">
            <v>49.15.060</v>
          </cell>
          <cell r="D11141" t="str">
            <v>Anel pré-moldado de concreto com diâmetro de 1,80 m</v>
          </cell>
          <cell r="E11141" t="str">
            <v>M</v>
          </cell>
          <cell r="F11141">
            <v>1641.73</v>
          </cell>
          <cell r="G11141" t="str">
            <v>CDHU - 191</v>
          </cell>
          <cell r="H11141" t="str">
            <v>191</v>
          </cell>
        </row>
        <row r="11142">
          <cell r="B11142" t="str">
            <v>CDHU</v>
          </cell>
          <cell r="C11142" t="str">
            <v>49.15.100</v>
          </cell>
          <cell r="D11142" t="str">
            <v>Anel pré-moldado de concreto com diâmetro de 3,00 m</v>
          </cell>
          <cell r="E11142" t="str">
            <v>M</v>
          </cell>
          <cell r="F11142">
            <v>3019.48</v>
          </cell>
          <cell r="G11142" t="str">
            <v>CDHU - 191</v>
          </cell>
          <cell r="H11142" t="str">
            <v>191</v>
          </cell>
        </row>
        <row r="11143">
          <cell r="B11143" t="str">
            <v>CDHU</v>
          </cell>
          <cell r="C11143" t="str">
            <v>49.16</v>
          </cell>
          <cell r="D11143" t="str">
            <v>Acessorios hidraulicos para agua de reuso</v>
          </cell>
          <cell r="G11143" t="str">
            <v>CDHU - 191</v>
          </cell>
          <cell r="H11143" t="str">
            <v>191</v>
          </cell>
        </row>
        <row r="11144">
          <cell r="B11144" t="str">
            <v>CDHU</v>
          </cell>
          <cell r="C11144" t="str">
            <v>49.16.050</v>
          </cell>
          <cell r="D11144" t="str">
            <v>Realimentador automático, DN= 1´</v>
          </cell>
          <cell r="E11144" t="str">
            <v>UN</v>
          </cell>
          <cell r="F11144">
            <v>590.66</v>
          </cell>
          <cell r="G11144" t="str">
            <v>CDHU - 191</v>
          </cell>
          <cell r="H11144" t="str">
            <v>191</v>
          </cell>
        </row>
        <row r="11145">
          <cell r="B11145" t="str">
            <v>CDHU</v>
          </cell>
          <cell r="C11145" t="str">
            <v>49.16.051</v>
          </cell>
          <cell r="D11145" t="str">
            <v>Sifão ladrão em polietileno para extravasão, diâmetro de 100mm</v>
          </cell>
          <cell r="E11145" t="str">
            <v>UN</v>
          </cell>
          <cell r="F11145">
            <v>279.20999999999998</v>
          </cell>
          <cell r="G11145" t="str">
            <v>CDHU - 191</v>
          </cell>
          <cell r="H11145" t="str">
            <v>191</v>
          </cell>
        </row>
        <row r="11146">
          <cell r="B11146" t="str">
            <v>CDHU</v>
          </cell>
          <cell r="C11146">
            <v>50</v>
          </cell>
          <cell r="D11146" t="str">
            <v>DETECCAO, COMBATE E PREVENCAO A INCÊNDIO</v>
          </cell>
          <cell r="G11146" t="str">
            <v>CDHU - 191</v>
          </cell>
          <cell r="H11146" t="str">
            <v>191</v>
          </cell>
        </row>
        <row r="11147">
          <cell r="B11147" t="str">
            <v>CDHU</v>
          </cell>
          <cell r="C11147" t="str">
            <v>50.01</v>
          </cell>
          <cell r="D11147" t="str">
            <v>Hidrantes e acessorios</v>
          </cell>
          <cell r="G11147" t="str">
            <v>CDHU - 191</v>
          </cell>
          <cell r="H11147" t="str">
            <v>191</v>
          </cell>
        </row>
        <row r="11148">
          <cell r="B11148" t="str">
            <v>CDHU</v>
          </cell>
          <cell r="C11148" t="str">
            <v>50.01.030</v>
          </cell>
          <cell r="D11148" t="str">
            <v>Abrigo duplo para hidrante/mangueira, com visor e suporte (embutir e externo)</v>
          </cell>
          <cell r="E11148" t="str">
            <v>UN</v>
          </cell>
          <cell r="F11148">
            <v>1303.1300000000001</v>
          </cell>
          <cell r="G11148" t="str">
            <v>CDHU - 191</v>
          </cell>
          <cell r="H11148" t="str">
            <v>191</v>
          </cell>
        </row>
        <row r="11149">
          <cell r="B11149" t="str">
            <v>CDHU</v>
          </cell>
          <cell r="C11149" t="str">
            <v>50.01.060</v>
          </cell>
          <cell r="D11149" t="str">
            <v>Abrigo para hidrante/mangueira (embutir e externo)</v>
          </cell>
          <cell r="E11149" t="str">
            <v>UN</v>
          </cell>
          <cell r="F11149">
            <v>546.21</v>
          </cell>
          <cell r="G11149" t="str">
            <v>CDHU - 191</v>
          </cell>
          <cell r="H11149" t="str">
            <v>191</v>
          </cell>
        </row>
        <row r="11150">
          <cell r="B11150" t="str">
            <v>CDHU</v>
          </cell>
          <cell r="C11150" t="str">
            <v>50.01.080</v>
          </cell>
          <cell r="D11150" t="str">
            <v>Mangueira com união de engate rápido, DN= 1 1/2´ (38 mm)</v>
          </cell>
          <cell r="E11150" t="str">
            <v>M</v>
          </cell>
          <cell r="F11150">
            <v>25.08</v>
          </cell>
          <cell r="G11150" t="str">
            <v>CDHU - 191</v>
          </cell>
          <cell r="H11150" t="str">
            <v>191</v>
          </cell>
        </row>
        <row r="11151">
          <cell r="B11151" t="str">
            <v>CDHU</v>
          </cell>
          <cell r="C11151" t="str">
            <v>50.01.090</v>
          </cell>
          <cell r="D11151" t="str">
            <v>Botoeira para acionamento de bomba de incêndio tipo quebra-vidro</v>
          </cell>
          <cell r="E11151" t="str">
            <v>UN</v>
          </cell>
          <cell r="F11151">
            <v>81.86</v>
          </cell>
          <cell r="G11151" t="str">
            <v>CDHU - 191</v>
          </cell>
          <cell r="H11151" t="str">
            <v>191</v>
          </cell>
        </row>
        <row r="11152">
          <cell r="B11152" t="str">
            <v>CDHU</v>
          </cell>
          <cell r="C11152" t="str">
            <v>50.01.100</v>
          </cell>
          <cell r="D11152" t="str">
            <v>Mangueira com união de engate rápido, DN= 2 1/2´ (63 mm)</v>
          </cell>
          <cell r="E11152" t="str">
            <v>M</v>
          </cell>
          <cell r="F11152">
            <v>38.06</v>
          </cell>
          <cell r="G11152" t="str">
            <v>CDHU - 191</v>
          </cell>
          <cell r="H11152" t="str">
            <v>191</v>
          </cell>
        </row>
        <row r="11153">
          <cell r="B11153" t="str">
            <v>CDHU</v>
          </cell>
          <cell r="C11153" t="str">
            <v>50.01.110</v>
          </cell>
          <cell r="D11153" t="str">
            <v>Esguicho em latão com engate rápido, DN= 2 1/2´, jato regulável</v>
          </cell>
          <cell r="E11153" t="str">
            <v>UN</v>
          </cell>
          <cell r="F11153">
            <v>222.31</v>
          </cell>
          <cell r="G11153" t="str">
            <v>CDHU - 191</v>
          </cell>
          <cell r="H11153" t="str">
            <v>191</v>
          </cell>
        </row>
        <row r="11154">
          <cell r="B11154" t="str">
            <v>CDHU</v>
          </cell>
          <cell r="C11154" t="str">
            <v>50.01.130</v>
          </cell>
          <cell r="D11154" t="str">
            <v>Abrigo simples com suporte, em aço inoxidável escovado, para mangueira de 1 1/2´, porta em vidro temperado jateado - inclusive mangueira de 30 m (2 x 15 m)</v>
          </cell>
          <cell r="E11154" t="str">
            <v>UN</v>
          </cell>
          <cell r="F11154">
            <v>3809.08</v>
          </cell>
          <cell r="G11154" t="str">
            <v>CDHU - 191</v>
          </cell>
          <cell r="H11154" t="str">
            <v>191</v>
          </cell>
        </row>
        <row r="11155">
          <cell r="B11155" t="str">
            <v>CDHU</v>
          </cell>
          <cell r="C11155" t="str">
            <v>50.01.160</v>
          </cell>
          <cell r="D11155" t="str">
            <v>Adaptador de engate rápido em latão de 2 1/2´ x 1 1/2´</v>
          </cell>
          <cell r="E11155" t="str">
            <v>UN</v>
          </cell>
          <cell r="F11155">
            <v>70.44</v>
          </cell>
          <cell r="G11155" t="str">
            <v>CDHU - 191</v>
          </cell>
          <cell r="H11155" t="str">
            <v>191</v>
          </cell>
        </row>
        <row r="11156">
          <cell r="B11156" t="str">
            <v>CDHU</v>
          </cell>
          <cell r="C11156" t="str">
            <v>50.01.170</v>
          </cell>
          <cell r="D11156" t="str">
            <v>Adaptador de engate rápido em latão de 2 1/2´ x 2 1/2´</v>
          </cell>
          <cell r="E11156" t="str">
            <v>UN</v>
          </cell>
          <cell r="F11156">
            <v>98.57</v>
          </cell>
          <cell r="G11156" t="str">
            <v>CDHU - 191</v>
          </cell>
          <cell r="H11156" t="str">
            <v>191</v>
          </cell>
        </row>
        <row r="11157">
          <cell r="B11157" t="str">
            <v>CDHU</v>
          </cell>
          <cell r="C11157" t="str">
            <v>50.01.180</v>
          </cell>
          <cell r="D11157" t="str">
            <v>Hidrante de coluna com duas saídas, 4´x 2 1/2´ - simples</v>
          </cell>
          <cell r="E11157" t="str">
            <v>UN</v>
          </cell>
          <cell r="F11157">
            <v>1971.62</v>
          </cell>
          <cell r="G11157" t="str">
            <v>CDHU - 191</v>
          </cell>
          <cell r="H11157" t="str">
            <v>191</v>
          </cell>
        </row>
        <row r="11158">
          <cell r="B11158" t="str">
            <v>CDHU</v>
          </cell>
          <cell r="C11158" t="str">
            <v>50.01.190</v>
          </cell>
          <cell r="D11158" t="str">
            <v>Tampão de engate rápido em latão, DN= 2 1/2´, com corrente</v>
          </cell>
          <cell r="E11158" t="str">
            <v>UN</v>
          </cell>
          <cell r="F11158">
            <v>113.19</v>
          </cell>
          <cell r="G11158" t="str">
            <v>CDHU - 191</v>
          </cell>
          <cell r="H11158" t="str">
            <v>191</v>
          </cell>
        </row>
        <row r="11159">
          <cell r="B11159" t="str">
            <v>CDHU</v>
          </cell>
          <cell r="C11159" t="str">
            <v>50.01.200</v>
          </cell>
          <cell r="D11159" t="str">
            <v>Tampão de engate rápido em latão, DN= 1 1/2´, com corrente</v>
          </cell>
          <cell r="E11159" t="str">
            <v>UN</v>
          </cell>
          <cell r="F11159">
            <v>84.54</v>
          </cell>
          <cell r="G11159" t="str">
            <v>CDHU - 191</v>
          </cell>
          <cell r="H11159" t="str">
            <v>191</v>
          </cell>
        </row>
        <row r="11160">
          <cell r="B11160" t="str">
            <v>CDHU</v>
          </cell>
          <cell r="C11160" t="str">
            <v>50.01.210</v>
          </cell>
          <cell r="D11160" t="str">
            <v>Chave para conexão de engate rápido</v>
          </cell>
          <cell r="E11160" t="str">
            <v>UN</v>
          </cell>
          <cell r="F11160">
            <v>19.38</v>
          </cell>
          <cell r="G11160" t="str">
            <v>CDHU - 191</v>
          </cell>
          <cell r="H11160" t="str">
            <v>191</v>
          </cell>
        </row>
        <row r="11161">
          <cell r="B11161" t="str">
            <v>CDHU</v>
          </cell>
          <cell r="C11161" t="str">
            <v>50.01.220</v>
          </cell>
          <cell r="D11161" t="str">
            <v>Esguicho latão com engate rápido, DN= 1 1/2´, jato regulável</v>
          </cell>
          <cell r="E11161" t="str">
            <v>UN</v>
          </cell>
          <cell r="F11161">
            <v>160.28</v>
          </cell>
          <cell r="G11161" t="str">
            <v>CDHU - 191</v>
          </cell>
          <cell r="H11161" t="str">
            <v>191</v>
          </cell>
        </row>
        <row r="11162">
          <cell r="B11162" t="str">
            <v>CDHU</v>
          </cell>
          <cell r="C11162" t="str">
            <v>50.01.320</v>
          </cell>
          <cell r="D11162" t="str">
            <v>Abrigo de hidrante de 1 1/2´ completo - inclusive mangueira de 30 m (2 x 15 m)</v>
          </cell>
          <cell r="E11162" t="str">
            <v>UN</v>
          </cell>
          <cell r="F11162">
            <v>2138</v>
          </cell>
          <cell r="G11162" t="str">
            <v>CDHU - 191</v>
          </cell>
          <cell r="H11162" t="str">
            <v>191</v>
          </cell>
        </row>
        <row r="11163">
          <cell r="B11163" t="str">
            <v>CDHU</v>
          </cell>
          <cell r="C11163" t="str">
            <v>50.01.330</v>
          </cell>
          <cell r="D11163" t="str">
            <v>Abrigo de hidrante de 2 1/2´ completo - inclusive mangueira de 30 m (2 x 15 m)</v>
          </cell>
          <cell r="E11163" t="str">
            <v>UN</v>
          </cell>
          <cell r="F11163">
            <v>2743.44</v>
          </cell>
          <cell r="G11163" t="str">
            <v>CDHU - 191</v>
          </cell>
          <cell r="H11163" t="str">
            <v>191</v>
          </cell>
        </row>
        <row r="11164">
          <cell r="B11164" t="str">
            <v>CDHU</v>
          </cell>
          <cell r="C11164" t="str">
            <v>50.01.340</v>
          </cell>
          <cell r="D11164" t="str">
            <v>Abrigo para registro de recalque tipo coluna, completo - inclusive tubulações e válvulas</v>
          </cell>
          <cell r="E11164" t="str">
            <v>UN</v>
          </cell>
          <cell r="F11164">
            <v>3599.19</v>
          </cell>
          <cell r="G11164" t="str">
            <v>CDHU - 191</v>
          </cell>
          <cell r="H11164" t="str">
            <v>191</v>
          </cell>
        </row>
        <row r="11165">
          <cell r="B11165" t="str">
            <v>CDHU</v>
          </cell>
          <cell r="C11165" t="str">
            <v>50.02</v>
          </cell>
          <cell r="D11165" t="str">
            <v>Registro e valvula controladora</v>
          </cell>
          <cell r="G11165" t="str">
            <v>CDHU - 191</v>
          </cell>
          <cell r="H11165" t="str">
            <v>191</v>
          </cell>
        </row>
        <row r="11166">
          <cell r="B11166" t="str">
            <v>CDHU</v>
          </cell>
          <cell r="C11166" t="str">
            <v>50.02.020</v>
          </cell>
          <cell r="D11166" t="str">
            <v>Bico de sprinkler tipo pendente com rompimento da ampola a 68°C</v>
          </cell>
          <cell r="E11166" t="str">
            <v>UN</v>
          </cell>
          <cell r="F11166">
            <v>50.01</v>
          </cell>
          <cell r="G11166" t="str">
            <v>CDHU - 191</v>
          </cell>
          <cell r="H11166" t="str">
            <v>191</v>
          </cell>
        </row>
        <row r="11167">
          <cell r="B11167" t="str">
            <v>CDHU</v>
          </cell>
          <cell r="C11167" t="str">
            <v>50.02.050</v>
          </cell>
          <cell r="D11167" t="str">
            <v>Alarme hidráulico tipo gongo</v>
          </cell>
          <cell r="E11167" t="str">
            <v>UN</v>
          </cell>
          <cell r="F11167">
            <v>827.79</v>
          </cell>
          <cell r="G11167" t="str">
            <v>CDHU - 191</v>
          </cell>
          <cell r="H11167" t="str">
            <v>191</v>
          </cell>
        </row>
        <row r="11168">
          <cell r="B11168" t="str">
            <v>CDHU</v>
          </cell>
          <cell r="C11168" t="str">
            <v>50.02.060</v>
          </cell>
          <cell r="D11168" t="str">
            <v>Bico de sprinkler tipo upright com rompimento da ampola a 68ºC</v>
          </cell>
          <cell r="E11168" t="str">
            <v>UN</v>
          </cell>
          <cell r="F11168">
            <v>48.11</v>
          </cell>
          <cell r="G11168" t="str">
            <v>CDHU - 191</v>
          </cell>
          <cell r="H11168" t="str">
            <v>191</v>
          </cell>
        </row>
        <row r="11169">
          <cell r="B11169" t="str">
            <v>CDHU</v>
          </cell>
          <cell r="C11169" t="str">
            <v>50.02.080</v>
          </cell>
          <cell r="D11169" t="str">
            <v>Válvula de governo completa com alarme VGA, corpo em ferro fundido, extremidades flangeadas e DN = 6´</v>
          </cell>
          <cell r="E11169" t="str">
            <v>UN</v>
          </cell>
          <cell r="F11169">
            <v>7454.42</v>
          </cell>
          <cell r="G11169" t="str">
            <v>CDHU - 191</v>
          </cell>
          <cell r="H11169" t="str">
            <v>191</v>
          </cell>
        </row>
        <row r="11170">
          <cell r="B11170" t="str">
            <v>CDHU</v>
          </cell>
          <cell r="C11170" t="str">
            <v>50.05</v>
          </cell>
          <cell r="D11170" t="str">
            <v>Iluminacao e sinalizacao de emergencia</v>
          </cell>
          <cell r="G11170" t="str">
            <v>CDHU - 191</v>
          </cell>
          <cell r="H11170" t="str">
            <v>191</v>
          </cell>
        </row>
        <row r="11171">
          <cell r="B11171" t="str">
            <v>CDHU</v>
          </cell>
          <cell r="C11171" t="str">
            <v>50.05.022</v>
          </cell>
          <cell r="D11171" t="str">
            <v>Destravador magnético (eletroímã) para porta corta-fogo de 24 Vcc</v>
          </cell>
          <cell r="E11171" t="str">
            <v>UN</v>
          </cell>
          <cell r="F11171">
            <v>249</v>
          </cell>
          <cell r="G11171" t="str">
            <v>CDHU - 191</v>
          </cell>
          <cell r="H11171" t="str">
            <v>191</v>
          </cell>
        </row>
        <row r="11172">
          <cell r="B11172" t="str">
            <v>CDHU</v>
          </cell>
          <cell r="C11172" t="str">
            <v>50.05.060</v>
          </cell>
          <cell r="D11172" t="str">
            <v>Central de iluminação de emergência, completa, para até 6.000 W</v>
          </cell>
          <cell r="E11172" t="str">
            <v>UN</v>
          </cell>
          <cell r="F11172">
            <v>29019.64</v>
          </cell>
          <cell r="G11172" t="str">
            <v>CDHU - 191</v>
          </cell>
          <cell r="H11172" t="str">
            <v>191</v>
          </cell>
        </row>
        <row r="11173">
          <cell r="B11173" t="str">
            <v>CDHU</v>
          </cell>
          <cell r="C11173" t="str">
            <v>50.05.072</v>
          </cell>
          <cell r="D11173" t="str">
            <v>Luminária de emergência LED de sobrepor, para teto ou parede, autonomia mínima 2 horas</v>
          </cell>
          <cell r="E11173" t="str">
            <v>UN</v>
          </cell>
          <cell r="F11173">
            <v>114.17</v>
          </cell>
          <cell r="G11173" t="str">
            <v>CDHU - 191</v>
          </cell>
          <cell r="H11173" t="str">
            <v>191</v>
          </cell>
        </row>
        <row r="11174">
          <cell r="B11174" t="str">
            <v>CDHU</v>
          </cell>
          <cell r="C11174" t="str">
            <v>50.05.080</v>
          </cell>
          <cell r="D11174" t="str">
            <v>Luminária para unidade centralizada de sobrepor completa com lâmpada fluorescente compacta de 15 W</v>
          </cell>
          <cell r="E11174" t="str">
            <v>UN</v>
          </cell>
          <cell r="F11174">
            <v>115.47</v>
          </cell>
          <cell r="G11174" t="str">
            <v>CDHU - 191</v>
          </cell>
          <cell r="H11174" t="str">
            <v>191</v>
          </cell>
        </row>
        <row r="11175">
          <cell r="B11175" t="str">
            <v>CDHU</v>
          </cell>
          <cell r="C11175" t="str">
            <v>50.05.160</v>
          </cell>
          <cell r="D11175" t="str">
            <v>Módulo para adaptação de luminária de emergência, autonomia 90 minutos para lâmpada fluorescente de 32 W</v>
          </cell>
          <cell r="E11175" t="str">
            <v>UN</v>
          </cell>
          <cell r="F11175">
            <v>257.35000000000002</v>
          </cell>
          <cell r="G11175" t="str">
            <v>CDHU - 191</v>
          </cell>
          <cell r="H11175" t="str">
            <v>191</v>
          </cell>
        </row>
        <row r="11176">
          <cell r="B11176" t="str">
            <v>CDHU</v>
          </cell>
          <cell r="C11176" t="str">
            <v>50.05.170</v>
          </cell>
          <cell r="D11176" t="str">
            <v>Acionador manual tipo quebra vidro, em caixa plástica</v>
          </cell>
          <cell r="E11176" t="str">
            <v>UN</v>
          </cell>
          <cell r="F11176">
            <v>81.040000000000006</v>
          </cell>
          <cell r="G11176" t="str">
            <v>CDHU - 191</v>
          </cell>
          <cell r="H11176" t="str">
            <v>191</v>
          </cell>
        </row>
        <row r="11177">
          <cell r="B11177" t="str">
            <v>CDHU</v>
          </cell>
          <cell r="C11177" t="str">
            <v>50.05.210</v>
          </cell>
          <cell r="D11177" t="str">
            <v>Detector termovelocimétrico endereçável com base endereçável</v>
          </cell>
          <cell r="E11177" t="str">
            <v>UN</v>
          </cell>
          <cell r="F11177">
            <v>190.52</v>
          </cell>
          <cell r="G11177" t="str">
            <v>CDHU - 191</v>
          </cell>
          <cell r="H11177" t="str">
            <v>191</v>
          </cell>
        </row>
        <row r="11178">
          <cell r="B11178" t="str">
            <v>CDHU</v>
          </cell>
          <cell r="C11178" t="str">
            <v>50.05.214</v>
          </cell>
          <cell r="D11178" t="str">
            <v>Detector de gás liquefeito (GLP), gás natural (GN) ou derivados de metano</v>
          </cell>
          <cell r="E11178" t="str">
            <v>UN</v>
          </cell>
          <cell r="F11178">
            <v>500.14</v>
          </cell>
          <cell r="G11178" t="str">
            <v>CDHU - 191</v>
          </cell>
          <cell r="H11178" t="str">
            <v>191</v>
          </cell>
        </row>
        <row r="11179">
          <cell r="B11179" t="str">
            <v>CDHU</v>
          </cell>
          <cell r="C11179" t="str">
            <v>50.05.230</v>
          </cell>
          <cell r="D11179" t="str">
            <v>Sirene audiovisual tipo endereçável</v>
          </cell>
          <cell r="E11179" t="str">
            <v>UN</v>
          </cell>
          <cell r="F11179">
            <v>280.08</v>
          </cell>
          <cell r="G11179" t="str">
            <v>CDHU - 191</v>
          </cell>
          <cell r="H11179" t="str">
            <v>191</v>
          </cell>
        </row>
        <row r="11180">
          <cell r="B11180" t="str">
            <v>CDHU</v>
          </cell>
          <cell r="C11180" t="str">
            <v>50.05.250</v>
          </cell>
          <cell r="D11180" t="str">
            <v>Central de iluminação de emergência, completa, autonomia 1 hora, para até 240 W</v>
          </cell>
          <cell r="E11180" t="str">
            <v>UN</v>
          </cell>
          <cell r="F11180">
            <v>831.69</v>
          </cell>
          <cell r="G11180" t="str">
            <v>CDHU - 191</v>
          </cell>
          <cell r="H11180" t="str">
            <v>191</v>
          </cell>
        </row>
        <row r="11181">
          <cell r="B11181" t="str">
            <v>CDHU</v>
          </cell>
          <cell r="C11181" t="str">
            <v>50.05.270</v>
          </cell>
          <cell r="D11181" t="str">
            <v>Central de detecção e alarme de incêndio completa, autonomia de 1 hora para 12 laços, 220 V/12 V</v>
          </cell>
          <cell r="E11181" t="str">
            <v>UN</v>
          </cell>
          <cell r="F11181">
            <v>742.05</v>
          </cell>
          <cell r="G11181" t="str">
            <v>CDHU - 191</v>
          </cell>
          <cell r="H11181" t="str">
            <v>191</v>
          </cell>
        </row>
        <row r="11182">
          <cell r="B11182" t="str">
            <v>CDHU</v>
          </cell>
          <cell r="C11182" t="str">
            <v>50.05.280</v>
          </cell>
          <cell r="D11182" t="str">
            <v>Sirene tipo corneta de 12 V</v>
          </cell>
          <cell r="E11182" t="str">
            <v>UN</v>
          </cell>
          <cell r="F11182">
            <v>103.36</v>
          </cell>
          <cell r="G11182" t="str">
            <v>CDHU - 191</v>
          </cell>
          <cell r="H11182" t="str">
            <v>191</v>
          </cell>
        </row>
        <row r="11183">
          <cell r="B11183" t="str">
            <v>CDHU</v>
          </cell>
          <cell r="C11183" t="str">
            <v>50.05.312</v>
          </cell>
          <cell r="D11183" t="str">
            <v>Bloco autônomo de iluminação de emergência LED, com autonomia mínima de 3 horas, fluxo luminoso de 2.000 até 3.000 lúmens, equipado com 2 faróis</v>
          </cell>
          <cell r="E11183" t="str">
            <v>UN</v>
          </cell>
          <cell r="F11183">
            <v>286.93</v>
          </cell>
          <cell r="G11183" t="str">
            <v>CDHU - 191</v>
          </cell>
          <cell r="H11183" t="str">
            <v>191</v>
          </cell>
        </row>
        <row r="11184">
          <cell r="B11184" t="str">
            <v>CDHU</v>
          </cell>
          <cell r="C11184" t="str">
            <v>50.05.400</v>
          </cell>
          <cell r="D11184" t="str">
            <v>Sirene eletrônica em caixa metálica de 4 x 4</v>
          </cell>
          <cell r="E11184" t="str">
            <v>UN</v>
          </cell>
          <cell r="F11184">
            <v>127.93</v>
          </cell>
          <cell r="G11184" t="str">
            <v>CDHU - 191</v>
          </cell>
          <cell r="H11184" t="str">
            <v>191</v>
          </cell>
        </row>
        <row r="11185">
          <cell r="B11185" t="str">
            <v>CDHU</v>
          </cell>
          <cell r="C11185" t="str">
            <v>50.05.430</v>
          </cell>
          <cell r="D11185" t="str">
            <v>Detector óptico de fumaça com base endereçável</v>
          </cell>
          <cell r="E11185" t="str">
            <v>UN</v>
          </cell>
          <cell r="F11185">
            <v>236.87</v>
          </cell>
          <cell r="G11185" t="str">
            <v>CDHU - 191</v>
          </cell>
          <cell r="H11185" t="str">
            <v>191</v>
          </cell>
        </row>
        <row r="11186">
          <cell r="B11186" t="str">
            <v>CDHU</v>
          </cell>
          <cell r="C11186" t="str">
            <v>50.05.440</v>
          </cell>
          <cell r="D11186" t="str">
            <v>Painel repetidor de detecção e alarme de incêndio tipo endereçável</v>
          </cell>
          <cell r="E11186" t="str">
            <v>UN</v>
          </cell>
          <cell r="F11186">
            <v>1350.01</v>
          </cell>
          <cell r="G11186" t="str">
            <v>CDHU - 191</v>
          </cell>
          <cell r="H11186" t="str">
            <v>191</v>
          </cell>
        </row>
        <row r="11187">
          <cell r="B11187" t="str">
            <v>CDHU</v>
          </cell>
          <cell r="C11187" t="str">
            <v>50.05.450</v>
          </cell>
          <cell r="D11187" t="str">
            <v>Acionador manual quebra-vidro endereçável</v>
          </cell>
          <cell r="E11187" t="str">
            <v>UN</v>
          </cell>
          <cell r="F11187">
            <v>191.27</v>
          </cell>
          <cell r="G11187" t="str">
            <v>CDHU - 191</v>
          </cell>
          <cell r="H11187" t="str">
            <v>191</v>
          </cell>
        </row>
        <row r="11188">
          <cell r="B11188" t="str">
            <v>CDHU</v>
          </cell>
          <cell r="C11188" t="str">
            <v>50.05.470</v>
          </cell>
          <cell r="D11188" t="str">
            <v>Módulo isolador, módulo endereçador para audiovisual</v>
          </cell>
          <cell r="E11188" t="str">
            <v>UN</v>
          </cell>
          <cell r="F11188">
            <v>243.91</v>
          </cell>
          <cell r="G11188" t="str">
            <v>CDHU - 191</v>
          </cell>
          <cell r="H11188" t="str">
            <v>191</v>
          </cell>
        </row>
        <row r="11189">
          <cell r="B11189" t="str">
            <v>CDHU</v>
          </cell>
          <cell r="C11189" t="str">
            <v>50.05.490</v>
          </cell>
          <cell r="D11189" t="str">
            <v>Sinalizador audiovisual endereçável com LED</v>
          </cell>
          <cell r="E11189" t="str">
            <v>UN</v>
          </cell>
          <cell r="F11189">
            <v>426.06</v>
          </cell>
          <cell r="G11189" t="str">
            <v>CDHU - 191</v>
          </cell>
          <cell r="H11189" t="str">
            <v>191</v>
          </cell>
        </row>
        <row r="11190">
          <cell r="B11190" t="str">
            <v>CDHU</v>
          </cell>
          <cell r="C11190" t="str">
            <v>50.05.491</v>
          </cell>
          <cell r="D11190" t="str">
            <v>Sinalizador visual de advertência</v>
          </cell>
          <cell r="E11190" t="str">
            <v>UN</v>
          </cell>
          <cell r="F11190">
            <v>385.82</v>
          </cell>
          <cell r="G11190" t="str">
            <v>CDHU - 191</v>
          </cell>
          <cell r="H11190" t="str">
            <v>191</v>
          </cell>
        </row>
        <row r="11191">
          <cell r="B11191" t="str">
            <v>CDHU</v>
          </cell>
          <cell r="C11191" t="str">
            <v>50.05.492</v>
          </cell>
          <cell r="D11191" t="str">
            <v>Sinalizador audiovisual de advertência</v>
          </cell>
          <cell r="E11191" t="str">
            <v>UN</v>
          </cell>
          <cell r="F11191">
            <v>199.27</v>
          </cell>
          <cell r="G11191" t="str">
            <v>CDHU - 191</v>
          </cell>
          <cell r="H11191" t="str">
            <v>191</v>
          </cell>
        </row>
        <row r="11192">
          <cell r="B11192" t="str">
            <v>CDHU</v>
          </cell>
          <cell r="C11192" t="str">
            <v>50.10</v>
          </cell>
          <cell r="D11192" t="str">
            <v>Extintores</v>
          </cell>
          <cell r="G11192" t="str">
            <v>CDHU - 191</v>
          </cell>
          <cell r="H11192" t="str">
            <v>191</v>
          </cell>
        </row>
        <row r="11193">
          <cell r="B11193" t="str">
            <v>CDHU</v>
          </cell>
          <cell r="C11193" t="str">
            <v>50.10.030</v>
          </cell>
          <cell r="D11193" t="str">
            <v>Extintor sobre rodas de gás carbônico - capacidade de 10 kg</v>
          </cell>
          <cell r="E11193" t="str">
            <v>UN</v>
          </cell>
          <cell r="F11193">
            <v>1481.1</v>
          </cell>
          <cell r="G11193" t="str">
            <v>CDHU - 191</v>
          </cell>
          <cell r="H11193" t="str">
            <v>191</v>
          </cell>
        </row>
        <row r="11194">
          <cell r="B11194" t="str">
            <v>CDHU</v>
          </cell>
          <cell r="C11194" t="str">
            <v>50.10.050</v>
          </cell>
          <cell r="D11194" t="str">
            <v>Extintor sobre rodas de gás carbônico - capacidade de 25 kg</v>
          </cell>
          <cell r="E11194" t="str">
            <v>UN</v>
          </cell>
          <cell r="F11194">
            <v>6151.3</v>
          </cell>
          <cell r="G11194" t="str">
            <v>CDHU - 191</v>
          </cell>
          <cell r="H11194" t="str">
            <v>191</v>
          </cell>
        </row>
        <row r="11195">
          <cell r="B11195" t="str">
            <v>CDHU</v>
          </cell>
          <cell r="C11195" t="str">
            <v>50.10.058</v>
          </cell>
          <cell r="D11195" t="str">
            <v>Extintor manual de pó químico seco BC - capacidade de 4 kg</v>
          </cell>
          <cell r="E11195" t="str">
            <v>UN</v>
          </cell>
          <cell r="F11195">
            <v>207.37</v>
          </cell>
          <cell r="G11195" t="str">
            <v>CDHU - 191</v>
          </cell>
          <cell r="H11195" t="str">
            <v>191</v>
          </cell>
        </row>
        <row r="11196">
          <cell r="B11196" t="str">
            <v>CDHU</v>
          </cell>
          <cell r="C11196" t="str">
            <v>50.10.060</v>
          </cell>
          <cell r="D11196" t="str">
            <v>Extintor manual de pó químico seco BC - capacidade de 8 kg</v>
          </cell>
          <cell r="E11196" t="str">
            <v>UN</v>
          </cell>
          <cell r="F11196">
            <v>283.98</v>
          </cell>
          <cell r="G11196" t="str">
            <v>CDHU - 191</v>
          </cell>
          <cell r="H11196" t="str">
            <v>191</v>
          </cell>
        </row>
        <row r="11197">
          <cell r="B11197" t="str">
            <v>CDHU</v>
          </cell>
          <cell r="C11197" t="str">
            <v>50.10.084</v>
          </cell>
          <cell r="D11197" t="str">
            <v>Extintor manual de pó químico seco 20 BC - capacidade de 12 kg</v>
          </cell>
          <cell r="E11197" t="str">
            <v>UN</v>
          </cell>
          <cell r="F11197">
            <v>322.51</v>
          </cell>
          <cell r="G11197" t="str">
            <v>CDHU - 191</v>
          </cell>
          <cell r="H11197" t="str">
            <v>191</v>
          </cell>
        </row>
        <row r="11198">
          <cell r="B11198" t="str">
            <v>CDHU</v>
          </cell>
          <cell r="C11198" t="str">
            <v>50.10.096</v>
          </cell>
          <cell r="D11198" t="str">
            <v>Extintor sobre rodas de pó químico seco BC - capacidade de 20 kg</v>
          </cell>
          <cell r="E11198" t="str">
            <v>UN</v>
          </cell>
          <cell r="F11198">
            <v>1635.36</v>
          </cell>
          <cell r="G11198" t="str">
            <v>CDHU - 191</v>
          </cell>
          <cell r="H11198" t="str">
            <v>191</v>
          </cell>
        </row>
        <row r="11199">
          <cell r="B11199" t="str">
            <v>CDHU</v>
          </cell>
          <cell r="C11199" t="str">
            <v>50.10.100</v>
          </cell>
          <cell r="D11199" t="str">
            <v>Extintor manual de água pressurizada - capacidade de 10 litros</v>
          </cell>
          <cell r="E11199" t="str">
            <v>UN</v>
          </cell>
          <cell r="F11199">
            <v>220.43</v>
          </cell>
          <cell r="G11199" t="str">
            <v>CDHU - 191</v>
          </cell>
          <cell r="H11199" t="str">
            <v>191</v>
          </cell>
        </row>
        <row r="11200">
          <cell r="B11200" t="str">
            <v>CDHU</v>
          </cell>
          <cell r="C11200" t="str">
            <v>50.10.110</v>
          </cell>
          <cell r="D11200" t="str">
            <v>Extintor manual de pó químico seco ABC - capacidade de 4 kg</v>
          </cell>
          <cell r="E11200" t="str">
            <v>UN</v>
          </cell>
          <cell r="F11200">
            <v>241.48</v>
          </cell>
          <cell r="G11200" t="str">
            <v>CDHU - 191</v>
          </cell>
          <cell r="H11200" t="str">
            <v>191</v>
          </cell>
        </row>
        <row r="11201">
          <cell r="B11201" t="str">
            <v>CDHU</v>
          </cell>
          <cell r="C11201" t="str">
            <v>50.10.120</v>
          </cell>
          <cell r="D11201" t="str">
            <v>Extintor manual de pó químico seco ABC - capacidade de 6 kg</v>
          </cell>
          <cell r="E11201" t="str">
            <v>UN</v>
          </cell>
          <cell r="F11201">
            <v>279.43</v>
          </cell>
          <cell r="G11201" t="str">
            <v>CDHU - 191</v>
          </cell>
          <cell r="H11201" t="str">
            <v>191</v>
          </cell>
        </row>
        <row r="11202">
          <cell r="B11202" t="str">
            <v>CDHU</v>
          </cell>
          <cell r="C11202" t="str">
            <v>50.10.140</v>
          </cell>
          <cell r="D11202" t="str">
            <v>Extintor manual de gás carbônico 5 BC - capacidade de 6 kg</v>
          </cell>
          <cell r="E11202" t="str">
            <v>UN</v>
          </cell>
          <cell r="F11202">
            <v>688.63</v>
          </cell>
          <cell r="G11202" t="str">
            <v>CDHU - 191</v>
          </cell>
          <cell r="H11202" t="str">
            <v>191</v>
          </cell>
        </row>
        <row r="11203">
          <cell r="B11203" t="str">
            <v>CDHU</v>
          </cell>
          <cell r="C11203" t="str">
            <v>50.10.210</v>
          </cell>
          <cell r="D11203" t="str">
            <v>Suporte para extintor de piso em fibra de vidro</v>
          </cell>
          <cell r="E11203" t="str">
            <v>UN</v>
          </cell>
          <cell r="F11203">
            <v>225.19</v>
          </cell>
          <cell r="G11203" t="str">
            <v>CDHU - 191</v>
          </cell>
          <cell r="H11203" t="str">
            <v>191</v>
          </cell>
        </row>
        <row r="11204">
          <cell r="B11204" t="str">
            <v>CDHU</v>
          </cell>
          <cell r="C11204" t="str">
            <v>50.10.220</v>
          </cell>
          <cell r="D11204" t="str">
            <v>Suporte para extintor de piso em aço inoxidável</v>
          </cell>
          <cell r="E11204" t="str">
            <v>UN</v>
          </cell>
          <cell r="F11204">
            <v>234.59</v>
          </cell>
          <cell r="G11204" t="str">
            <v>CDHU - 191</v>
          </cell>
          <cell r="H11204" t="str">
            <v>191</v>
          </cell>
        </row>
        <row r="11205">
          <cell r="B11205" t="str">
            <v>CDHU</v>
          </cell>
          <cell r="C11205" t="str">
            <v>50.20</v>
          </cell>
          <cell r="D11205" t="str">
            <v>Reparos, conservacoes e complementos - GRUPO 50</v>
          </cell>
          <cell r="G11205" t="str">
            <v>CDHU - 191</v>
          </cell>
          <cell r="H11205" t="str">
            <v>191</v>
          </cell>
        </row>
        <row r="11206">
          <cell r="B11206" t="str">
            <v>CDHU</v>
          </cell>
          <cell r="C11206" t="str">
            <v>50.20.110</v>
          </cell>
          <cell r="D11206" t="str">
            <v>Recarga de extintor de água pressurizada</v>
          </cell>
          <cell r="E11206" t="str">
            <v>L</v>
          </cell>
          <cell r="F11206">
            <v>2.4900000000000002</v>
          </cell>
          <cell r="G11206" t="str">
            <v>CDHU - 191</v>
          </cell>
          <cell r="H11206" t="str">
            <v>191</v>
          </cell>
        </row>
        <row r="11207">
          <cell r="B11207" t="str">
            <v>CDHU</v>
          </cell>
          <cell r="C11207" t="str">
            <v>50.20.120</v>
          </cell>
          <cell r="D11207" t="str">
            <v>Recarga de extintor de gás carbônico</v>
          </cell>
          <cell r="E11207" t="str">
            <v>KG</v>
          </cell>
          <cell r="F11207">
            <v>10.89</v>
          </cell>
          <cell r="G11207" t="str">
            <v>CDHU - 191</v>
          </cell>
          <cell r="H11207" t="str">
            <v>191</v>
          </cell>
        </row>
        <row r="11208">
          <cell r="B11208" t="str">
            <v>CDHU</v>
          </cell>
          <cell r="C11208" t="str">
            <v>50.20.130</v>
          </cell>
          <cell r="D11208" t="str">
            <v>Recarga de extintor de pó químico seco</v>
          </cell>
          <cell r="E11208" t="str">
            <v>KG</v>
          </cell>
          <cell r="F11208">
            <v>8.34</v>
          </cell>
          <cell r="G11208" t="str">
            <v>CDHU - 191</v>
          </cell>
          <cell r="H11208" t="str">
            <v>191</v>
          </cell>
        </row>
        <row r="11209">
          <cell r="B11209" t="str">
            <v>CDHU</v>
          </cell>
          <cell r="C11209" t="str">
            <v>50.20.160</v>
          </cell>
          <cell r="D11209" t="str">
            <v>Pintura de extintor de gás carbônico, pó químico seco, ou água pressurizada, com capacidade acima de 12 kg até 20 kg</v>
          </cell>
          <cell r="E11209" t="str">
            <v>UN</v>
          </cell>
          <cell r="F11209">
            <v>41.64</v>
          </cell>
          <cell r="G11209" t="str">
            <v>CDHU - 191</v>
          </cell>
          <cell r="H11209" t="str">
            <v>191</v>
          </cell>
        </row>
        <row r="11210">
          <cell r="B11210" t="str">
            <v>CDHU</v>
          </cell>
          <cell r="C11210" t="str">
            <v>50.20.170</v>
          </cell>
          <cell r="D11210" t="str">
            <v>Pintura de extintor de gás carbônico, pó químico seco, ou água pressurizada, com capacidade até 12 kg</v>
          </cell>
          <cell r="E11210" t="str">
            <v>UN</v>
          </cell>
          <cell r="F11210">
            <v>26.28</v>
          </cell>
          <cell r="G11210" t="str">
            <v>CDHU - 191</v>
          </cell>
          <cell r="H11210" t="str">
            <v>191</v>
          </cell>
        </row>
        <row r="11211">
          <cell r="B11211" t="str">
            <v>CDHU</v>
          </cell>
          <cell r="C11211" t="str">
            <v>50.20.200</v>
          </cell>
          <cell r="D11211" t="str">
            <v>Recolocação de bico de sprinkler</v>
          </cell>
          <cell r="E11211" t="str">
            <v>UN</v>
          </cell>
          <cell r="F11211">
            <v>17.66</v>
          </cell>
          <cell r="G11211" t="str">
            <v>CDHU - 191</v>
          </cell>
          <cell r="H11211" t="str">
            <v>191</v>
          </cell>
        </row>
        <row r="11212">
          <cell r="B11212" t="str">
            <v>CDHU</v>
          </cell>
          <cell r="C11212">
            <v>54</v>
          </cell>
          <cell r="D11212" t="str">
            <v>PAVIMENTACAO E PASSEIO</v>
          </cell>
          <cell r="G11212" t="str">
            <v>CDHU - 191</v>
          </cell>
          <cell r="H11212" t="str">
            <v>191</v>
          </cell>
        </row>
        <row r="11213">
          <cell r="B11213" t="str">
            <v>CDHU</v>
          </cell>
          <cell r="C11213" t="str">
            <v>54.01</v>
          </cell>
          <cell r="D11213" t="str">
            <v>Pavimentacao preparo de base</v>
          </cell>
          <cell r="G11213" t="str">
            <v>CDHU - 191</v>
          </cell>
          <cell r="H11213" t="str">
            <v>191</v>
          </cell>
        </row>
        <row r="11214">
          <cell r="B11214" t="str">
            <v>CDHU</v>
          </cell>
          <cell r="C11214" t="str">
            <v>54.01.010</v>
          </cell>
          <cell r="D11214" t="str">
            <v>Regularização e compactação mecanizada de superfície, sem controle do proctor normal</v>
          </cell>
          <cell r="E11214" t="str">
            <v>M2</v>
          </cell>
          <cell r="F11214">
            <v>3.8</v>
          </cell>
          <cell r="G11214" t="str">
            <v>CDHU - 191</v>
          </cell>
          <cell r="H11214" t="str">
            <v>191</v>
          </cell>
        </row>
        <row r="11215">
          <cell r="B11215" t="str">
            <v>CDHU</v>
          </cell>
          <cell r="C11215" t="str">
            <v>54.01.030</v>
          </cell>
          <cell r="D11215" t="str">
            <v>Abertura e preparo de caixa até 40 cm, compactação do subleito mínimo de 95% do PN e transporte até o raio de 1 km</v>
          </cell>
          <cell r="E11215" t="str">
            <v>M2</v>
          </cell>
          <cell r="F11215">
            <v>29.06</v>
          </cell>
          <cell r="G11215" t="str">
            <v>CDHU - 191</v>
          </cell>
          <cell r="H11215" t="str">
            <v>191</v>
          </cell>
        </row>
        <row r="11216">
          <cell r="B11216" t="str">
            <v>CDHU</v>
          </cell>
          <cell r="C11216" t="str">
            <v>54.01.050</v>
          </cell>
          <cell r="D11216" t="str">
            <v>Compactação do subleito mínimo de 95% do PN</v>
          </cell>
          <cell r="E11216" t="str">
            <v>M3</v>
          </cell>
          <cell r="F11216">
            <v>23.73</v>
          </cell>
          <cell r="G11216" t="str">
            <v>CDHU - 191</v>
          </cell>
          <cell r="H11216" t="str">
            <v>191</v>
          </cell>
        </row>
        <row r="11217">
          <cell r="B11217" t="str">
            <v>CDHU</v>
          </cell>
          <cell r="C11217" t="str">
            <v>54.01.200</v>
          </cell>
          <cell r="D11217" t="str">
            <v>Base de macadame hidráulico</v>
          </cell>
          <cell r="E11217" t="str">
            <v>M3</v>
          </cell>
          <cell r="F11217">
            <v>331.11</v>
          </cell>
          <cell r="G11217" t="str">
            <v>CDHU - 191</v>
          </cell>
          <cell r="H11217" t="str">
            <v>191</v>
          </cell>
        </row>
        <row r="11218">
          <cell r="B11218" t="str">
            <v>CDHU</v>
          </cell>
          <cell r="C11218" t="str">
            <v>54.01.210</v>
          </cell>
          <cell r="D11218" t="str">
            <v>Base de brita graduada</v>
          </cell>
          <cell r="E11218" t="str">
            <v>M3</v>
          </cell>
          <cell r="F11218">
            <v>246.86</v>
          </cell>
          <cell r="G11218" t="str">
            <v>CDHU - 191</v>
          </cell>
          <cell r="H11218" t="str">
            <v>191</v>
          </cell>
        </row>
        <row r="11219">
          <cell r="B11219" t="str">
            <v>CDHU</v>
          </cell>
          <cell r="C11219" t="str">
            <v>54.01.220</v>
          </cell>
          <cell r="D11219" t="str">
            <v>Base de bica corrida</v>
          </cell>
          <cell r="E11219" t="str">
            <v>M3</v>
          </cell>
          <cell r="F11219">
            <v>215.33</v>
          </cell>
          <cell r="G11219" t="str">
            <v>CDHU - 191</v>
          </cell>
          <cell r="H11219" t="str">
            <v>191</v>
          </cell>
        </row>
        <row r="11220">
          <cell r="B11220" t="str">
            <v>CDHU</v>
          </cell>
          <cell r="C11220" t="str">
            <v>54.01.230</v>
          </cell>
          <cell r="D11220" t="str">
            <v>Base de macadame betuminoso</v>
          </cell>
          <cell r="E11220" t="str">
            <v>M3</v>
          </cell>
          <cell r="F11220">
            <v>884.01</v>
          </cell>
          <cell r="G11220" t="str">
            <v>CDHU - 191</v>
          </cell>
          <cell r="H11220" t="str">
            <v>191</v>
          </cell>
        </row>
        <row r="11221">
          <cell r="B11221" t="str">
            <v>CDHU</v>
          </cell>
          <cell r="C11221" t="str">
            <v>54.01.300</v>
          </cell>
          <cell r="D11221" t="str">
            <v>Pavimento de concreto rolado (concreto pobre) para base de pavimento rígido</v>
          </cell>
          <cell r="E11221" t="str">
            <v>M3</v>
          </cell>
          <cell r="F11221">
            <v>302.2</v>
          </cell>
          <cell r="G11221" t="str">
            <v>CDHU - 191</v>
          </cell>
          <cell r="H11221" t="str">
            <v>191</v>
          </cell>
        </row>
        <row r="11222">
          <cell r="B11222" t="str">
            <v>CDHU</v>
          </cell>
          <cell r="C11222" t="str">
            <v>54.01.400</v>
          </cell>
          <cell r="D11222" t="str">
            <v>Abertura de caixa até 25 cm, inclui escavação, compactação, transporte e preparo do sub-leito</v>
          </cell>
          <cell r="E11222" t="str">
            <v>M2</v>
          </cell>
          <cell r="F11222">
            <v>24.52</v>
          </cell>
          <cell r="G11222" t="str">
            <v>CDHU - 191</v>
          </cell>
          <cell r="H11222" t="str">
            <v>191</v>
          </cell>
        </row>
        <row r="11223">
          <cell r="B11223" t="str">
            <v>CDHU</v>
          </cell>
          <cell r="C11223" t="str">
            <v>54.01.410</v>
          </cell>
          <cell r="D11223" t="str">
            <v>Varrição de pavimento para recapeamento</v>
          </cell>
          <cell r="E11223" t="str">
            <v>M2</v>
          </cell>
          <cell r="F11223">
            <v>0.81</v>
          </cell>
          <cell r="G11223" t="str">
            <v>CDHU - 191</v>
          </cell>
          <cell r="H11223" t="str">
            <v>191</v>
          </cell>
        </row>
        <row r="11224">
          <cell r="B11224" t="str">
            <v>CDHU</v>
          </cell>
          <cell r="C11224" t="str">
            <v>54.02</v>
          </cell>
          <cell r="D11224" t="str">
            <v>Pavimentacao com pedrisco e revestimento primario</v>
          </cell>
          <cell r="G11224" t="str">
            <v>CDHU - 191</v>
          </cell>
          <cell r="H11224" t="str">
            <v>191</v>
          </cell>
        </row>
        <row r="11225">
          <cell r="B11225" t="str">
            <v>CDHU</v>
          </cell>
          <cell r="C11225" t="str">
            <v>54.02.030</v>
          </cell>
          <cell r="D11225" t="str">
            <v>Revestimento primário com pedra britada, compactação mínima de 95% do PN</v>
          </cell>
          <cell r="E11225" t="str">
            <v>M3</v>
          </cell>
          <cell r="F11225">
            <v>131.76</v>
          </cell>
          <cell r="G11225" t="str">
            <v>CDHU - 191</v>
          </cell>
          <cell r="H11225" t="str">
            <v>191</v>
          </cell>
        </row>
        <row r="11226">
          <cell r="B11226" t="str">
            <v>CDHU</v>
          </cell>
          <cell r="C11226" t="str">
            <v>54.02.040</v>
          </cell>
          <cell r="D11226" t="str">
            <v>Camada de areia grossa compactada manualmente com compactador</v>
          </cell>
          <cell r="E11226" t="str">
            <v>M3</v>
          </cell>
          <cell r="F11226">
            <v>272.02</v>
          </cell>
          <cell r="G11226" t="str">
            <v>CDHU - 191</v>
          </cell>
          <cell r="H11226" t="str">
            <v>191</v>
          </cell>
        </row>
        <row r="11227">
          <cell r="B11227" t="str">
            <v>CDHU</v>
          </cell>
          <cell r="C11227" t="str">
            <v>54.03</v>
          </cell>
          <cell r="D11227" t="str">
            <v>Pavimentacao flexivel</v>
          </cell>
          <cell r="G11227" t="str">
            <v>CDHU - 191</v>
          </cell>
          <cell r="H11227" t="str">
            <v>191</v>
          </cell>
        </row>
        <row r="11228">
          <cell r="B11228" t="str">
            <v>CDHU</v>
          </cell>
          <cell r="C11228" t="str">
            <v>54.03.200</v>
          </cell>
          <cell r="D11228" t="str">
            <v>Concreto asfáltico usinado a quente - Binder</v>
          </cell>
          <cell r="E11228" t="str">
            <v>M3</v>
          </cell>
          <cell r="F11228">
            <v>1348.29</v>
          </cell>
          <cell r="G11228" t="str">
            <v>CDHU - 191</v>
          </cell>
          <cell r="H11228" t="str">
            <v>191</v>
          </cell>
        </row>
        <row r="11229">
          <cell r="B11229" t="str">
            <v>CDHU</v>
          </cell>
          <cell r="C11229" t="str">
            <v>54.03.210</v>
          </cell>
          <cell r="D11229" t="str">
            <v>Camada de rolamento em concreto betuminoso usinado quente - CBUQ</v>
          </cell>
          <cell r="E11229" t="str">
            <v>M3</v>
          </cell>
          <cell r="F11229">
            <v>1504.05</v>
          </cell>
          <cell r="G11229" t="str">
            <v>CDHU - 191</v>
          </cell>
          <cell r="H11229" t="str">
            <v>191</v>
          </cell>
        </row>
        <row r="11230">
          <cell r="B11230" t="str">
            <v>CDHU</v>
          </cell>
          <cell r="C11230" t="str">
            <v>54.03.221</v>
          </cell>
          <cell r="D11230" t="str">
            <v>Restauração de pavimento asfáltico com concreto betuminoso usinado quente - CBUQ</v>
          </cell>
          <cell r="E11230" t="str">
            <v>M3</v>
          </cell>
          <cell r="F11230">
            <v>1504.05</v>
          </cell>
          <cell r="G11230" t="str">
            <v>CDHU - 191</v>
          </cell>
          <cell r="H11230" t="str">
            <v>191</v>
          </cell>
        </row>
        <row r="11231">
          <cell r="B11231" t="str">
            <v>CDHU</v>
          </cell>
          <cell r="C11231" t="str">
            <v>54.03.230</v>
          </cell>
          <cell r="D11231" t="str">
            <v>Imprimação betuminosa ligante</v>
          </cell>
          <cell r="E11231" t="str">
            <v>M2</v>
          </cell>
          <cell r="F11231">
            <v>7.11</v>
          </cell>
          <cell r="G11231" t="str">
            <v>CDHU - 191</v>
          </cell>
          <cell r="H11231" t="str">
            <v>191</v>
          </cell>
        </row>
        <row r="11232">
          <cell r="B11232" t="str">
            <v>CDHU</v>
          </cell>
          <cell r="C11232" t="str">
            <v>54.03.240</v>
          </cell>
          <cell r="D11232" t="str">
            <v>Imprimação betuminosa impermeabilizante</v>
          </cell>
          <cell r="E11232" t="str">
            <v>M2</v>
          </cell>
          <cell r="F11232">
            <v>13.77</v>
          </cell>
          <cell r="G11232" t="str">
            <v>CDHU - 191</v>
          </cell>
          <cell r="H11232" t="str">
            <v>191</v>
          </cell>
        </row>
        <row r="11233">
          <cell r="B11233" t="str">
            <v>CDHU</v>
          </cell>
          <cell r="C11233" t="str">
            <v>54.03.250</v>
          </cell>
          <cell r="D11233" t="str">
            <v>Revestimento de pré-misturado a quente</v>
          </cell>
          <cell r="E11233" t="str">
            <v>M3</v>
          </cell>
          <cell r="F11233">
            <v>1569.61</v>
          </cell>
          <cell r="G11233" t="str">
            <v>CDHU - 191</v>
          </cell>
          <cell r="H11233" t="str">
            <v>191</v>
          </cell>
        </row>
        <row r="11234">
          <cell r="B11234" t="str">
            <v>CDHU</v>
          </cell>
          <cell r="C11234" t="str">
            <v>54.03.260</v>
          </cell>
          <cell r="D11234" t="str">
            <v>Revestimento de pré-misturado a frio</v>
          </cell>
          <cell r="E11234" t="str">
            <v>M3</v>
          </cell>
          <cell r="F11234">
            <v>1682.44</v>
          </cell>
          <cell r="G11234" t="str">
            <v>CDHU - 191</v>
          </cell>
          <cell r="H11234" t="str">
            <v>191</v>
          </cell>
        </row>
        <row r="11235">
          <cell r="B11235" t="str">
            <v>CDHU</v>
          </cell>
          <cell r="C11235" t="str">
            <v>54.04</v>
          </cell>
          <cell r="D11235" t="str">
            <v>Pavimentacao em paralelepipedos e blocos de concreto</v>
          </cell>
          <cell r="G11235" t="str">
            <v>CDHU - 191</v>
          </cell>
          <cell r="H11235" t="str">
            <v>191</v>
          </cell>
        </row>
        <row r="11236">
          <cell r="B11236" t="str">
            <v>CDHU</v>
          </cell>
          <cell r="C11236" t="str">
            <v>54.04.030</v>
          </cell>
          <cell r="D11236" t="str">
            <v>Pavimentação em paralelepípedo, sem rejunte</v>
          </cell>
          <cell r="E11236" t="str">
            <v>M2</v>
          </cell>
          <cell r="F11236">
            <v>304.68</v>
          </cell>
          <cell r="G11236" t="str">
            <v>CDHU - 191</v>
          </cell>
          <cell r="H11236" t="str">
            <v>191</v>
          </cell>
        </row>
        <row r="11237">
          <cell r="B11237" t="str">
            <v>CDHU</v>
          </cell>
          <cell r="C11237" t="str">
            <v>54.04.040</v>
          </cell>
          <cell r="D11237" t="str">
            <v>Rejuntamento de paralelepípedo com areia</v>
          </cell>
          <cell r="E11237" t="str">
            <v>M2</v>
          </cell>
          <cell r="F11237">
            <v>17.39</v>
          </cell>
          <cell r="G11237" t="str">
            <v>CDHU - 191</v>
          </cell>
          <cell r="H11237" t="str">
            <v>191</v>
          </cell>
        </row>
        <row r="11238">
          <cell r="B11238" t="str">
            <v>CDHU</v>
          </cell>
          <cell r="C11238" t="str">
            <v>54.04.050</v>
          </cell>
          <cell r="D11238" t="str">
            <v>Rejuntamento de paralelepípedo com argamassa de cimento e areia 1:3</v>
          </cell>
          <cell r="E11238" t="str">
            <v>M2</v>
          </cell>
          <cell r="F11238">
            <v>16.53</v>
          </cell>
          <cell r="G11238" t="str">
            <v>CDHU - 191</v>
          </cell>
          <cell r="H11238" t="str">
            <v>191</v>
          </cell>
        </row>
        <row r="11239">
          <cell r="B11239" t="str">
            <v>CDHU</v>
          </cell>
          <cell r="C11239" t="str">
            <v>54.04.060</v>
          </cell>
          <cell r="D11239" t="str">
            <v>Rejuntamento de paralelepípedo com asfalto e pedrisco</v>
          </cell>
          <cell r="E11239" t="str">
            <v>M2</v>
          </cell>
          <cell r="F11239">
            <v>50.57</v>
          </cell>
          <cell r="G11239" t="str">
            <v>CDHU - 191</v>
          </cell>
          <cell r="H11239" t="str">
            <v>191</v>
          </cell>
        </row>
        <row r="11240">
          <cell r="B11240" t="str">
            <v>CDHU</v>
          </cell>
          <cell r="C11240" t="str">
            <v>54.04.340</v>
          </cell>
          <cell r="D11240" t="str">
            <v>Pavimentação em lajota de concreto 35 MPa, espessura 6 cm, cor natural, tipos: raquete, retangular, sextavado e 16 faces, com rejunte em areia</v>
          </cell>
          <cell r="E11240" t="str">
            <v>M2</v>
          </cell>
          <cell r="F11240">
            <v>121.96</v>
          </cell>
          <cell r="G11240" t="str">
            <v>CDHU - 191</v>
          </cell>
          <cell r="H11240" t="str">
            <v>191</v>
          </cell>
        </row>
        <row r="11241">
          <cell r="B11241" t="str">
            <v>CDHU</v>
          </cell>
          <cell r="C11241" t="str">
            <v>54.04.342</v>
          </cell>
          <cell r="D11241" t="str">
            <v>Pavimentação em lajota de concreto 35 MPa, espessura 6 cm, colorido, tipos: raquete, retangular, sextavado e 16 faces, com rejunte em areia</v>
          </cell>
          <cell r="E11241" t="str">
            <v>M2</v>
          </cell>
          <cell r="F11241">
            <v>122.72</v>
          </cell>
          <cell r="G11241" t="str">
            <v>CDHU - 191</v>
          </cell>
          <cell r="H11241" t="str">
            <v>191</v>
          </cell>
        </row>
        <row r="11242">
          <cell r="B11242" t="str">
            <v>CDHU</v>
          </cell>
          <cell r="C11242" t="str">
            <v>54.04.350</v>
          </cell>
          <cell r="D11242" t="str">
            <v>Pavimentação em lajota de concreto 35 MPa, espessura 8 cm, tipos: raquete, retangular, sextavado e 16 faces, com rejunte em areia</v>
          </cell>
          <cell r="E11242" t="str">
            <v>M2</v>
          </cell>
          <cell r="F11242">
            <v>145.57</v>
          </cell>
          <cell r="G11242" t="str">
            <v>CDHU - 191</v>
          </cell>
          <cell r="H11242" t="str">
            <v>191</v>
          </cell>
        </row>
        <row r="11243">
          <cell r="B11243" t="str">
            <v>CDHU</v>
          </cell>
          <cell r="C11243" t="str">
            <v>54.04.360</v>
          </cell>
          <cell r="D11243" t="str">
            <v>Bloco diagonal em concreto tipo piso drenante para plantio de grama - 50 x 50 x 10 cm</v>
          </cell>
          <cell r="E11243" t="str">
            <v>M2</v>
          </cell>
          <cell r="F11243">
            <v>101.79</v>
          </cell>
          <cell r="G11243" t="str">
            <v>CDHU - 191</v>
          </cell>
          <cell r="H11243" t="str">
            <v>191</v>
          </cell>
        </row>
        <row r="11244">
          <cell r="B11244" t="str">
            <v>CDHU</v>
          </cell>
          <cell r="C11244" t="str">
            <v>54.04.392</v>
          </cell>
          <cell r="D11244" t="str">
            <v>Piso em placa de concreto permeável drenante, cor natural - espessura de 6 cm</v>
          </cell>
          <cell r="E11244" t="str">
            <v>M2</v>
          </cell>
          <cell r="F11244">
            <v>126.48</v>
          </cell>
          <cell r="G11244" t="str">
            <v>CDHU - 191</v>
          </cell>
          <cell r="H11244" t="str">
            <v>191</v>
          </cell>
        </row>
        <row r="11245">
          <cell r="B11245" t="str">
            <v>CDHU</v>
          </cell>
          <cell r="C11245" t="str">
            <v>54.04.393</v>
          </cell>
          <cell r="D11245" t="str">
            <v>Piso em placa de concreto permeável drenante, cor natural - espessura de 8 cm</v>
          </cell>
          <cell r="E11245" t="str">
            <v>M2</v>
          </cell>
          <cell r="F11245">
            <v>135.4</v>
          </cell>
          <cell r="G11245" t="str">
            <v>CDHU - 191</v>
          </cell>
          <cell r="H11245" t="str">
            <v>191</v>
          </cell>
        </row>
        <row r="11246">
          <cell r="B11246" t="str">
            <v>CDHU</v>
          </cell>
          <cell r="C11246" t="str">
            <v>54.06</v>
          </cell>
          <cell r="D11246" t="str">
            <v>Guias e sarjetas</v>
          </cell>
          <cell r="G11246" t="str">
            <v>CDHU - 191</v>
          </cell>
          <cell r="H11246" t="str">
            <v>191</v>
          </cell>
        </row>
        <row r="11247">
          <cell r="B11247" t="str">
            <v>CDHU</v>
          </cell>
          <cell r="C11247" t="str">
            <v>54.06.020</v>
          </cell>
          <cell r="D11247" t="str">
            <v>Guia pré-moldada curva tipo PMSP 100 - fck 25 MPa</v>
          </cell>
          <cell r="E11247" t="str">
            <v>M</v>
          </cell>
          <cell r="F11247">
            <v>57.12</v>
          </cell>
          <cell r="G11247" t="str">
            <v>CDHU - 191</v>
          </cell>
          <cell r="H11247" t="str">
            <v>191</v>
          </cell>
        </row>
        <row r="11248">
          <cell r="B11248" t="str">
            <v>CDHU</v>
          </cell>
          <cell r="C11248" t="str">
            <v>54.06.040</v>
          </cell>
          <cell r="D11248" t="str">
            <v>Guia pré-moldada reta tipo PMSP 100 - fck 25 MPa</v>
          </cell>
          <cell r="E11248" t="str">
            <v>M</v>
          </cell>
          <cell r="F11248">
            <v>55.62</v>
          </cell>
          <cell r="G11248" t="str">
            <v>CDHU - 191</v>
          </cell>
          <cell r="H11248" t="str">
            <v>191</v>
          </cell>
        </row>
        <row r="11249">
          <cell r="B11249" t="str">
            <v>CDHU</v>
          </cell>
          <cell r="C11249" t="str">
            <v>54.06.100</v>
          </cell>
          <cell r="D11249" t="str">
            <v>Base em concreto com fck de 20 MPa, para guias, sarjetas ou sarjetões</v>
          </cell>
          <cell r="E11249" t="str">
            <v>M3</v>
          </cell>
          <cell r="F11249">
            <v>550.05999999999995</v>
          </cell>
          <cell r="G11249" t="str">
            <v>CDHU - 191</v>
          </cell>
          <cell r="H11249" t="str">
            <v>191</v>
          </cell>
        </row>
        <row r="11250">
          <cell r="B11250" t="str">
            <v>CDHU</v>
          </cell>
          <cell r="C11250" t="str">
            <v>54.06.110</v>
          </cell>
          <cell r="D11250" t="str">
            <v>Base em concreto com fck de 25 MPa, para guias, sarjetas ou sarjetões</v>
          </cell>
          <cell r="E11250" t="str">
            <v>M3</v>
          </cell>
          <cell r="F11250">
            <v>570.97</v>
          </cell>
          <cell r="G11250" t="str">
            <v>CDHU - 191</v>
          </cell>
          <cell r="H11250" t="str">
            <v>191</v>
          </cell>
        </row>
        <row r="11251">
          <cell r="B11251" t="str">
            <v>CDHU</v>
          </cell>
          <cell r="C11251" t="str">
            <v>54.06.151</v>
          </cell>
          <cell r="D11251" t="str">
            <v>Execução de perfil extrusado no local, sem concreto</v>
          </cell>
          <cell r="E11251" t="str">
            <v>M3</v>
          </cell>
          <cell r="F11251">
            <v>402.72</v>
          </cell>
          <cell r="G11251" t="str">
            <v>CDHU - 191</v>
          </cell>
          <cell r="H11251" t="str">
            <v>191</v>
          </cell>
        </row>
        <row r="11252">
          <cell r="B11252" t="str">
            <v>CDHU</v>
          </cell>
          <cell r="C11252" t="str">
            <v>54.06.160</v>
          </cell>
          <cell r="D11252" t="str">
            <v>Sarjeta ou sarjetão moldado no local, tipo PMSP em concreto com fck 20 MPa</v>
          </cell>
          <cell r="E11252" t="str">
            <v>M3</v>
          </cell>
          <cell r="F11252">
            <v>801.03</v>
          </cell>
          <cell r="G11252" t="str">
            <v>CDHU - 191</v>
          </cell>
          <cell r="H11252" t="str">
            <v>191</v>
          </cell>
        </row>
        <row r="11253">
          <cell r="B11253" t="str">
            <v>CDHU</v>
          </cell>
          <cell r="C11253" t="str">
            <v>54.06.170</v>
          </cell>
          <cell r="D11253" t="str">
            <v>Sarjeta ou sarjetão moldado no local, tipo PMSP em concreto com fck 25 MPa</v>
          </cell>
          <cell r="E11253" t="str">
            <v>M3</v>
          </cell>
          <cell r="F11253">
            <v>821.94</v>
          </cell>
          <cell r="G11253" t="str">
            <v>CDHU - 191</v>
          </cell>
          <cell r="H11253" t="str">
            <v>191</v>
          </cell>
        </row>
        <row r="11254">
          <cell r="B11254" t="str">
            <v>CDHU</v>
          </cell>
          <cell r="C11254" t="str">
            <v>54.07</v>
          </cell>
          <cell r="D11254" t="str">
            <v>Calcadas e passeios.</v>
          </cell>
          <cell r="G11254" t="str">
            <v>CDHU - 191</v>
          </cell>
          <cell r="H11254" t="str">
            <v>191</v>
          </cell>
        </row>
        <row r="11255">
          <cell r="B11255" t="str">
            <v>CDHU</v>
          </cell>
          <cell r="C11255" t="str">
            <v>54.07.040</v>
          </cell>
          <cell r="D11255" t="str">
            <v>Passeio em mosaico português</v>
          </cell>
          <cell r="E11255" t="str">
            <v>M2</v>
          </cell>
          <cell r="F11255">
            <v>318.48</v>
          </cell>
          <cell r="G11255" t="str">
            <v>CDHU - 191</v>
          </cell>
          <cell r="H11255" t="str">
            <v>191</v>
          </cell>
        </row>
        <row r="11256">
          <cell r="B11256" t="str">
            <v>CDHU</v>
          </cell>
          <cell r="C11256" t="str">
            <v>54.07.110</v>
          </cell>
          <cell r="D11256" t="str">
            <v>Piso em ladrilho hidráulico preto, branco e cinza, assentado com argamassa colante industrializada</v>
          </cell>
          <cell r="E11256" t="str">
            <v>M2</v>
          </cell>
          <cell r="F11256">
            <v>90.76</v>
          </cell>
          <cell r="G11256" t="str">
            <v>CDHU - 191</v>
          </cell>
          <cell r="H11256" t="str">
            <v>191</v>
          </cell>
        </row>
        <row r="11257">
          <cell r="B11257" t="str">
            <v>CDHU</v>
          </cell>
          <cell r="C11257" t="str">
            <v>54.07.130</v>
          </cell>
          <cell r="D11257" t="str">
            <v>Piso em ladrilho hidráulico várias cores 20 x 20 cm, assentado com argamassa colante industrializada</v>
          </cell>
          <cell r="E11257" t="str">
            <v>M2</v>
          </cell>
          <cell r="F11257">
            <v>94.74</v>
          </cell>
          <cell r="G11257" t="str">
            <v>CDHU - 191</v>
          </cell>
          <cell r="H11257" t="str">
            <v>191</v>
          </cell>
        </row>
        <row r="11258">
          <cell r="B11258" t="str">
            <v>CDHU</v>
          </cell>
          <cell r="C11258" t="str">
            <v>54.07.210</v>
          </cell>
          <cell r="D11258" t="str">
            <v>Rejuntamento de piso em ladrilho hidráulico (20 x 20 x 1,8 cm) com argamassa industrializada para rejunte, juntas de 2 mm</v>
          </cell>
          <cell r="E11258" t="str">
            <v>M2</v>
          </cell>
          <cell r="F11258">
            <v>14.87</v>
          </cell>
          <cell r="G11258" t="str">
            <v>CDHU - 191</v>
          </cell>
          <cell r="H11258" t="str">
            <v>191</v>
          </cell>
        </row>
        <row r="11259">
          <cell r="B11259" t="str">
            <v>CDHU</v>
          </cell>
          <cell r="C11259" t="str">
            <v>54.07.240</v>
          </cell>
          <cell r="D11259" t="str">
            <v>Rejuntamento de piso em ladrilho hidráulico (30 x 30 x 2,5 cm), com cimento branco, juntas de 2 mm</v>
          </cell>
          <cell r="E11259" t="str">
            <v>M2</v>
          </cell>
          <cell r="F11259">
            <v>12.29</v>
          </cell>
          <cell r="G11259" t="str">
            <v>CDHU - 191</v>
          </cell>
          <cell r="H11259" t="str">
            <v>191</v>
          </cell>
        </row>
        <row r="11260">
          <cell r="B11260" t="str">
            <v>CDHU</v>
          </cell>
          <cell r="C11260" t="str">
            <v>54.07.260</v>
          </cell>
          <cell r="D11260" t="str">
            <v>Piso em ladrilho hidráulico tipo rampa várias cores 30 x 30 cm, antiderrapante, assentado com argamassa mista</v>
          </cell>
          <cell r="E11260" t="str">
            <v>M2</v>
          </cell>
          <cell r="F11260">
            <v>137.77000000000001</v>
          </cell>
          <cell r="G11260" t="str">
            <v>CDHU - 191</v>
          </cell>
          <cell r="H11260" t="str">
            <v>191</v>
          </cell>
        </row>
        <row r="11261">
          <cell r="B11261" t="str">
            <v>CDHU</v>
          </cell>
          <cell r="C11261" t="str">
            <v>54.08</v>
          </cell>
          <cell r="D11261" t="str">
            <v>Pavimentação rígida</v>
          </cell>
          <cell r="G11261" t="str">
            <v>CDHU - 191</v>
          </cell>
          <cell r="H11261" t="str">
            <v>191</v>
          </cell>
        </row>
        <row r="11262">
          <cell r="B11262" t="str">
            <v>CDHU</v>
          </cell>
          <cell r="C11262" t="str">
            <v>54.08.001</v>
          </cell>
          <cell r="D11262" t="str">
            <v>Nivelamento e regularização de superfície e desempeno mecânico através de régua vibratória de pavimento em concreto</v>
          </cell>
          <cell r="E11262" t="str">
            <v>M2</v>
          </cell>
          <cell r="F11262">
            <v>0.49</v>
          </cell>
          <cell r="G11262" t="str">
            <v>CDHU - 191</v>
          </cell>
          <cell r="H11262" t="str">
            <v>191</v>
          </cell>
        </row>
        <row r="11263">
          <cell r="B11263" t="str">
            <v>CDHU</v>
          </cell>
          <cell r="C11263" t="str">
            <v>54.08.002</v>
          </cell>
          <cell r="D11263" t="str">
            <v>Texturização de superfície de pavimento em concreto com vassoura</v>
          </cell>
          <cell r="E11263" t="str">
            <v>M2</v>
          </cell>
          <cell r="F11263">
            <v>1.26</v>
          </cell>
          <cell r="G11263" t="str">
            <v>CDHU - 191</v>
          </cell>
          <cell r="H11263" t="str">
            <v>191</v>
          </cell>
        </row>
        <row r="11264">
          <cell r="B11264" t="str">
            <v>CDHU</v>
          </cell>
          <cell r="C11264" t="str">
            <v>54.08.010</v>
          </cell>
          <cell r="D11264" t="str">
            <v>Fibra em polipropileno (macrofibra), resistência residual 4,3+-0,3 Mpa</v>
          </cell>
          <cell r="E11264" t="str">
            <v>KG</v>
          </cell>
          <cell r="F11264">
            <v>52.99</v>
          </cell>
          <cell r="G11264" t="str">
            <v>CDHU - 191</v>
          </cell>
          <cell r="H11264" t="str">
            <v>191</v>
          </cell>
        </row>
        <row r="11265">
          <cell r="B11265" t="str">
            <v>CDHU</v>
          </cell>
          <cell r="C11265" t="str">
            <v>54.08.011</v>
          </cell>
          <cell r="D11265" t="str">
            <v>Fibra polimérica (microfibra anticrack), tenacidade mínima 5cN/dtex</v>
          </cell>
          <cell r="E11265" t="str">
            <v>KG</v>
          </cell>
          <cell r="F11265">
            <v>46.22</v>
          </cell>
          <cell r="G11265" t="str">
            <v>CDHU - 191</v>
          </cell>
          <cell r="H11265" t="str">
            <v>191</v>
          </cell>
        </row>
        <row r="11266">
          <cell r="B11266" t="str">
            <v>CDHU</v>
          </cell>
          <cell r="C11266" t="str">
            <v>54.20</v>
          </cell>
          <cell r="D11266" t="str">
            <v>Reparos, conservacoes e complementos - GRUPO 54</v>
          </cell>
          <cell r="G11266" t="str">
            <v>CDHU - 191</v>
          </cell>
          <cell r="H11266" t="str">
            <v>191</v>
          </cell>
        </row>
        <row r="11267">
          <cell r="B11267" t="str">
            <v>CDHU</v>
          </cell>
          <cell r="C11267" t="str">
            <v>54.20.040</v>
          </cell>
          <cell r="D11267" t="str">
            <v>Bate-roda em concreto pré-moldado</v>
          </cell>
          <cell r="E11267" t="str">
            <v>M</v>
          </cell>
          <cell r="F11267">
            <v>80.37</v>
          </cell>
          <cell r="G11267" t="str">
            <v>CDHU - 191</v>
          </cell>
          <cell r="H11267" t="str">
            <v>191</v>
          </cell>
        </row>
        <row r="11268">
          <cell r="B11268" t="str">
            <v>CDHU</v>
          </cell>
          <cell r="C11268" t="str">
            <v>54.20.050</v>
          </cell>
          <cell r="D11268" t="str">
            <v>Bate rodas / limitador de pneus em resina</v>
          </cell>
          <cell r="E11268" t="str">
            <v>UN</v>
          </cell>
          <cell r="F11268">
            <v>139.1</v>
          </cell>
          <cell r="G11268" t="str">
            <v>CDHU - 191</v>
          </cell>
          <cell r="H11268" t="str">
            <v>191</v>
          </cell>
        </row>
        <row r="11269">
          <cell r="B11269" t="str">
            <v>CDHU</v>
          </cell>
          <cell r="C11269" t="str">
            <v>54.20.100</v>
          </cell>
          <cell r="D11269" t="str">
            <v>Reassentamento de guia pré-moldada reta e/ou curva</v>
          </cell>
          <cell r="E11269" t="str">
            <v>M</v>
          </cell>
          <cell r="F11269">
            <v>22.14</v>
          </cell>
          <cell r="G11269" t="str">
            <v>CDHU - 191</v>
          </cell>
          <cell r="H11269" t="str">
            <v>191</v>
          </cell>
        </row>
        <row r="11270">
          <cell r="B11270" t="str">
            <v>CDHU</v>
          </cell>
          <cell r="C11270" t="str">
            <v>54.20.110</v>
          </cell>
          <cell r="D11270" t="str">
            <v>Reassentamento de paralelepípedos, sem rejunte</v>
          </cell>
          <cell r="E11270" t="str">
            <v>M2</v>
          </cell>
          <cell r="F11270">
            <v>41.01</v>
          </cell>
          <cell r="G11270" t="str">
            <v>CDHU - 191</v>
          </cell>
          <cell r="H11270" t="str">
            <v>191</v>
          </cell>
        </row>
        <row r="11271">
          <cell r="B11271" t="str">
            <v>CDHU</v>
          </cell>
          <cell r="C11271" t="str">
            <v>54.20.120</v>
          </cell>
          <cell r="D11271" t="str">
            <v>Reassentamento de pavimentação em lajota de concreto, espessura 6 cm, com rejunte em areia</v>
          </cell>
          <cell r="E11271" t="str">
            <v>M2</v>
          </cell>
          <cell r="F11271">
            <v>25.92</v>
          </cell>
          <cell r="G11271" t="str">
            <v>CDHU - 191</v>
          </cell>
          <cell r="H11271" t="str">
            <v>191</v>
          </cell>
        </row>
        <row r="11272">
          <cell r="B11272" t="str">
            <v>CDHU</v>
          </cell>
          <cell r="C11272" t="str">
            <v>54.20.130</v>
          </cell>
          <cell r="D11272" t="str">
            <v>Reassentamento de pavimentação em lajota de concreto, espessura 8 cm, com rejunte em areia</v>
          </cell>
          <cell r="E11272" t="str">
            <v>M2</v>
          </cell>
          <cell r="F11272">
            <v>28.59</v>
          </cell>
          <cell r="G11272" t="str">
            <v>CDHU - 191</v>
          </cell>
          <cell r="H11272" t="str">
            <v>191</v>
          </cell>
        </row>
        <row r="11273">
          <cell r="B11273" t="str">
            <v>CDHU</v>
          </cell>
          <cell r="C11273" t="str">
            <v>54.20.140</v>
          </cell>
          <cell r="D11273" t="str">
            <v>Reassentamento de pavimentação em lajota de concreto, espessura 10 cm, com rejunte em areia</v>
          </cell>
          <cell r="E11273" t="str">
            <v>M2</v>
          </cell>
          <cell r="F11273">
            <v>32.51</v>
          </cell>
          <cell r="G11273" t="str">
            <v>CDHU - 191</v>
          </cell>
          <cell r="H11273" t="str">
            <v>191</v>
          </cell>
        </row>
        <row r="11274">
          <cell r="B11274" t="str">
            <v>CDHU</v>
          </cell>
          <cell r="C11274">
            <v>55</v>
          </cell>
          <cell r="D11274" t="str">
            <v>LIMPEZA E ARREMATE</v>
          </cell>
          <cell r="G11274" t="str">
            <v>CDHU - 191</v>
          </cell>
          <cell r="H11274" t="str">
            <v>191</v>
          </cell>
        </row>
        <row r="11275">
          <cell r="B11275" t="str">
            <v>CDHU</v>
          </cell>
          <cell r="C11275" t="str">
            <v>55.01</v>
          </cell>
          <cell r="D11275" t="str">
            <v>Limpeza de obra</v>
          </cell>
          <cell r="G11275" t="str">
            <v>CDHU - 191</v>
          </cell>
          <cell r="H11275" t="str">
            <v>191</v>
          </cell>
        </row>
        <row r="11276">
          <cell r="B11276" t="str">
            <v>CDHU</v>
          </cell>
          <cell r="C11276" t="str">
            <v>55.01.020</v>
          </cell>
          <cell r="D11276" t="str">
            <v>Limpeza final da obra</v>
          </cell>
          <cell r="E11276" t="str">
            <v>M2</v>
          </cell>
          <cell r="F11276">
            <v>14.25</v>
          </cell>
          <cell r="G11276" t="str">
            <v>CDHU - 191</v>
          </cell>
          <cell r="H11276" t="str">
            <v>191</v>
          </cell>
        </row>
        <row r="11277">
          <cell r="B11277" t="str">
            <v>CDHU</v>
          </cell>
          <cell r="C11277" t="str">
            <v>55.01.030</v>
          </cell>
          <cell r="D11277" t="str">
            <v>Limpeza complementar com hidrojateamento</v>
          </cell>
          <cell r="E11277" t="str">
            <v>M2</v>
          </cell>
          <cell r="F11277">
            <v>8.64</v>
          </cell>
          <cell r="G11277" t="str">
            <v>CDHU - 191</v>
          </cell>
          <cell r="H11277" t="str">
            <v>191</v>
          </cell>
        </row>
        <row r="11278">
          <cell r="B11278" t="str">
            <v>CDHU</v>
          </cell>
          <cell r="C11278" t="str">
            <v>55.01.070</v>
          </cell>
          <cell r="D11278" t="str">
            <v>Limpeza complementar e especial de piso com produtos químicos</v>
          </cell>
          <cell r="E11278" t="str">
            <v>M2</v>
          </cell>
          <cell r="F11278">
            <v>6.98</v>
          </cell>
          <cell r="G11278" t="str">
            <v>CDHU - 191</v>
          </cell>
          <cell r="H11278" t="str">
            <v>191</v>
          </cell>
        </row>
        <row r="11279">
          <cell r="B11279" t="str">
            <v>CDHU</v>
          </cell>
          <cell r="C11279" t="str">
            <v>55.01.080</v>
          </cell>
          <cell r="D11279" t="str">
            <v>Limpeza complementar e especial de peças e aparelhos sanitários</v>
          </cell>
          <cell r="E11279" t="str">
            <v>UN</v>
          </cell>
          <cell r="F11279">
            <v>16.29</v>
          </cell>
          <cell r="G11279" t="str">
            <v>CDHU - 191</v>
          </cell>
          <cell r="H11279" t="str">
            <v>191</v>
          </cell>
        </row>
        <row r="11280">
          <cell r="B11280" t="str">
            <v>CDHU</v>
          </cell>
          <cell r="C11280" t="str">
            <v>55.01.100</v>
          </cell>
          <cell r="D11280" t="str">
            <v>Limpeza complementar e especial de vidros</v>
          </cell>
          <cell r="E11280" t="str">
            <v>M2</v>
          </cell>
          <cell r="F11280">
            <v>15.27</v>
          </cell>
          <cell r="G11280" t="str">
            <v>CDHU - 191</v>
          </cell>
          <cell r="H11280" t="str">
            <v>191</v>
          </cell>
        </row>
        <row r="11281">
          <cell r="B11281" t="str">
            <v>CDHU</v>
          </cell>
          <cell r="C11281" t="str">
            <v>55.01.130</v>
          </cell>
          <cell r="D11281" t="str">
            <v>Limpeza e lavagem de superfície revestida com material cerâmico ou pastilhas por hidrojateamento com rejuntamento</v>
          </cell>
          <cell r="E11281" t="str">
            <v>M2</v>
          </cell>
          <cell r="F11281">
            <v>13.89</v>
          </cell>
          <cell r="G11281" t="str">
            <v>CDHU - 191</v>
          </cell>
          <cell r="H11281" t="str">
            <v>191</v>
          </cell>
        </row>
        <row r="11282">
          <cell r="B11282" t="str">
            <v>CDHU</v>
          </cell>
          <cell r="C11282" t="str">
            <v>55.01.140</v>
          </cell>
          <cell r="D11282" t="str">
            <v>Limpeza de superfície com hidrojateamento</v>
          </cell>
          <cell r="E11282" t="str">
            <v>M2</v>
          </cell>
          <cell r="F11282">
            <v>6.92</v>
          </cell>
          <cell r="G11282" t="str">
            <v>CDHU - 191</v>
          </cell>
          <cell r="H11282" t="str">
            <v>191</v>
          </cell>
        </row>
        <row r="11283">
          <cell r="B11283" t="str">
            <v>CDHU</v>
          </cell>
          <cell r="C11283" t="str">
            <v>55.02</v>
          </cell>
          <cell r="D11283" t="str">
            <v>Limpeza e desinfeccao sanitaria</v>
          </cell>
          <cell r="G11283" t="str">
            <v>CDHU - 191</v>
          </cell>
          <cell r="H11283" t="str">
            <v>191</v>
          </cell>
        </row>
        <row r="11284">
          <cell r="B11284" t="str">
            <v>CDHU</v>
          </cell>
          <cell r="C11284" t="str">
            <v>55.02.010</v>
          </cell>
          <cell r="D11284" t="str">
            <v>Limpeza de caixa de inspeção</v>
          </cell>
          <cell r="E11284" t="str">
            <v>UN</v>
          </cell>
          <cell r="F11284">
            <v>6.11</v>
          </cell>
          <cell r="G11284" t="str">
            <v>CDHU - 191</v>
          </cell>
          <cell r="H11284" t="str">
            <v>191</v>
          </cell>
        </row>
        <row r="11285">
          <cell r="B11285" t="str">
            <v>CDHU</v>
          </cell>
          <cell r="C11285" t="str">
            <v>55.02.012</v>
          </cell>
          <cell r="D11285" t="str">
            <v>Limpeza de caixa de passagem, poço de visita ou bueiro</v>
          </cell>
          <cell r="E11285" t="str">
            <v>UN</v>
          </cell>
          <cell r="F11285">
            <v>47.11</v>
          </cell>
          <cell r="G11285" t="str">
            <v>CDHU - 191</v>
          </cell>
          <cell r="H11285" t="str">
            <v>191</v>
          </cell>
        </row>
        <row r="11286">
          <cell r="B11286" t="str">
            <v>CDHU</v>
          </cell>
          <cell r="C11286" t="str">
            <v>55.02.020</v>
          </cell>
          <cell r="D11286" t="str">
            <v>Limpeza de fossa</v>
          </cell>
          <cell r="E11286" t="str">
            <v>M3</v>
          </cell>
          <cell r="F11286">
            <v>190.28</v>
          </cell>
          <cell r="G11286" t="str">
            <v>CDHU - 191</v>
          </cell>
          <cell r="H11286" t="str">
            <v>191</v>
          </cell>
        </row>
        <row r="11287">
          <cell r="B11287" t="str">
            <v>CDHU</v>
          </cell>
          <cell r="C11287" t="str">
            <v>55.02.040</v>
          </cell>
          <cell r="D11287" t="str">
            <v>Limpeza e desobstrução de boca de lobo</v>
          </cell>
          <cell r="E11287" t="str">
            <v>UN</v>
          </cell>
          <cell r="F11287">
            <v>22.58</v>
          </cell>
          <cell r="G11287" t="str">
            <v>CDHU - 191</v>
          </cell>
          <cell r="H11287" t="str">
            <v>191</v>
          </cell>
        </row>
        <row r="11288">
          <cell r="B11288" t="str">
            <v>CDHU</v>
          </cell>
          <cell r="C11288" t="str">
            <v>55.02.050</v>
          </cell>
          <cell r="D11288" t="str">
            <v>Limpeza e desobstrução de canaletas ou tubulações de águas pluviais</v>
          </cell>
          <cell r="E11288" t="str">
            <v>M</v>
          </cell>
          <cell r="F11288">
            <v>11.29</v>
          </cell>
          <cell r="G11288" t="str">
            <v>CDHU - 191</v>
          </cell>
          <cell r="H11288" t="str">
            <v>191</v>
          </cell>
        </row>
        <row r="11289">
          <cell r="B11289" t="str">
            <v>CDHU</v>
          </cell>
          <cell r="C11289" t="str">
            <v>55.02.060</v>
          </cell>
          <cell r="D11289" t="str">
            <v>Limpeza e desentupimento manual de tubulação de esgoto predial</v>
          </cell>
          <cell r="E11289" t="str">
            <v>M</v>
          </cell>
          <cell r="F11289">
            <v>12.05</v>
          </cell>
          <cell r="G11289" t="str">
            <v>CDHU - 191</v>
          </cell>
          <cell r="H11289" t="str">
            <v>191</v>
          </cell>
        </row>
        <row r="11290">
          <cell r="B11290" t="str">
            <v>CDHU</v>
          </cell>
          <cell r="C11290" t="str">
            <v>55.10</v>
          </cell>
          <cell r="D11290" t="str">
            <v>Remocao de entulho</v>
          </cell>
          <cell r="G11290" t="str">
            <v>CDHU - 191</v>
          </cell>
          <cell r="H11290" t="str">
            <v>191</v>
          </cell>
        </row>
        <row r="11291">
          <cell r="B11291" t="str">
            <v>CDHU</v>
          </cell>
          <cell r="C11291" t="str">
            <v>55.10.030</v>
          </cell>
          <cell r="D11291" t="str">
            <v>Locação de duto coletor de entulho</v>
          </cell>
          <cell r="E11291" t="str">
            <v>MXMES</v>
          </cell>
          <cell r="F11291">
            <v>103.39</v>
          </cell>
          <cell r="G11291" t="str">
            <v>CDHU - 191</v>
          </cell>
          <cell r="H11291" t="str">
            <v>191</v>
          </cell>
        </row>
        <row r="11292">
          <cell r="B11292" t="str">
            <v>CDHU</v>
          </cell>
          <cell r="C11292">
            <v>61</v>
          </cell>
          <cell r="D11292" t="str">
            <v>CONFORTO MECANICO, EQUIPAMENTO E SISTEMA</v>
          </cell>
          <cell r="G11292" t="str">
            <v>CDHU - 191</v>
          </cell>
          <cell r="H11292" t="str">
            <v>191</v>
          </cell>
        </row>
        <row r="11293">
          <cell r="B11293" t="str">
            <v>CDHU</v>
          </cell>
          <cell r="C11293" t="str">
            <v>61.01</v>
          </cell>
          <cell r="D11293" t="str">
            <v>Elevador</v>
          </cell>
          <cell r="G11293" t="str">
            <v>CDHU - 191</v>
          </cell>
          <cell r="H11293" t="str">
            <v>191</v>
          </cell>
        </row>
        <row r="11294">
          <cell r="B11294" t="str">
            <v>CDHU</v>
          </cell>
          <cell r="C11294" t="str">
            <v>61.01.670</v>
          </cell>
          <cell r="D11294" t="str">
            <v>Elevador para passageiros, uso interno com capacidade mínima de 600 kg para duas paradas, portas unilaterais</v>
          </cell>
          <cell r="E11294" t="str">
            <v>CJ</v>
          </cell>
          <cell r="F11294">
            <v>103961.2</v>
          </cell>
          <cell r="G11294" t="str">
            <v>CDHU - 191</v>
          </cell>
          <cell r="H11294" t="str">
            <v>191</v>
          </cell>
        </row>
        <row r="11295">
          <cell r="B11295" t="str">
            <v>CDHU</v>
          </cell>
          <cell r="C11295" t="str">
            <v>61.01.680</v>
          </cell>
          <cell r="D11295" t="str">
            <v>Elevador para passageiros, uso interno com capacidade mínima de 600 kg para três paradas, portas unilaterais</v>
          </cell>
          <cell r="E11295" t="str">
            <v>CJ</v>
          </cell>
          <cell r="F11295">
            <v>126100</v>
          </cell>
          <cell r="G11295" t="str">
            <v>CDHU - 191</v>
          </cell>
          <cell r="H11295" t="str">
            <v>191</v>
          </cell>
        </row>
        <row r="11296">
          <cell r="B11296" t="str">
            <v>CDHU</v>
          </cell>
          <cell r="C11296" t="str">
            <v>61.01.690</v>
          </cell>
          <cell r="D11296" t="str">
            <v>Elevador para passageiros, uso interno com capacidade mínima de 600 kg para três paradas, portas bilaterais</v>
          </cell>
          <cell r="E11296" t="str">
            <v>CJ</v>
          </cell>
          <cell r="F11296">
            <v>119494.3</v>
          </cell>
          <cell r="G11296" t="str">
            <v>CDHU - 191</v>
          </cell>
          <cell r="H11296" t="str">
            <v>191</v>
          </cell>
        </row>
        <row r="11297">
          <cell r="B11297" t="str">
            <v>CDHU</v>
          </cell>
          <cell r="C11297" t="str">
            <v>61.01.760</v>
          </cell>
          <cell r="D11297" t="str">
            <v>Elevador para passageiros, uso interno com capacidade mínima de 600 kg para quatro paradas, portas bilaterais</v>
          </cell>
          <cell r="E11297" t="str">
            <v>CJ</v>
          </cell>
          <cell r="F11297">
            <v>130288.3</v>
          </cell>
          <cell r="G11297" t="str">
            <v>CDHU - 191</v>
          </cell>
          <cell r="H11297" t="str">
            <v>191</v>
          </cell>
        </row>
        <row r="11298">
          <cell r="B11298" t="str">
            <v>CDHU</v>
          </cell>
          <cell r="C11298" t="str">
            <v>61.01.770</v>
          </cell>
          <cell r="D11298" t="str">
            <v>Elevador para passageiros, uso interno com capacidade mínima de 600 kg para quatro paradas, portas unilaterais</v>
          </cell>
          <cell r="E11298" t="str">
            <v>CJ</v>
          </cell>
          <cell r="F11298">
            <v>135800</v>
          </cell>
          <cell r="G11298" t="str">
            <v>CDHU - 191</v>
          </cell>
          <cell r="H11298" t="str">
            <v>191</v>
          </cell>
        </row>
        <row r="11299">
          <cell r="B11299" t="str">
            <v>CDHU</v>
          </cell>
          <cell r="C11299" t="str">
            <v>61.01.800</v>
          </cell>
          <cell r="D11299" t="str">
            <v>Fechamento em vidro laminado para caixa de elevador</v>
          </cell>
          <cell r="E11299" t="str">
            <v>M2</v>
          </cell>
          <cell r="F11299">
            <v>1291.77</v>
          </cell>
          <cell r="G11299" t="str">
            <v>CDHU - 191</v>
          </cell>
          <cell r="H11299" t="str">
            <v>191</v>
          </cell>
        </row>
        <row r="11300">
          <cell r="B11300" t="str">
            <v>CDHU</v>
          </cell>
          <cell r="C11300" t="str">
            <v>61.10</v>
          </cell>
          <cell r="D11300" t="str">
            <v>Climatizacao</v>
          </cell>
          <cell r="G11300" t="str">
            <v>CDHU - 191</v>
          </cell>
          <cell r="H11300" t="str">
            <v>191</v>
          </cell>
        </row>
        <row r="11301">
          <cell r="B11301" t="str">
            <v>CDHU</v>
          </cell>
          <cell r="C11301" t="str">
            <v>61.10.001</v>
          </cell>
          <cell r="D11301" t="str">
            <v>Resfriadora de líquidos (chiller), com compressor e condensação à ar, capacidade de 120 TR</v>
          </cell>
          <cell r="E11301" t="str">
            <v>UN</v>
          </cell>
          <cell r="F11301">
            <v>508630.15</v>
          </cell>
          <cell r="G11301" t="str">
            <v>CDHU - 191</v>
          </cell>
          <cell r="H11301" t="str">
            <v>191</v>
          </cell>
        </row>
        <row r="11302">
          <cell r="B11302" t="str">
            <v>CDHU</v>
          </cell>
          <cell r="C11302" t="str">
            <v>61.10.007</v>
          </cell>
          <cell r="D11302" t="str">
            <v>Resfriadora de líquidos (chiller), com compressor e condensação à ar, capacidade de 160 TR</v>
          </cell>
          <cell r="E11302" t="str">
            <v>UN</v>
          </cell>
          <cell r="F11302">
            <v>489847.47</v>
          </cell>
          <cell r="G11302" t="str">
            <v>CDHU - 191</v>
          </cell>
          <cell r="H11302" t="str">
            <v>191</v>
          </cell>
        </row>
        <row r="11303">
          <cell r="B11303" t="str">
            <v>CDHU</v>
          </cell>
          <cell r="C11303" t="str">
            <v>61.10.010</v>
          </cell>
          <cell r="D11303" t="str">
            <v>Resfriadora de líquidos (chiller), com compressor e condensação à ar, capacidade de 200-210 TR</v>
          </cell>
          <cell r="E11303" t="str">
            <v>UN</v>
          </cell>
          <cell r="F11303">
            <v>700935.05</v>
          </cell>
          <cell r="G11303" t="str">
            <v>CDHU - 191</v>
          </cell>
          <cell r="H11303" t="str">
            <v>191</v>
          </cell>
        </row>
        <row r="11304">
          <cell r="B11304" t="str">
            <v>CDHU</v>
          </cell>
          <cell r="C11304" t="str">
            <v>61.10.012</v>
          </cell>
          <cell r="D11304" t="str">
            <v>Resfriadora de líquidos (chiller), com compressor e condensação à ar, capacidade de 80 TR</v>
          </cell>
          <cell r="E11304" t="str">
            <v>UN</v>
          </cell>
          <cell r="F11304">
            <v>301551.84000000003</v>
          </cell>
          <cell r="G11304" t="str">
            <v>CDHU - 191</v>
          </cell>
          <cell r="H11304" t="str">
            <v>191</v>
          </cell>
        </row>
        <row r="11305">
          <cell r="B11305" t="str">
            <v>CDHU</v>
          </cell>
          <cell r="C11305" t="str">
            <v>61.10.014</v>
          </cell>
          <cell r="D11305" t="str">
            <v>Resfriadora de líquidos (chiller), com compressor e condensação à ar, capacidade de 20 TR</v>
          </cell>
          <cell r="E11305" t="str">
            <v>UN</v>
          </cell>
          <cell r="F11305">
            <v>108146.62</v>
          </cell>
          <cell r="G11305" t="str">
            <v>CDHU - 191</v>
          </cell>
          <cell r="H11305" t="str">
            <v>191</v>
          </cell>
        </row>
        <row r="11306">
          <cell r="B11306" t="str">
            <v>CDHU</v>
          </cell>
          <cell r="C11306" t="str">
            <v>61.10.100</v>
          </cell>
          <cell r="D11306" t="str">
            <v>Tratamento de ar (fan-coil) tipo Air Handling Unit de concepção modular, capacidade de 10 TR</v>
          </cell>
          <cell r="E11306" t="str">
            <v>UN</v>
          </cell>
          <cell r="F11306">
            <v>26208.22</v>
          </cell>
          <cell r="G11306" t="str">
            <v>CDHU - 191</v>
          </cell>
          <cell r="H11306" t="str">
            <v>191</v>
          </cell>
        </row>
        <row r="11307">
          <cell r="B11307" t="str">
            <v>CDHU</v>
          </cell>
          <cell r="C11307" t="str">
            <v>61.10.101</v>
          </cell>
          <cell r="D11307" t="str">
            <v>Tratamento de ar (fan-Coil) tipo Air Handling Unit de concepção modular, capacidade de 6 TR</v>
          </cell>
          <cell r="E11307" t="str">
            <v>UN</v>
          </cell>
          <cell r="F11307">
            <v>22656.45</v>
          </cell>
          <cell r="G11307" t="str">
            <v>CDHU - 191</v>
          </cell>
          <cell r="H11307" t="str">
            <v>191</v>
          </cell>
        </row>
        <row r="11308">
          <cell r="B11308" t="str">
            <v>CDHU</v>
          </cell>
          <cell r="C11308" t="str">
            <v>61.10.110</v>
          </cell>
          <cell r="D11308" t="str">
            <v>Tratamento de ar (fan-coil) tipo Air Handling Unit de concepção modular, capacidade de 40 TR</v>
          </cell>
          <cell r="E11308" t="str">
            <v>UN</v>
          </cell>
          <cell r="F11308">
            <v>69951.399999999994</v>
          </cell>
          <cell r="G11308" t="str">
            <v>CDHU - 191</v>
          </cell>
          <cell r="H11308" t="str">
            <v>191</v>
          </cell>
        </row>
        <row r="11309">
          <cell r="B11309" t="str">
            <v>CDHU</v>
          </cell>
          <cell r="C11309" t="str">
            <v>61.10.120</v>
          </cell>
          <cell r="D11309" t="str">
            <v>Tratamento de ar (fan-coil) tipo Air Handling Unit de concepção modular, capacidade de 50 TR</v>
          </cell>
          <cell r="E11309" t="str">
            <v>UN</v>
          </cell>
          <cell r="F11309">
            <v>66270.34</v>
          </cell>
          <cell r="G11309" t="str">
            <v>CDHU - 191</v>
          </cell>
          <cell r="H11309" t="str">
            <v>191</v>
          </cell>
        </row>
        <row r="11310">
          <cell r="B11310" t="str">
            <v>CDHU</v>
          </cell>
          <cell r="C11310" t="str">
            <v>61.10.200</v>
          </cell>
          <cell r="D11310" t="str">
            <v>Tratamento de ar compacta fancolete hidrônico tipo piso-teto, vazão de ar nominal 637 m³/h, capacidade de refrigeração 14.000 Btu/h - 1,2 TR</v>
          </cell>
          <cell r="E11310" t="str">
            <v>UN</v>
          </cell>
          <cell r="F11310">
            <v>6153.61</v>
          </cell>
          <cell r="G11310" t="str">
            <v>CDHU - 191</v>
          </cell>
          <cell r="H11310" t="str">
            <v>191</v>
          </cell>
        </row>
        <row r="11311">
          <cell r="B11311" t="str">
            <v>CDHU</v>
          </cell>
          <cell r="C11311" t="str">
            <v>61.10.210</v>
          </cell>
          <cell r="D11311" t="str">
            <v>Tratamento de ar compacta fancolete hidrônico tipo piso-teto, vazão de ar nominal 1.215 m³/h, capacidade de refrigeração 25.000 Btu/h - 2,1 TR</v>
          </cell>
          <cell r="E11311" t="str">
            <v>UN</v>
          </cell>
          <cell r="F11311">
            <v>6983.88</v>
          </cell>
          <cell r="G11311" t="str">
            <v>CDHU - 191</v>
          </cell>
          <cell r="H11311" t="str">
            <v>191</v>
          </cell>
        </row>
        <row r="11312">
          <cell r="B11312" t="str">
            <v>CDHU</v>
          </cell>
          <cell r="C11312" t="str">
            <v>61.10.220</v>
          </cell>
          <cell r="D11312" t="str">
            <v>Tratamento de ar compacta fancolete hidrônico tipo piso-teto, vazão de ar nominal 1.758 m³/h, capacidade de refrigeração 36.000 Btu/h - 3,0 TR</v>
          </cell>
          <cell r="E11312" t="str">
            <v>UN</v>
          </cell>
          <cell r="F11312">
            <v>8421.9599999999991</v>
          </cell>
          <cell r="G11312" t="str">
            <v>CDHU - 191</v>
          </cell>
          <cell r="H11312" t="str">
            <v>191</v>
          </cell>
        </row>
        <row r="11313">
          <cell r="B11313" t="str">
            <v>CDHU</v>
          </cell>
          <cell r="C11313" t="str">
            <v>61.10.230</v>
          </cell>
          <cell r="D11313" t="str">
            <v>Tratamento de ar compacta fancolete hidrônico tipo piso-teto, vazão de ar nominal 2.166 m³/h, capacidade de refrigeração 48.000 Btu/h - 4,0 TR</v>
          </cell>
          <cell r="E11313" t="str">
            <v>UN</v>
          </cell>
          <cell r="F11313">
            <v>8535.0300000000007</v>
          </cell>
          <cell r="G11313" t="str">
            <v>CDHU - 191</v>
          </cell>
          <cell r="H11313" t="str">
            <v>191</v>
          </cell>
        </row>
        <row r="11314">
          <cell r="B11314" t="str">
            <v>CDHU</v>
          </cell>
          <cell r="C11314" t="str">
            <v>61.10.250</v>
          </cell>
          <cell r="D11314" t="str">
            <v>Tratamento de ar compacta fancolete hidrônico tipo cassete, capacidade de refrigeração 20.000 Btu/h - 1,6 TR</v>
          </cell>
          <cell r="E11314" t="str">
            <v>UN</v>
          </cell>
          <cell r="F11314">
            <v>5292.69</v>
          </cell>
          <cell r="G11314" t="str">
            <v>CDHU - 191</v>
          </cell>
          <cell r="H11314" t="str">
            <v>191</v>
          </cell>
        </row>
        <row r="11315">
          <cell r="B11315" t="str">
            <v>CDHU</v>
          </cell>
          <cell r="C11315" t="str">
            <v>61.10.260</v>
          </cell>
          <cell r="D11315" t="str">
            <v>Tratamento de ar compacta fancolete hidrônico tipo cassete, capacidade de refrigeração 25.000 Btu/h - 2,1 TR</v>
          </cell>
          <cell r="E11315" t="str">
            <v>UN</v>
          </cell>
          <cell r="F11315">
            <v>5968.92</v>
          </cell>
          <cell r="G11315" t="str">
            <v>CDHU - 191</v>
          </cell>
          <cell r="H11315" t="str">
            <v>191</v>
          </cell>
        </row>
        <row r="11316">
          <cell r="B11316" t="str">
            <v>CDHU</v>
          </cell>
          <cell r="C11316" t="str">
            <v>61.10.270</v>
          </cell>
          <cell r="D11316" t="str">
            <v>Tratamento de ar compacta fancolete hidrônico tipo cassete, capacidade de refrigeração 32.000 Btu/h - 2,6 TR</v>
          </cell>
          <cell r="E11316" t="str">
            <v>UN</v>
          </cell>
          <cell r="F11316">
            <v>6672.03</v>
          </cell>
          <cell r="G11316" t="str">
            <v>CDHU - 191</v>
          </cell>
          <cell r="H11316" t="str">
            <v>191</v>
          </cell>
        </row>
        <row r="11317">
          <cell r="B11317" t="str">
            <v>CDHU</v>
          </cell>
          <cell r="C11317" t="str">
            <v>61.10.300</v>
          </cell>
          <cell r="D11317" t="str">
            <v>Duto flexível aluminizado, seção circular de 10cm (4´)</v>
          </cell>
          <cell r="E11317" t="str">
            <v>M</v>
          </cell>
          <cell r="F11317">
            <v>26.18</v>
          </cell>
          <cell r="G11317" t="str">
            <v>CDHU - 191</v>
          </cell>
          <cell r="H11317" t="str">
            <v>191</v>
          </cell>
        </row>
        <row r="11318">
          <cell r="B11318" t="str">
            <v>CDHU</v>
          </cell>
          <cell r="C11318" t="str">
            <v>61.10.310</v>
          </cell>
          <cell r="D11318" t="str">
            <v>Duto flexível aluminizado, seção circular de 15cm (6´)</v>
          </cell>
          <cell r="E11318" t="str">
            <v>M</v>
          </cell>
          <cell r="F11318">
            <v>31.06</v>
          </cell>
          <cell r="G11318" t="str">
            <v>CDHU - 191</v>
          </cell>
          <cell r="H11318" t="str">
            <v>191</v>
          </cell>
        </row>
        <row r="11319">
          <cell r="B11319" t="str">
            <v>CDHU</v>
          </cell>
          <cell r="C11319" t="str">
            <v>61.10.320</v>
          </cell>
          <cell r="D11319" t="str">
            <v>Duto flexível aluminizado, seção circular de 20cm (8´)</v>
          </cell>
          <cell r="E11319" t="str">
            <v>M</v>
          </cell>
          <cell r="F11319">
            <v>36.25</v>
          </cell>
          <cell r="G11319" t="str">
            <v>CDHU - 191</v>
          </cell>
          <cell r="H11319" t="str">
            <v>191</v>
          </cell>
        </row>
        <row r="11320">
          <cell r="B11320" t="str">
            <v>CDHU</v>
          </cell>
          <cell r="C11320" t="str">
            <v>61.10.380</v>
          </cell>
          <cell r="D11320" t="str">
            <v>Duto em painel rígido de lã de vidro acústico, espessura 25 mm</v>
          </cell>
          <cell r="E11320" t="str">
            <v>M2</v>
          </cell>
          <cell r="F11320">
            <v>191.97</v>
          </cell>
          <cell r="G11320" t="str">
            <v>CDHU - 191</v>
          </cell>
          <cell r="H11320" t="str">
            <v>191</v>
          </cell>
        </row>
        <row r="11321">
          <cell r="B11321" t="str">
            <v>CDHU</v>
          </cell>
          <cell r="C11321" t="str">
            <v>61.10.400</v>
          </cell>
          <cell r="D11321" t="str">
            <v>Damper corta fogo (DCF) tipo comporta, com elemento fusível e chave fim de curso.</v>
          </cell>
          <cell r="E11321" t="str">
            <v>M2</v>
          </cell>
          <cell r="F11321">
            <v>6244.89</v>
          </cell>
          <cell r="G11321" t="str">
            <v>CDHU - 191</v>
          </cell>
          <cell r="H11321" t="str">
            <v>191</v>
          </cell>
        </row>
        <row r="11322">
          <cell r="B11322" t="str">
            <v>CDHU</v>
          </cell>
          <cell r="C11322" t="str">
            <v>61.10.401</v>
          </cell>
          <cell r="D11322" t="str">
            <v>Damper de regulagem manual, tamanho: 0,10 m² a 0,14 m²</v>
          </cell>
          <cell r="E11322" t="str">
            <v>M2</v>
          </cell>
          <cell r="F11322">
            <v>2278.04</v>
          </cell>
          <cell r="G11322" t="str">
            <v>CDHU - 191</v>
          </cell>
          <cell r="H11322" t="str">
            <v>191</v>
          </cell>
        </row>
        <row r="11323">
          <cell r="B11323" t="str">
            <v>CDHU</v>
          </cell>
          <cell r="C11323" t="str">
            <v>61.10.402</v>
          </cell>
          <cell r="D11323" t="str">
            <v>Damper de regulagem manual, tamanho: 0,15 m² a 0,20 m²</v>
          </cell>
          <cell r="E11323" t="str">
            <v>M2</v>
          </cell>
          <cell r="F11323">
            <v>1787.97</v>
          </cell>
          <cell r="G11323" t="str">
            <v>CDHU - 191</v>
          </cell>
          <cell r="H11323" t="str">
            <v>191</v>
          </cell>
        </row>
        <row r="11324">
          <cell r="B11324" t="str">
            <v>CDHU</v>
          </cell>
          <cell r="C11324" t="str">
            <v>61.10.403</v>
          </cell>
          <cell r="D11324" t="str">
            <v>Damper de regulagem manual, tamanho: 0,21 m² a 0,40 m²</v>
          </cell>
          <cell r="E11324" t="str">
            <v>M2</v>
          </cell>
          <cell r="F11324">
            <v>1471.86</v>
          </cell>
          <cell r="G11324" t="str">
            <v>CDHU - 191</v>
          </cell>
          <cell r="H11324" t="str">
            <v>191</v>
          </cell>
        </row>
        <row r="11325">
          <cell r="B11325" t="str">
            <v>CDHU</v>
          </cell>
          <cell r="C11325" t="str">
            <v>61.10.410</v>
          </cell>
          <cell r="D11325" t="str">
            <v>Serviço de instalação de Damper Corta Fogo</v>
          </cell>
          <cell r="E11325" t="str">
            <v>UN</v>
          </cell>
          <cell r="F11325">
            <v>366.72</v>
          </cell>
          <cell r="G11325" t="str">
            <v>CDHU - 191</v>
          </cell>
          <cell r="H11325" t="str">
            <v>191</v>
          </cell>
        </row>
        <row r="11326">
          <cell r="B11326" t="str">
            <v>CDHU</v>
          </cell>
          <cell r="C11326" t="str">
            <v>61.10.430</v>
          </cell>
          <cell r="D11326" t="str">
            <v>Tanque de compensação pressurizado, capacidade (volume mínimo) de 250 litros</v>
          </cell>
          <cell r="E11326" t="str">
            <v>UN</v>
          </cell>
          <cell r="F11326">
            <v>9830.09</v>
          </cell>
          <cell r="G11326" t="str">
            <v>CDHU - 191</v>
          </cell>
          <cell r="H11326" t="str">
            <v>191</v>
          </cell>
        </row>
        <row r="11327">
          <cell r="B11327" t="str">
            <v>CDHU</v>
          </cell>
          <cell r="C11327" t="str">
            <v>61.10.440</v>
          </cell>
          <cell r="D11327" t="str">
            <v>Registro de regulagem de vazão de ar</v>
          </cell>
          <cell r="E11327" t="str">
            <v>UN</v>
          </cell>
          <cell r="F11327">
            <v>223.33</v>
          </cell>
          <cell r="G11327" t="str">
            <v>CDHU - 191</v>
          </cell>
          <cell r="H11327" t="str">
            <v>191</v>
          </cell>
        </row>
        <row r="11328">
          <cell r="B11328" t="str">
            <v>CDHU</v>
          </cell>
          <cell r="C11328" t="str">
            <v>61.10.510</v>
          </cell>
          <cell r="D11328" t="str">
            <v>Difusor de ar de longo alcance tipo Jet-Nozzles, vazão de ar 1.330 m³/h</v>
          </cell>
          <cell r="E11328" t="str">
            <v>UN</v>
          </cell>
          <cell r="F11328">
            <v>1289.18</v>
          </cell>
          <cell r="G11328" t="str">
            <v>CDHU - 191</v>
          </cell>
          <cell r="H11328" t="str">
            <v>191</v>
          </cell>
        </row>
        <row r="11329">
          <cell r="B11329" t="str">
            <v>CDHU</v>
          </cell>
          <cell r="C11329" t="str">
            <v>61.10.511</v>
          </cell>
          <cell r="D11329" t="str">
            <v>Difusor para insuflamento de ar com plenum, multivias e colarinho</v>
          </cell>
          <cell r="E11329" t="str">
            <v>M2</v>
          </cell>
          <cell r="F11329">
            <v>4230.4799999999996</v>
          </cell>
          <cell r="G11329" t="str">
            <v>CDHU - 191</v>
          </cell>
          <cell r="H11329" t="str">
            <v>191</v>
          </cell>
        </row>
        <row r="11330">
          <cell r="B11330" t="str">
            <v>CDHU</v>
          </cell>
          <cell r="C11330" t="str">
            <v>61.10.512</v>
          </cell>
          <cell r="D11330" t="str">
            <v>Difusor para insuflamento de ar com plenum, com 2 aberturas</v>
          </cell>
          <cell r="E11330" t="str">
            <v>M</v>
          </cell>
          <cell r="F11330">
            <v>4331.6400000000003</v>
          </cell>
          <cell r="G11330" t="str">
            <v>CDHU - 191</v>
          </cell>
          <cell r="H11330" t="str">
            <v>191</v>
          </cell>
        </row>
        <row r="11331">
          <cell r="B11331" t="str">
            <v>CDHU</v>
          </cell>
          <cell r="C11331" t="str">
            <v>61.10.513</v>
          </cell>
          <cell r="D11331" t="str">
            <v>Difusor de plástico, diâmetro 15 cm</v>
          </cell>
          <cell r="E11331" t="str">
            <v>UN</v>
          </cell>
          <cell r="F11331">
            <v>127.8</v>
          </cell>
          <cell r="G11331" t="str">
            <v>CDHU - 191</v>
          </cell>
          <cell r="H11331" t="str">
            <v>191</v>
          </cell>
        </row>
        <row r="11332">
          <cell r="B11332" t="str">
            <v>CDHU</v>
          </cell>
          <cell r="C11332" t="str">
            <v>61.10.514</v>
          </cell>
          <cell r="D11332" t="str">
            <v>Difusor de plástico, diâmetro 20 cm</v>
          </cell>
          <cell r="E11332" t="str">
            <v>UN</v>
          </cell>
          <cell r="F11332">
            <v>151.03</v>
          </cell>
          <cell r="G11332" t="str">
            <v>CDHU - 191</v>
          </cell>
          <cell r="H11332" t="str">
            <v>191</v>
          </cell>
        </row>
        <row r="11333">
          <cell r="B11333" t="str">
            <v>CDHU</v>
          </cell>
          <cell r="C11333" t="str">
            <v>61.10.530</v>
          </cell>
          <cell r="D11333" t="str">
            <v>Difusor de insuflação de ar tipo direcional, medindo 30 x 30 cm</v>
          </cell>
          <cell r="E11333" t="str">
            <v>UN</v>
          </cell>
          <cell r="F11333">
            <v>403.1</v>
          </cell>
          <cell r="G11333" t="str">
            <v>CDHU - 191</v>
          </cell>
          <cell r="H11333" t="str">
            <v>191</v>
          </cell>
        </row>
        <row r="11334">
          <cell r="B11334" t="str">
            <v>CDHU</v>
          </cell>
          <cell r="C11334" t="str">
            <v>61.10.550</v>
          </cell>
          <cell r="D11334" t="str">
            <v>Difusor de insuflação de ar tipo direcional, medindo 45 x 15 cm</v>
          </cell>
          <cell r="E11334" t="str">
            <v>UN</v>
          </cell>
          <cell r="F11334">
            <v>325.64</v>
          </cell>
          <cell r="G11334" t="str">
            <v>CDHU - 191</v>
          </cell>
          <cell r="H11334" t="str">
            <v>191</v>
          </cell>
        </row>
        <row r="11335">
          <cell r="B11335" t="str">
            <v>CDHU</v>
          </cell>
          <cell r="C11335" t="str">
            <v>61.10.564</v>
          </cell>
          <cell r="D11335" t="str">
            <v>Grelha de insuflação de ar em alumínio anodizado, de dupla deflexão, tamanho: até 0,10 m²</v>
          </cell>
          <cell r="E11335" t="str">
            <v>M2</v>
          </cell>
          <cell r="F11335">
            <v>2959.83</v>
          </cell>
          <cell r="G11335" t="str">
            <v>CDHU - 191</v>
          </cell>
          <cell r="H11335" t="str">
            <v>191</v>
          </cell>
        </row>
        <row r="11336">
          <cell r="B11336" t="str">
            <v>CDHU</v>
          </cell>
          <cell r="C11336" t="str">
            <v>61.10.565</v>
          </cell>
          <cell r="D11336" t="str">
            <v>Grelha de insuflação de ar em alumínio anodizado, de dupla deflexão, tamanho: acima de 0,10 m² até 0,50 m²</v>
          </cell>
          <cell r="E11336" t="str">
            <v>M2</v>
          </cell>
          <cell r="F11336">
            <v>2107.23</v>
          </cell>
          <cell r="G11336" t="str">
            <v>CDHU - 191</v>
          </cell>
          <cell r="H11336" t="str">
            <v>191</v>
          </cell>
        </row>
        <row r="11337">
          <cell r="B11337" t="str">
            <v>CDHU</v>
          </cell>
          <cell r="C11337" t="str">
            <v>61.10.566</v>
          </cell>
          <cell r="D11337" t="str">
            <v>Grelha de insuflação de ar em alumínio anodizado, de dupla deflexão, tamanho: acima de 0,50 m² até 1,00 m²</v>
          </cell>
          <cell r="E11337" t="str">
            <v>M2</v>
          </cell>
          <cell r="F11337">
            <v>1714.25</v>
          </cell>
          <cell r="G11337" t="str">
            <v>CDHU - 191</v>
          </cell>
          <cell r="H11337" t="str">
            <v>191</v>
          </cell>
        </row>
        <row r="11338">
          <cell r="B11338" t="str">
            <v>CDHU</v>
          </cell>
          <cell r="C11338" t="str">
            <v>61.10.567</v>
          </cell>
          <cell r="D11338" t="str">
            <v>Grelha de porta, tamanho: 0,14 m² a 0,30 m²</v>
          </cell>
          <cell r="E11338" t="str">
            <v>M2</v>
          </cell>
          <cell r="F11338">
            <v>1669.17</v>
          </cell>
          <cell r="G11338" t="str">
            <v>CDHU - 191</v>
          </cell>
          <cell r="H11338" t="str">
            <v>191</v>
          </cell>
        </row>
        <row r="11339">
          <cell r="B11339" t="str">
            <v>CDHU</v>
          </cell>
          <cell r="C11339" t="str">
            <v>61.10.568</v>
          </cell>
          <cell r="D11339" t="str">
            <v>Grelha de porta, tamanho: 0,07 m² a 0,13 m²</v>
          </cell>
          <cell r="E11339" t="str">
            <v>M2</v>
          </cell>
          <cell r="F11339">
            <v>2128.16</v>
          </cell>
          <cell r="G11339" t="str">
            <v>CDHU - 191</v>
          </cell>
          <cell r="H11339" t="str">
            <v>191</v>
          </cell>
        </row>
        <row r="11340">
          <cell r="B11340" t="str">
            <v>CDHU</v>
          </cell>
          <cell r="C11340" t="str">
            <v>61.10.569</v>
          </cell>
          <cell r="D11340" t="str">
            <v>Grelha de porta, tamanho: 0,03 m² a 0,06 m²</v>
          </cell>
          <cell r="E11340" t="str">
            <v>M2</v>
          </cell>
          <cell r="F11340">
            <v>3565.15</v>
          </cell>
          <cell r="G11340" t="str">
            <v>CDHU - 191</v>
          </cell>
          <cell r="H11340" t="str">
            <v>191</v>
          </cell>
        </row>
        <row r="11341">
          <cell r="B11341" t="str">
            <v>CDHU</v>
          </cell>
          <cell r="C11341" t="str">
            <v>61.10.574</v>
          </cell>
          <cell r="D11341" t="str">
            <v>Grelha de retorno/exaustão com registro, tamanho: 0,03 m² a 0,06 m²</v>
          </cell>
          <cell r="E11341" t="str">
            <v>M2</v>
          </cell>
          <cell r="F11341">
            <v>2632.22</v>
          </cell>
          <cell r="G11341" t="str">
            <v>CDHU - 191</v>
          </cell>
          <cell r="H11341" t="str">
            <v>191</v>
          </cell>
        </row>
        <row r="11342">
          <cell r="B11342" t="str">
            <v>CDHU</v>
          </cell>
          <cell r="C11342" t="str">
            <v>61.10.575</v>
          </cell>
          <cell r="D11342" t="str">
            <v>Grelha de retorno/exaustão com registro, tamanho: 0,07 m² a 0,13 m²</v>
          </cell>
          <cell r="E11342" t="str">
            <v>M2</v>
          </cell>
          <cell r="F11342">
            <v>1916.16</v>
          </cell>
          <cell r="G11342" t="str">
            <v>CDHU - 191</v>
          </cell>
          <cell r="H11342" t="str">
            <v>191</v>
          </cell>
        </row>
        <row r="11343">
          <cell r="B11343" t="str">
            <v>CDHU</v>
          </cell>
          <cell r="C11343" t="str">
            <v>61.10.576</v>
          </cell>
          <cell r="D11343" t="str">
            <v>Grelha de retorno/exaustão com registro, tamanho: 0,14 m² a 0,19 m²</v>
          </cell>
          <cell r="E11343" t="str">
            <v>M2</v>
          </cell>
          <cell r="F11343">
            <v>1586.71</v>
          </cell>
          <cell r="G11343" t="str">
            <v>CDHU - 191</v>
          </cell>
          <cell r="H11343" t="str">
            <v>191</v>
          </cell>
        </row>
        <row r="11344">
          <cell r="B11344" t="str">
            <v>CDHU</v>
          </cell>
          <cell r="C11344" t="str">
            <v>61.10.577</v>
          </cell>
          <cell r="D11344" t="str">
            <v>Grelha de retorno/exaustão com registro, tamanho: 0,20 m² a 0,40 m²</v>
          </cell>
          <cell r="E11344" t="str">
            <v>M2</v>
          </cell>
          <cell r="F11344">
            <v>1390.37</v>
          </cell>
          <cell r="G11344" t="str">
            <v>CDHU - 191</v>
          </cell>
          <cell r="H11344" t="str">
            <v>191</v>
          </cell>
        </row>
        <row r="11345">
          <cell r="B11345" t="str">
            <v>CDHU</v>
          </cell>
          <cell r="C11345" t="str">
            <v>61.10.578</v>
          </cell>
          <cell r="D11345" t="str">
            <v>Grelha de retorno/exaustão com registro, tamanho: 0,41 m² a 0,65 m²</v>
          </cell>
          <cell r="E11345" t="str">
            <v>M2</v>
          </cell>
          <cell r="F11345">
            <v>1262.1500000000001</v>
          </cell>
          <cell r="G11345" t="str">
            <v>CDHU - 191</v>
          </cell>
          <cell r="H11345" t="str">
            <v>191</v>
          </cell>
        </row>
        <row r="11346">
          <cell r="B11346" t="str">
            <v>CDHU</v>
          </cell>
          <cell r="C11346" t="str">
            <v>61.10.581</v>
          </cell>
          <cell r="D11346" t="str">
            <v>Veneziana com tela e filtro G4</v>
          </cell>
          <cell r="E11346" t="str">
            <v>M2</v>
          </cell>
          <cell r="F11346">
            <v>1694.5</v>
          </cell>
          <cell r="G11346" t="str">
            <v>CDHU - 191</v>
          </cell>
          <cell r="H11346" t="str">
            <v>191</v>
          </cell>
        </row>
        <row r="11347">
          <cell r="B11347" t="str">
            <v>CDHU</v>
          </cell>
          <cell r="C11347" t="str">
            <v>61.10.582</v>
          </cell>
          <cell r="D11347" t="str">
            <v>Veneziana com tela</v>
          </cell>
          <cell r="E11347" t="str">
            <v>M2</v>
          </cell>
          <cell r="F11347">
            <v>1165.19</v>
          </cell>
          <cell r="G11347" t="str">
            <v>CDHU - 191</v>
          </cell>
          <cell r="H11347" t="str">
            <v>191</v>
          </cell>
        </row>
        <row r="11348">
          <cell r="B11348" t="str">
            <v>CDHU</v>
          </cell>
          <cell r="C11348" t="str">
            <v>61.10.583</v>
          </cell>
          <cell r="D11348" t="str">
            <v>Veneziana com tela, tamanho 38,5 x 33 cm</v>
          </cell>
          <cell r="E11348" t="str">
            <v>UN</v>
          </cell>
          <cell r="F11348">
            <v>248.05</v>
          </cell>
          <cell r="G11348" t="str">
            <v>CDHU - 191</v>
          </cell>
          <cell r="H11348" t="str">
            <v>191</v>
          </cell>
        </row>
        <row r="11349">
          <cell r="B11349" t="str">
            <v>CDHU</v>
          </cell>
          <cell r="C11349" t="str">
            <v>61.10.584</v>
          </cell>
          <cell r="D11349" t="str">
            <v>Veneziana com tela, tamanho 78,5 x 33 cm</v>
          </cell>
          <cell r="E11349" t="str">
            <v>UN</v>
          </cell>
          <cell r="F11349">
            <v>373.08</v>
          </cell>
          <cell r="G11349" t="str">
            <v>CDHU - 191</v>
          </cell>
          <cell r="H11349" t="str">
            <v>191</v>
          </cell>
        </row>
        <row r="11350">
          <cell r="B11350" t="str">
            <v>CDHU</v>
          </cell>
          <cell r="C11350" t="str">
            <v>61.14</v>
          </cell>
          <cell r="D11350" t="str">
            <v>Ventilacao</v>
          </cell>
          <cell r="G11350" t="str">
            <v>CDHU - 191</v>
          </cell>
          <cell r="H11350" t="str">
            <v>191</v>
          </cell>
        </row>
        <row r="11351">
          <cell r="B11351" t="str">
            <v>CDHU</v>
          </cell>
          <cell r="C11351" t="str">
            <v>61.14.005</v>
          </cell>
          <cell r="D11351" t="str">
            <v>Caixa ventiladora com ventilador centrífugo, vazão 4.600 m³/h, pressão 30 mmCA - 220 / 380 V / 60HZ</v>
          </cell>
          <cell r="E11351" t="str">
            <v>UN</v>
          </cell>
          <cell r="F11351">
            <v>9437.15</v>
          </cell>
          <cell r="G11351" t="str">
            <v>CDHU - 191</v>
          </cell>
          <cell r="H11351" t="str">
            <v>191</v>
          </cell>
        </row>
        <row r="11352">
          <cell r="B11352" t="str">
            <v>CDHU</v>
          </cell>
          <cell r="C11352" t="str">
            <v>61.14.015</v>
          </cell>
          <cell r="D11352" t="str">
            <v>Caixa ventiladora com ventilador centrífugo, vazão 28.000 m³/h, pressão 30 mmCA - 220 / 380 V / 60HZ</v>
          </cell>
          <cell r="E11352" t="str">
            <v>UN</v>
          </cell>
          <cell r="F11352">
            <v>26657.27</v>
          </cell>
          <cell r="G11352" t="str">
            <v>CDHU - 191</v>
          </cell>
          <cell r="H11352" t="str">
            <v>191</v>
          </cell>
        </row>
        <row r="11353">
          <cell r="B11353" t="str">
            <v>CDHU</v>
          </cell>
          <cell r="C11353" t="str">
            <v>61.14.050</v>
          </cell>
          <cell r="D11353" t="str">
            <v>Caixa ventiladora com ventilador centrífugo, vazão 8.800 m³/h, pressão 35 mmCA - 220/380 V / 60Hz</v>
          </cell>
          <cell r="E11353" t="str">
            <v>UN</v>
          </cell>
          <cell r="F11353">
            <v>10478.48</v>
          </cell>
          <cell r="G11353" t="str">
            <v>CDHU - 191</v>
          </cell>
          <cell r="H11353" t="str">
            <v>191</v>
          </cell>
        </row>
        <row r="11354">
          <cell r="B11354" t="str">
            <v>CDHU</v>
          </cell>
          <cell r="C11354" t="str">
            <v>61.14.051</v>
          </cell>
          <cell r="D11354" t="str">
            <v>Caixa ventiladora com ventilador centrífugo, vazão 10.000 m³/h, pressão 30 mmCA - 220/380 V / 60Hz</v>
          </cell>
          <cell r="E11354" t="str">
            <v>UN</v>
          </cell>
          <cell r="F11354">
            <v>9532.59</v>
          </cell>
          <cell r="G11354" t="str">
            <v>CDHU - 191</v>
          </cell>
          <cell r="H11354" t="str">
            <v>191</v>
          </cell>
        </row>
        <row r="11355">
          <cell r="B11355" t="str">
            <v>CDHU</v>
          </cell>
          <cell r="C11355" t="str">
            <v>61.14.070</v>
          </cell>
          <cell r="D11355" t="str">
            <v>Caixa ventiladora com ventilador centrífugo, vazão 1.710 m³/h, pressão 35 mmCA - 220/380 V / 60Hz</v>
          </cell>
          <cell r="E11355" t="str">
            <v>UN</v>
          </cell>
          <cell r="F11355">
            <v>5252.18</v>
          </cell>
          <cell r="G11355" t="str">
            <v>CDHU - 191</v>
          </cell>
          <cell r="H11355" t="str">
            <v>191</v>
          </cell>
        </row>
        <row r="11356">
          <cell r="B11356" t="str">
            <v>CDHU</v>
          </cell>
          <cell r="C11356" t="str">
            <v>61.14.080</v>
          </cell>
          <cell r="D11356" t="str">
            <v>Caixa ventiladora com ventilador centrífugo, vazão 1.190 m³/h, pressão 37 mmCA - 220/380 V / 60Hz</v>
          </cell>
          <cell r="E11356" t="str">
            <v>UN</v>
          </cell>
          <cell r="F11356">
            <v>4224.0200000000004</v>
          </cell>
          <cell r="G11356" t="str">
            <v>CDHU - 191</v>
          </cell>
          <cell r="H11356" t="str">
            <v>191</v>
          </cell>
        </row>
        <row r="11357">
          <cell r="B11357" t="str">
            <v>CDHU</v>
          </cell>
          <cell r="C11357" t="str">
            <v>61.14.100</v>
          </cell>
          <cell r="D11357" t="str">
            <v>Ventilador centrífugo de dupla aspiração "limite-load", vazão 20.000 m³/h, pressão 50 mmCA - 380/660 V / 60 Hz</v>
          </cell>
          <cell r="E11357" t="str">
            <v>UN</v>
          </cell>
          <cell r="F11357">
            <v>17706.099999999999</v>
          </cell>
          <cell r="G11357" t="str">
            <v>CDHU - 191</v>
          </cell>
          <cell r="H11357" t="str">
            <v>191</v>
          </cell>
        </row>
        <row r="11358">
          <cell r="B11358" t="str">
            <v>CDHU</v>
          </cell>
          <cell r="C11358" t="str">
            <v>61.15</v>
          </cell>
          <cell r="D11358" t="str">
            <v>Controles para Fan-Coil e CAG</v>
          </cell>
          <cell r="G11358" t="str">
            <v>CDHU - 191</v>
          </cell>
          <cell r="H11358" t="str">
            <v>191</v>
          </cell>
        </row>
        <row r="11359">
          <cell r="B11359" t="str">
            <v>CDHU</v>
          </cell>
          <cell r="C11359" t="str">
            <v>61.15.010</v>
          </cell>
          <cell r="D11359" t="str">
            <v>Fonte de alimentação universal bivolt com saída de 24 V - 1,5 A - 35 W</v>
          </cell>
          <cell r="E11359" t="str">
            <v>UN</v>
          </cell>
          <cell r="F11359">
            <v>187.24</v>
          </cell>
          <cell r="G11359" t="str">
            <v>CDHU - 191</v>
          </cell>
          <cell r="H11359" t="str">
            <v>191</v>
          </cell>
        </row>
        <row r="11360">
          <cell r="B11360" t="str">
            <v>CDHU</v>
          </cell>
          <cell r="C11360" t="str">
            <v>61.15.020</v>
          </cell>
          <cell r="D11360" t="str">
            <v>Tomada simples de sobrepor universal 2P+T - 10 A - 250 V</v>
          </cell>
          <cell r="E11360" t="str">
            <v>UN</v>
          </cell>
          <cell r="F11360">
            <v>26.19</v>
          </cell>
          <cell r="G11360" t="str">
            <v>CDHU - 191</v>
          </cell>
          <cell r="H11360" t="str">
            <v>191</v>
          </cell>
        </row>
        <row r="11361">
          <cell r="B11361" t="str">
            <v>CDHU</v>
          </cell>
          <cell r="C11361" t="str">
            <v>61.15.030</v>
          </cell>
          <cell r="D11361" t="str">
            <v>Transformador abaixador, entrada 110/220V, saída 24V+24V, corrente secundário 6A</v>
          </cell>
          <cell r="E11361" t="str">
            <v>UN</v>
          </cell>
          <cell r="F11361">
            <v>244.2</v>
          </cell>
          <cell r="G11361" t="str">
            <v>CDHU - 191</v>
          </cell>
          <cell r="H11361" t="str">
            <v>191</v>
          </cell>
        </row>
        <row r="11362">
          <cell r="B11362" t="str">
            <v>CDHU</v>
          </cell>
          <cell r="C11362" t="str">
            <v>61.15.040</v>
          </cell>
          <cell r="D11362" t="str">
            <v>Atuador Floating de 40Nm, sinal de controle 3 e 2 pontos, tensão de entrada AC/DC 24V, IP 54</v>
          </cell>
          <cell r="E11362" t="str">
            <v>UN</v>
          </cell>
          <cell r="F11362">
            <v>1790.48</v>
          </cell>
          <cell r="G11362" t="str">
            <v>CDHU - 191</v>
          </cell>
          <cell r="H11362" t="str">
            <v>191</v>
          </cell>
        </row>
        <row r="11363">
          <cell r="B11363" t="str">
            <v>CDHU</v>
          </cell>
          <cell r="C11363" t="str">
            <v>61.15.050</v>
          </cell>
          <cell r="D11363" t="str">
            <v>Válvula motorizada esfera, com duas vias atuador floating, diâmetro 3/4´ a 1 1/2´</v>
          </cell>
          <cell r="E11363" t="str">
            <v>UN</v>
          </cell>
          <cell r="F11363">
            <v>2464.0100000000002</v>
          </cell>
          <cell r="G11363" t="str">
            <v>CDHU - 191</v>
          </cell>
          <cell r="H11363" t="str">
            <v>191</v>
          </cell>
        </row>
        <row r="11364">
          <cell r="B11364" t="str">
            <v>CDHU</v>
          </cell>
          <cell r="C11364" t="str">
            <v>61.15.060</v>
          </cell>
          <cell r="D11364" t="str">
            <v>Válvula de balanceamento diâmetro 1´ a 2 1/2´</v>
          </cell>
          <cell r="E11364" t="str">
            <v>UN</v>
          </cell>
          <cell r="F11364">
            <v>1048.6400000000001</v>
          </cell>
          <cell r="G11364" t="str">
            <v>CDHU - 191</v>
          </cell>
          <cell r="H11364" t="str">
            <v>191</v>
          </cell>
        </row>
        <row r="11365">
          <cell r="B11365" t="str">
            <v>CDHU</v>
          </cell>
          <cell r="C11365" t="str">
            <v>61.15.070</v>
          </cell>
          <cell r="D11365" t="str">
            <v>Válvula borboleta na configuração wafer motorizada atuador floating diâmetro 3´ a 4´</v>
          </cell>
          <cell r="E11365" t="str">
            <v>UN</v>
          </cell>
          <cell r="F11365">
            <v>2891.92</v>
          </cell>
          <cell r="G11365" t="str">
            <v>CDHU - 191</v>
          </cell>
          <cell r="H11365" t="str">
            <v>191</v>
          </cell>
        </row>
        <row r="11366">
          <cell r="B11366" t="str">
            <v>CDHU</v>
          </cell>
          <cell r="C11366" t="str">
            <v>61.15.080</v>
          </cell>
          <cell r="D11366" t="str">
            <v>Válvula duas vias on/off retorno elétrico diâmetro 1/2´ a 3/4´</v>
          </cell>
          <cell r="E11366" t="str">
            <v>UN</v>
          </cell>
          <cell r="F11366">
            <v>368.37</v>
          </cell>
          <cell r="G11366" t="str">
            <v>CDHU - 191</v>
          </cell>
          <cell r="H11366" t="str">
            <v>191</v>
          </cell>
        </row>
        <row r="11367">
          <cell r="B11367" t="str">
            <v>CDHU</v>
          </cell>
          <cell r="C11367" t="str">
            <v>61.15.090</v>
          </cell>
          <cell r="D11367" t="str">
            <v>Válvula esfera motorizada de duas vias de atuador proporcional diâmetro 2´ a 2 1/2´</v>
          </cell>
          <cell r="E11367" t="str">
            <v>UN</v>
          </cell>
          <cell r="F11367">
            <v>2406.21</v>
          </cell>
          <cell r="G11367" t="str">
            <v>CDHU - 191</v>
          </cell>
          <cell r="H11367" t="str">
            <v>191</v>
          </cell>
        </row>
        <row r="11368">
          <cell r="B11368" t="str">
            <v>CDHU</v>
          </cell>
          <cell r="C11368" t="str">
            <v>61.15.100</v>
          </cell>
          <cell r="D11368" t="str">
            <v>Atuador proporcional de 10 Nm, tensão de entrada AC/DC 24 V - IP 54</v>
          </cell>
          <cell r="E11368" t="str">
            <v>UN</v>
          </cell>
          <cell r="F11368">
            <v>1105.72</v>
          </cell>
          <cell r="G11368" t="str">
            <v>CDHU - 191</v>
          </cell>
          <cell r="H11368" t="str">
            <v>191</v>
          </cell>
        </row>
        <row r="11369">
          <cell r="B11369" t="str">
            <v>CDHU</v>
          </cell>
          <cell r="C11369" t="str">
            <v>61.15.110</v>
          </cell>
          <cell r="D11369" t="str">
            <v>Válvula esfera duas vias flangeada, diâmetro 3´</v>
          </cell>
          <cell r="E11369" t="str">
            <v>UN</v>
          </cell>
          <cell r="F11369">
            <v>2443.7800000000002</v>
          </cell>
          <cell r="G11369" t="str">
            <v>CDHU - 191</v>
          </cell>
          <cell r="H11369" t="str">
            <v>191</v>
          </cell>
        </row>
        <row r="11370">
          <cell r="B11370" t="str">
            <v>CDHU</v>
          </cell>
          <cell r="C11370" t="str">
            <v>61.15.120</v>
          </cell>
          <cell r="D11370" t="str">
            <v>Acoplador a relé 24 VCC/VAC - 1 contato reversível</v>
          </cell>
          <cell r="E11370" t="str">
            <v>UN</v>
          </cell>
          <cell r="F11370">
            <v>131.12</v>
          </cell>
          <cell r="G11370" t="str">
            <v>CDHU - 191</v>
          </cell>
          <cell r="H11370" t="str">
            <v>191</v>
          </cell>
        </row>
        <row r="11371">
          <cell r="B11371" t="str">
            <v>CDHU</v>
          </cell>
          <cell r="C11371" t="str">
            <v>61.15.130</v>
          </cell>
          <cell r="D11371" t="str">
            <v>Chave de fluxo para ar</v>
          </cell>
          <cell r="E11371" t="str">
            <v>UN</v>
          </cell>
          <cell r="F11371">
            <v>290.89999999999998</v>
          </cell>
          <cell r="G11371" t="str">
            <v>CDHU - 191</v>
          </cell>
          <cell r="H11371" t="str">
            <v>191</v>
          </cell>
        </row>
        <row r="11372">
          <cell r="B11372" t="str">
            <v>CDHU</v>
          </cell>
          <cell r="C11372" t="str">
            <v>61.15.140</v>
          </cell>
          <cell r="D11372" t="str">
            <v>Repetidor de sinal I/I e V/I</v>
          </cell>
          <cell r="E11372" t="str">
            <v>UN</v>
          </cell>
          <cell r="F11372">
            <v>1534.35</v>
          </cell>
          <cell r="G11372" t="str">
            <v>CDHU - 191</v>
          </cell>
          <cell r="H11372" t="str">
            <v>191</v>
          </cell>
        </row>
        <row r="11373">
          <cell r="B11373" t="str">
            <v>CDHU</v>
          </cell>
          <cell r="C11373" t="str">
            <v>61.15.150</v>
          </cell>
          <cell r="D11373" t="str">
            <v>Relé de corrente ajustável de 0 a 200 A</v>
          </cell>
          <cell r="E11373" t="str">
            <v>UN</v>
          </cell>
          <cell r="F11373">
            <v>398.83</v>
          </cell>
          <cell r="G11373" t="str">
            <v>CDHU - 191</v>
          </cell>
          <cell r="H11373" t="str">
            <v>191</v>
          </cell>
        </row>
        <row r="11374">
          <cell r="B11374" t="str">
            <v>CDHU</v>
          </cell>
          <cell r="C11374" t="str">
            <v>61.15.160</v>
          </cell>
          <cell r="D11374" t="str">
            <v>Sensor de temperatura ambiente PT100 - 2 fios</v>
          </cell>
          <cell r="E11374" t="str">
            <v>UN</v>
          </cell>
          <cell r="F11374">
            <v>255.34</v>
          </cell>
          <cell r="G11374" t="str">
            <v>CDHU - 191</v>
          </cell>
          <cell r="H11374" t="str">
            <v>191</v>
          </cell>
        </row>
        <row r="11375">
          <cell r="B11375" t="str">
            <v>CDHU</v>
          </cell>
          <cell r="C11375" t="str">
            <v>61.15.164</v>
          </cell>
          <cell r="D11375" t="str">
            <v>Termostato de segurança com temperatura ajustável de 90°C - 110°C</v>
          </cell>
          <cell r="E11375" t="str">
            <v>UN</v>
          </cell>
          <cell r="F11375">
            <v>149.80000000000001</v>
          </cell>
          <cell r="G11375" t="str">
            <v>CDHU - 191</v>
          </cell>
          <cell r="H11375" t="str">
            <v>191</v>
          </cell>
        </row>
        <row r="11376">
          <cell r="B11376" t="str">
            <v>CDHU</v>
          </cell>
          <cell r="C11376" t="str">
            <v>61.15.170</v>
          </cell>
          <cell r="D11376" t="str">
            <v>Transmissor de pressão diferencial, operação de 0 a 750 Pa</v>
          </cell>
          <cell r="E11376" t="str">
            <v>UN</v>
          </cell>
          <cell r="F11376">
            <v>1197.74</v>
          </cell>
          <cell r="G11376" t="str">
            <v>CDHU - 191</v>
          </cell>
          <cell r="H11376" t="str">
            <v>191</v>
          </cell>
        </row>
        <row r="11377">
          <cell r="B11377" t="str">
            <v>CDHU</v>
          </cell>
          <cell r="C11377" t="str">
            <v>61.15.172</v>
          </cell>
          <cell r="D11377" t="str">
            <v>Transmissor de pressão compacto, escala de pressão 0 a 10 Bar, sinal de saída 4 - 20 mA</v>
          </cell>
          <cell r="E11377" t="str">
            <v>UN</v>
          </cell>
          <cell r="F11377">
            <v>1134.45</v>
          </cell>
          <cell r="G11377" t="str">
            <v>CDHU - 191</v>
          </cell>
          <cell r="H11377" t="str">
            <v>191</v>
          </cell>
        </row>
        <row r="11378">
          <cell r="B11378" t="str">
            <v>CDHU</v>
          </cell>
          <cell r="C11378" t="str">
            <v>61.15.174</v>
          </cell>
          <cell r="D11378" t="str">
            <v>Transmissor de temperatura e umidade para dutos, alta precisão, corrente de 0 a 20 mA, alimentação 12Vcc a 30Vcc</v>
          </cell>
          <cell r="E11378" t="str">
            <v>UN</v>
          </cell>
          <cell r="F11378">
            <v>2019.23</v>
          </cell>
          <cell r="G11378" t="str">
            <v>CDHU - 191</v>
          </cell>
          <cell r="H11378" t="str">
            <v>191</v>
          </cell>
        </row>
        <row r="11379">
          <cell r="B11379" t="str">
            <v>CDHU</v>
          </cell>
          <cell r="C11379" t="str">
            <v>61.15.181</v>
          </cell>
          <cell r="D11379" t="str">
            <v>Controlador lógico programável para 16 entradas/16 saídas</v>
          </cell>
          <cell r="E11379" t="str">
            <v>UN</v>
          </cell>
          <cell r="F11379">
            <v>4656.4799999999996</v>
          </cell>
          <cell r="G11379" t="str">
            <v>CDHU - 191</v>
          </cell>
          <cell r="H11379" t="str">
            <v>191</v>
          </cell>
        </row>
        <row r="11380">
          <cell r="B11380" t="str">
            <v>CDHU</v>
          </cell>
          <cell r="C11380" t="str">
            <v>61.15.191</v>
          </cell>
          <cell r="D11380" t="str">
            <v>Módulo de expansão para 4 canais de saída analógica</v>
          </cell>
          <cell r="E11380" t="str">
            <v>UN</v>
          </cell>
          <cell r="F11380">
            <v>3350.65</v>
          </cell>
          <cell r="G11380" t="str">
            <v>CDHU - 191</v>
          </cell>
          <cell r="H11380" t="str">
            <v>191</v>
          </cell>
        </row>
        <row r="11381">
          <cell r="B11381" t="str">
            <v>CDHU</v>
          </cell>
          <cell r="C11381" t="str">
            <v>61.15.196</v>
          </cell>
          <cell r="D11381" t="str">
            <v>Módulo de expansão para 8 canais de entrada analógica</v>
          </cell>
          <cell r="E11381" t="str">
            <v>UN</v>
          </cell>
          <cell r="F11381">
            <v>3756.15</v>
          </cell>
          <cell r="G11381" t="str">
            <v>CDHU - 191</v>
          </cell>
          <cell r="H11381" t="str">
            <v>191</v>
          </cell>
        </row>
        <row r="11382">
          <cell r="B11382" t="str">
            <v>CDHU</v>
          </cell>
          <cell r="C11382" t="str">
            <v>61.15.201</v>
          </cell>
          <cell r="D11382" t="str">
            <v>Módulo de expansão para 8 canais de entrada e saída digitais</v>
          </cell>
          <cell r="E11382" t="str">
            <v>UN</v>
          </cell>
          <cell r="F11382">
            <v>1189.54</v>
          </cell>
          <cell r="G11382" t="str">
            <v>CDHU - 191</v>
          </cell>
          <cell r="H11382" t="str">
            <v>191</v>
          </cell>
        </row>
        <row r="11383">
          <cell r="B11383" t="str">
            <v>CDHU</v>
          </cell>
          <cell r="C11383" t="str">
            <v>61.20</v>
          </cell>
          <cell r="D11383" t="str">
            <v>Reparos, conservacoes e complementos - GRUPO 61</v>
          </cell>
          <cell r="G11383" t="str">
            <v>CDHU - 191</v>
          </cell>
          <cell r="H11383" t="str">
            <v>191</v>
          </cell>
        </row>
        <row r="11384">
          <cell r="B11384" t="str">
            <v>CDHU</v>
          </cell>
          <cell r="C11384" t="str">
            <v>61.20.040</v>
          </cell>
          <cell r="D11384" t="str">
            <v>Cortina de ar com duas velocidades, para vão de 1,20 m</v>
          </cell>
          <cell r="E11384" t="str">
            <v>CJ</v>
          </cell>
          <cell r="F11384">
            <v>1090.93</v>
          </cell>
          <cell r="G11384" t="str">
            <v>CDHU - 191</v>
          </cell>
          <cell r="H11384" t="str">
            <v>191</v>
          </cell>
        </row>
        <row r="11385">
          <cell r="B11385" t="str">
            <v>CDHU</v>
          </cell>
          <cell r="C11385" t="str">
            <v>61.20.092</v>
          </cell>
          <cell r="D11385" t="str">
            <v>Cortina de ar com duas velocidades, para vão de 1,50 m</v>
          </cell>
          <cell r="E11385" t="str">
            <v>CJ</v>
          </cell>
          <cell r="F11385">
            <v>1328.06</v>
          </cell>
          <cell r="G11385" t="str">
            <v>CDHU - 191</v>
          </cell>
          <cell r="H11385" t="str">
            <v>191</v>
          </cell>
        </row>
        <row r="11386">
          <cell r="B11386" t="str">
            <v>CDHU</v>
          </cell>
          <cell r="C11386" t="str">
            <v>61.20.100</v>
          </cell>
          <cell r="D11386" t="str">
            <v>Ligação típica, (cavalete), para ar condicionado ´fancoil´, diâmetro de 1/2´</v>
          </cell>
          <cell r="E11386" t="str">
            <v>CJ</v>
          </cell>
          <cell r="F11386">
            <v>1816.37</v>
          </cell>
          <cell r="G11386" t="str">
            <v>CDHU - 191</v>
          </cell>
          <cell r="H11386" t="str">
            <v>191</v>
          </cell>
        </row>
        <row r="11387">
          <cell r="B11387" t="str">
            <v>CDHU</v>
          </cell>
          <cell r="C11387" t="str">
            <v>61.20.110</v>
          </cell>
          <cell r="D11387" t="str">
            <v>Ligação típica, (cavalete), para ar condicionado ´fancoil´, diâmetro de 3/4´</v>
          </cell>
          <cell r="E11387" t="str">
            <v>CJ</v>
          </cell>
          <cell r="F11387">
            <v>2014.03</v>
          </cell>
          <cell r="G11387" t="str">
            <v>CDHU - 191</v>
          </cell>
          <cell r="H11387" t="str">
            <v>191</v>
          </cell>
        </row>
        <row r="11388">
          <cell r="B11388" t="str">
            <v>CDHU</v>
          </cell>
          <cell r="C11388" t="str">
            <v>61.20.120</v>
          </cell>
          <cell r="D11388" t="str">
            <v>Ligação típica, (cavalete), para ar condicionado ´fancoil´, diâmetro de 1´</v>
          </cell>
          <cell r="E11388" t="str">
            <v>CJ</v>
          </cell>
          <cell r="F11388">
            <v>2355.06</v>
          </cell>
          <cell r="G11388" t="str">
            <v>CDHU - 191</v>
          </cell>
          <cell r="H11388" t="str">
            <v>191</v>
          </cell>
        </row>
        <row r="11389">
          <cell r="B11389" t="str">
            <v>CDHU</v>
          </cell>
          <cell r="C11389" t="str">
            <v>61.20.130</v>
          </cell>
          <cell r="D11389" t="str">
            <v>Ligação típica, (cavalete), para ar condicionado ´fancoil´, diâmetro de 1 1/4´</v>
          </cell>
          <cell r="E11389" t="str">
            <v>CJ</v>
          </cell>
          <cell r="F11389">
            <v>2968.01</v>
          </cell>
          <cell r="G11389" t="str">
            <v>CDHU - 191</v>
          </cell>
          <cell r="H11389" t="str">
            <v>191</v>
          </cell>
        </row>
        <row r="11390">
          <cell r="B11390" t="str">
            <v>CDHU</v>
          </cell>
          <cell r="C11390" t="str">
            <v>61.20.450</v>
          </cell>
          <cell r="D11390" t="str">
            <v>Duto em chapa de aço galvanizado</v>
          </cell>
          <cell r="E11390" t="str">
            <v>KG</v>
          </cell>
          <cell r="F11390">
            <v>52.15</v>
          </cell>
          <cell r="G11390" t="str">
            <v>CDHU - 191</v>
          </cell>
          <cell r="H11390" t="str">
            <v>191</v>
          </cell>
        </row>
        <row r="11391">
          <cell r="B11391" t="str">
            <v>CDHU</v>
          </cell>
          <cell r="C11391" t="str">
            <v>61.20.452</v>
          </cell>
          <cell r="D11391" t="str">
            <v>Chapéu tipo chinês para duto galvanizado de 35cm</v>
          </cell>
          <cell r="E11391" t="str">
            <v>UN</v>
          </cell>
          <cell r="F11391">
            <v>211.7</v>
          </cell>
          <cell r="G11391" t="str">
            <v>CDHU - 191</v>
          </cell>
          <cell r="H11391" t="str">
            <v>191</v>
          </cell>
        </row>
        <row r="11392">
          <cell r="B11392" t="str">
            <v>CDHU</v>
          </cell>
          <cell r="C11392">
            <v>62</v>
          </cell>
          <cell r="D11392" t="str">
            <v>COZINHA, REFEITORIO, LAVANDERIA INDUSTRIAL E EQUIPAMENTOS</v>
          </cell>
          <cell r="G11392" t="str">
            <v>CDHU - 191</v>
          </cell>
          <cell r="H11392" t="str">
            <v>191</v>
          </cell>
        </row>
        <row r="11393">
          <cell r="B11393" t="str">
            <v>CDHU</v>
          </cell>
          <cell r="C11393" t="str">
            <v>62.04</v>
          </cell>
          <cell r="D11393" t="str">
            <v>Mobiliario e acessorios</v>
          </cell>
          <cell r="G11393" t="str">
            <v>CDHU - 191</v>
          </cell>
          <cell r="H11393" t="str">
            <v>191</v>
          </cell>
        </row>
        <row r="11394">
          <cell r="B11394" t="str">
            <v>CDHU</v>
          </cell>
          <cell r="C11394" t="str">
            <v>62.04.060</v>
          </cell>
          <cell r="D11394" t="str">
            <v>Tanque duplo com pés em aço inoxidável de 1600 x 700 x 850 mm</v>
          </cell>
          <cell r="E11394" t="str">
            <v>UN</v>
          </cell>
          <cell r="F11394">
            <v>6147.33</v>
          </cell>
          <cell r="G11394" t="str">
            <v>CDHU - 191</v>
          </cell>
          <cell r="H11394" t="str">
            <v>191</v>
          </cell>
        </row>
        <row r="11395">
          <cell r="B11395" t="str">
            <v>CDHU</v>
          </cell>
          <cell r="C11395" t="str">
            <v>62.04.070</v>
          </cell>
          <cell r="D11395" t="str">
            <v>Mesa em aço inoxidável, largura até 700 mm</v>
          </cell>
          <cell r="E11395" t="str">
            <v>M</v>
          </cell>
          <cell r="F11395">
            <v>2194.0700000000002</v>
          </cell>
          <cell r="G11395" t="str">
            <v>CDHU - 191</v>
          </cell>
          <cell r="H11395" t="str">
            <v>191</v>
          </cell>
        </row>
        <row r="11396">
          <cell r="B11396" t="str">
            <v>CDHU</v>
          </cell>
          <cell r="C11396" t="str">
            <v>62.04.090</v>
          </cell>
          <cell r="D11396" t="str">
            <v>Mesa lateral em aço inoxidável com prateleira inferior, largura até 700 mm</v>
          </cell>
          <cell r="E11396" t="str">
            <v>M</v>
          </cell>
          <cell r="F11396">
            <v>2605.15</v>
          </cell>
          <cell r="G11396" t="str">
            <v>CDHU - 191</v>
          </cell>
          <cell r="H11396" t="str">
            <v>191</v>
          </cell>
        </row>
        <row r="11397">
          <cell r="B11397" t="str">
            <v>CDHU</v>
          </cell>
          <cell r="C11397" t="str">
            <v>62.20</v>
          </cell>
          <cell r="D11397" t="str">
            <v>Reparos, conservacoes e complementos - GRUPO 62</v>
          </cell>
          <cell r="G11397" t="str">
            <v>CDHU - 191</v>
          </cell>
          <cell r="H11397" t="str">
            <v>191</v>
          </cell>
        </row>
        <row r="11398">
          <cell r="B11398" t="str">
            <v>CDHU</v>
          </cell>
          <cell r="C11398" t="str">
            <v>62.20.330</v>
          </cell>
          <cell r="D11398" t="str">
            <v>Coifa em aço inoxidável com filtro e exaustor axial - área até 3,00 m²</v>
          </cell>
          <cell r="E11398" t="str">
            <v>M2</v>
          </cell>
          <cell r="F11398">
            <v>10615.42</v>
          </cell>
          <cell r="G11398" t="str">
            <v>CDHU - 191</v>
          </cell>
          <cell r="H11398" t="str">
            <v>191</v>
          </cell>
        </row>
        <row r="11399">
          <cell r="B11399" t="str">
            <v>CDHU</v>
          </cell>
          <cell r="C11399" t="str">
            <v>62.20.340</v>
          </cell>
          <cell r="D11399" t="str">
            <v>Coifa em aço inoxidável com filtro e exaustor axial - área de 3,01 até 7,50 m²</v>
          </cell>
          <cell r="E11399" t="str">
            <v>M2</v>
          </cell>
          <cell r="F11399">
            <v>8859.23</v>
          </cell>
          <cell r="G11399" t="str">
            <v>CDHU - 191</v>
          </cell>
          <cell r="H11399" t="str">
            <v>191</v>
          </cell>
        </row>
        <row r="11400">
          <cell r="B11400" t="str">
            <v>CDHU</v>
          </cell>
          <cell r="C11400" t="str">
            <v>62.20.350</v>
          </cell>
          <cell r="D11400" t="str">
            <v>Coifa em aço inoxidável com filtro e exaustor axial - área de 7,51 até 16,00 m²</v>
          </cell>
          <cell r="E11400" t="str">
            <v>M2</v>
          </cell>
          <cell r="F11400">
            <v>4549.53</v>
          </cell>
          <cell r="G11400" t="str">
            <v>CDHU - 191</v>
          </cell>
          <cell r="H11400" t="str">
            <v>191</v>
          </cell>
        </row>
        <row r="11401">
          <cell r="B11401" t="str">
            <v>CDHU</v>
          </cell>
          <cell r="C11401">
            <v>65</v>
          </cell>
          <cell r="D11401" t="str">
            <v>RESFRIAMENTO E CONSERVACAO DE MATERIAL PERECIVEL</v>
          </cell>
          <cell r="G11401" t="str">
            <v>CDHU - 191</v>
          </cell>
          <cell r="H11401" t="str">
            <v>191</v>
          </cell>
        </row>
        <row r="11402">
          <cell r="B11402" t="str">
            <v>CDHU</v>
          </cell>
          <cell r="C11402" t="str">
            <v>65.01</v>
          </cell>
          <cell r="D11402" t="str">
            <v>Camara frigorifica para resfriado</v>
          </cell>
          <cell r="G11402" t="str">
            <v>CDHU - 191</v>
          </cell>
          <cell r="H11402" t="str">
            <v>191</v>
          </cell>
        </row>
        <row r="11403">
          <cell r="B11403" t="str">
            <v>CDHU</v>
          </cell>
          <cell r="C11403" t="str">
            <v>65.01.210</v>
          </cell>
          <cell r="D11403" t="str">
            <v>Câmara frigorífica para resfriados</v>
          </cell>
          <cell r="E11403" t="str">
            <v>M2</v>
          </cell>
          <cell r="F11403">
            <v>1984.51</v>
          </cell>
          <cell r="G11403" t="str">
            <v>CDHU - 191</v>
          </cell>
          <cell r="H11403" t="str">
            <v>191</v>
          </cell>
        </row>
        <row r="11404">
          <cell r="B11404" t="str">
            <v>CDHU</v>
          </cell>
          <cell r="C11404" t="str">
            <v>65.02</v>
          </cell>
          <cell r="D11404" t="str">
            <v>Camara frigorifica para congelado</v>
          </cell>
          <cell r="G11404" t="str">
            <v>CDHU - 191</v>
          </cell>
          <cell r="H11404" t="str">
            <v>191</v>
          </cell>
        </row>
        <row r="11405">
          <cell r="B11405" t="str">
            <v>CDHU</v>
          </cell>
          <cell r="C11405" t="str">
            <v>65.02.100</v>
          </cell>
          <cell r="D11405" t="str">
            <v>Câmara frigorífica para congelados</v>
          </cell>
          <cell r="E11405" t="str">
            <v>M2</v>
          </cell>
          <cell r="F11405">
            <v>2371.7199999999998</v>
          </cell>
          <cell r="G11405" t="str">
            <v>CDHU - 191</v>
          </cell>
          <cell r="H11405" t="str">
            <v>191</v>
          </cell>
        </row>
        <row r="11406">
          <cell r="B11406" t="str">
            <v>CDHU</v>
          </cell>
          <cell r="C11406">
            <v>66</v>
          </cell>
          <cell r="D11406" t="str">
            <v>SEGURANCA, VIGILANCIA E CONTROLE, EQUIPAMENTO E SISTEMA</v>
          </cell>
          <cell r="G11406" t="str">
            <v>CDHU - 191</v>
          </cell>
          <cell r="H11406" t="str">
            <v>191</v>
          </cell>
        </row>
        <row r="11407">
          <cell r="B11407" t="str">
            <v>CDHU</v>
          </cell>
          <cell r="C11407" t="str">
            <v>66.02</v>
          </cell>
          <cell r="D11407" t="str">
            <v>Controle de acessos e alarme</v>
          </cell>
          <cell r="G11407" t="str">
            <v>CDHU - 191</v>
          </cell>
          <cell r="H11407" t="str">
            <v>191</v>
          </cell>
        </row>
        <row r="11408">
          <cell r="B11408" t="str">
            <v>CDHU</v>
          </cell>
          <cell r="C11408" t="str">
            <v>66.02.060</v>
          </cell>
          <cell r="D11408" t="str">
            <v>Repetidora de sinais de ocorrências, do painel sinóptico da central de alarme</v>
          </cell>
          <cell r="E11408" t="str">
            <v>UN</v>
          </cell>
          <cell r="F11408">
            <v>923.19</v>
          </cell>
          <cell r="G11408" t="str">
            <v>CDHU - 191</v>
          </cell>
          <cell r="H11408" t="str">
            <v>191</v>
          </cell>
        </row>
        <row r="11409">
          <cell r="B11409" t="str">
            <v>CDHU</v>
          </cell>
          <cell r="C11409" t="str">
            <v>66.02.090</v>
          </cell>
          <cell r="D11409" t="str">
            <v>Detector de metais, tipo portal, microprocessado</v>
          </cell>
          <cell r="E11409" t="str">
            <v>UN</v>
          </cell>
          <cell r="F11409">
            <v>12063.49</v>
          </cell>
          <cell r="G11409" t="str">
            <v>CDHU - 191</v>
          </cell>
          <cell r="H11409" t="str">
            <v>191</v>
          </cell>
        </row>
        <row r="11410">
          <cell r="B11410" t="str">
            <v>CDHU</v>
          </cell>
          <cell r="C11410" t="str">
            <v>66.02.130</v>
          </cell>
          <cell r="D11410" t="str">
            <v>Porteiro eletrônico com um interfone</v>
          </cell>
          <cell r="E11410" t="str">
            <v>CJ</v>
          </cell>
          <cell r="F11410">
            <v>234.7</v>
          </cell>
          <cell r="G11410" t="str">
            <v>CDHU - 191</v>
          </cell>
          <cell r="H11410" t="str">
            <v>191</v>
          </cell>
        </row>
        <row r="11411">
          <cell r="B11411" t="str">
            <v>CDHU</v>
          </cell>
          <cell r="C11411" t="str">
            <v>66.02.239</v>
          </cell>
          <cell r="D11411" t="str">
            <v>Sistema eletrônico de automatização de portão deslizante, para esforços até 800 kg</v>
          </cell>
          <cell r="E11411" t="str">
            <v>CJ</v>
          </cell>
          <cell r="F11411">
            <v>3325.69</v>
          </cell>
          <cell r="G11411" t="str">
            <v>CDHU - 191</v>
          </cell>
          <cell r="H11411" t="str">
            <v>191</v>
          </cell>
        </row>
        <row r="11412">
          <cell r="B11412" t="str">
            <v>CDHU</v>
          </cell>
          <cell r="C11412" t="str">
            <v>66.02.240</v>
          </cell>
          <cell r="D11412" t="str">
            <v>Sistema eletrônico de automatização de portão deslizante, para esforços maior de 800 kg e até 1400 kg</v>
          </cell>
          <cell r="E11412" t="str">
            <v>CJ</v>
          </cell>
          <cell r="F11412">
            <v>5937.01</v>
          </cell>
          <cell r="G11412" t="str">
            <v>CDHU - 191</v>
          </cell>
          <cell r="H11412" t="str">
            <v>191</v>
          </cell>
        </row>
        <row r="11413">
          <cell r="B11413" t="str">
            <v>CDHU</v>
          </cell>
          <cell r="C11413" t="str">
            <v>66.02.460</v>
          </cell>
          <cell r="D11413" t="str">
            <v>Vídeo porteiro eletrônico colorido, com um interfone</v>
          </cell>
          <cell r="E11413" t="str">
            <v>CJ</v>
          </cell>
          <cell r="F11413">
            <v>1519.83</v>
          </cell>
          <cell r="G11413" t="str">
            <v>CDHU - 191</v>
          </cell>
          <cell r="H11413" t="str">
            <v>191</v>
          </cell>
        </row>
        <row r="11414">
          <cell r="B11414" t="str">
            <v>CDHU</v>
          </cell>
          <cell r="C11414" t="str">
            <v>66.02.500</v>
          </cell>
          <cell r="D11414" t="str">
            <v>Central de alarme microprocessada, para até 125 zonas</v>
          </cell>
          <cell r="E11414" t="str">
            <v>UN</v>
          </cell>
          <cell r="F11414">
            <v>2868.96</v>
          </cell>
          <cell r="G11414" t="str">
            <v>CDHU - 191</v>
          </cell>
          <cell r="H11414" t="str">
            <v>191</v>
          </cell>
        </row>
        <row r="11415">
          <cell r="B11415" t="str">
            <v>CDHU</v>
          </cell>
          <cell r="C11415" t="str">
            <v>66.02.560</v>
          </cell>
          <cell r="D11415" t="str">
            <v>Controlador de acesso com identificação por impressão digital (biometria) e software de gerenciamento</v>
          </cell>
          <cell r="E11415" t="str">
            <v>CJ</v>
          </cell>
          <cell r="F11415">
            <v>3933.45</v>
          </cell>
          <cell r="G11415" t="str">
            <v>CDHU - 191</v>
          </cell>
          <cell r="H11415" t="str">
            <v>191</v>
          </cell>
        </row>
        <row r="11416">
          <cell r="B11416" t="str">
            <v>CDHU</v>
          </cell>
          <cell r="C11416" t="str">
            <v>66.08</v>
          </cell>
          <cell r="D11416" t="str">
            <v>Equipamentos para sistema de seguranca, vigilancia e controle</v>
          </cell>
          <cell r="G11416" t="str">
            <v>CDHU - 191</v>
          </cell>
          <cell r="H11416" t="str">
            <v>191</v>
          </cell>
        </row>
        <row r="11417">
          <cell r="B11417" t="str">
            <v>CDHU</v>
          </cell>
          <cell r="C11417" t="str">
            <v>66.08.061</v>
          </cell>
          <cell r="D11417" t="str">
            <v>Mesa controladora híbrida para até 32 câmeras IPs, com teclado e joystick, compatível com sistema de CFTV, IP ou analógico</v>
          </cell>
          <cell r="E11417" t="str">
            <v>UN</v>
          </cell>
          <cell r="F11417">
            <v>5131.16</v>
          </cell>
          <cell r="G11417" t="str">
            <v>CDHU - 191</v>
          </cell>
          <cell r="H11417" t="str">
            <v>191</v>
          </cell>
        </row>
        <row r="11418">
          <cell r="B11418" t="str">
            <v>CDHU</v>
          </cell>
          <cell r="C11418" t="str">
            <v>66.08.100</v>
          </cell>
          <cell r="D11418" t="str">
            <v>Rack fechado padrão metálico, 19 x 12 Us x 470 mm</v>
          </cell>
          <cell r="E11418" t="str">
            <v>UN</v>
          </cell>
          <cell r="F11418">
            <v>1226.94</v>
          </cell>
          <cell r="G11418" t="str">
            <v>CDHU - 191</v>
          </cell>
          <cell r="H11418" t="str">
            <v>191</v>
          </cell>
        </row>
        <row r="11419">
          <cell r="B11419" t="str">
            <v>CDHU</v>
          </cell>
          <cell r="C11419" t="str">
            <v>66.08.110</v>
          </cell>
          <cell r="D11419" t="str">
            <v>Rack fechado padrão metálico, 19 x 20 Us x 470 mm</v>
          </cell>
          <cell r="E11419" t="str">
            <v>UN</v>
          </cell>
          <cell r="F11419">
            <v>1731.66</v>
          </cell>
          <cell r="G11419" t="str">
            <v>CDHU - 191</v>
          </cell>
          <cell r="H11419" t="str">
            <v>191</v>
          </cell>
        </row>
        <row r="11420">
          <cell r="B11420" t="str">
            <v>CDHU</v>
          </cell>
          <cell r="C11420" t="str">
            <v>66.08.111</v>
          </cell>
          <cell r="D11420" t="str">
            <v>Rack fechado de piso padrão metálico, 19 x 24 Us x 570 mm</v>
          </cell>
          <cell r="E11420" t="str">
            <v>UN</v>
          </cell>
          <cell r="F11420">
            <v>1703.35</v>
          </cell>
          <cell r="G11420" t="str">
            <v>CDHU - 191</v>
          </cell>
          <cell r="H11420" t="str">
            <v>191</v>
          </cell>
        </row>
        <row r="11421">
          <cell r="B11421" t="str">
            <v>CDHU</v>
          </cell>
          <cell r="C11421" t="str">
            <v>66.08.115</v>
          </cell>
          <cell r="D11421" t="str">
            <v>Rack fechado de piso padrão metálico, 19 x 44 Us x 770 mm</v>
          </cell>
          <cell r="E11421" t="str">
            <v>UN</v>
          </cell>
          <cell r="F11421">
            <v>3458.73</v>
          </cell>
          <cell r="G11421" t="str">
            <v>CDHU - 191</v>
          </cell>
          <cell r="H11421" t="str">
            <v>191</v>
          </cell>
        </row>
        <row r="11422">
          <cell r="B11422" t="str">
            <v>CDHU</v>
          </cell>
          <cell r="C11422" t="str">
            <v>66.08.131</v>
          </cell>
          <cell r="D11422" t="str">
            <v>Monitor LCD ou LED colorido, tela plana de 21,5´</v>
          </cell>
          <cell r="E11422" t="str">
            <v>UN</v>
          </cell>
          <cell r="F11422">
            <v>911.11</v>
          </cell>
          <cell r="G11422" t="str">
            <v>CDHU - 191</v>
          </cell>
          <cell r="H11422" t="str">
            <v>191</v>
          </cell>
        </row>
        <row r="11423">
          <cell r="B11423" t="str">
            <v>CDHU</v>
          </cell>
          <cell r="C11423" t="str">
            <v>66.08.240</v>
          </cell>
          <cell r="D11423" t="str">
            <v>Filtro passivo e misturador de sinais VHF / UHF / CATV</v>
          </cell>
          <cell r="E11423" t="str">
            <v>UN</v>
          </cell>
          <cell r="F11423">
            <v>38.54</v>
          </cell>
          <cell r="G11423" t="str">
            <v>CDHU - 191</v>
          </cell>
          <cell r="H11423" t="str">
            <v>191</v>
          </cell>
        </row>
        <row r="11424">
          <cell r="B11424" t="str">
            <v>CDHU</v>
          </cell>
          <cell r="C11424" t="str">
            <v>66.08.258</v>
          </cell>
          <cell r="D11424" t="str">
            <v>Ponto de acesso de dados (Access Point), uso interno, compatível com PoE 802.3af</v>
          </cell>
          <cell r="E11424" t="str">
            <v>UN</v>
          </cell>
          <cell r="F11424">
            <v>1175.31</v>
          </cell>
          <cell r="G11424" t="str">
            <v>CDHU - 191</v>
          </cell>
          <cell r="H11424" t="str">
            <v>191</v>
          </cell>
        </row>
        <row r="11425">
          <cell r="B11425" t="str">
            <v>CDHU</v>
          </cell>
          <cell r="C11425" t="str">
            <v>66.08.260</v>
          </cell>
          <cell r="D11425" t="str">
            <v>Modulador de canais VHF / UHF / CATV / CFTV</v>
          </cell>
          <cell r="E11425" t="str">
            <v>UN</v>
          </cell>
          <cell r="F11425">
            <v>225.88</v>
          </cell>
          <cell r="G11425" t="str">
            <v>CDHU - 191</v>
          </cell>
          <cell r="H11425" t="str">
            <v>191</v>
          </cell>
        </row>
        <row r="11426">
          <cell r="B11426" t="str">
            <v>CDHU</v>
          </cell>
          <cell r="C11426" t="str">
            <v>66.08.270</v>
          </cell>
          <cell r="D11426" t="str">
            <v>Amplificador de linha VHF / UHF com conector de F-50 dB</v>
          </cell>
          <cell r="E11426" t="str">
            <v>UN</v>
          </cell>
          <cell r="F11426">
            <v>497.46</v>
          </cell>
          <cell r="G11426" t="str">
            <v>CDHU - 191</v>
          </cell>
          <cell r="H11426" t="str">
            <v>191</v>
          </cell>
        </row>
        <row r="11427">
          <cell r="B11427" t="str">
            <v>CDHU</v>
          </cell>
          <cell r="C11427" t="str">
            <v>66.08.324</v>
          </cell>
          <cell r="D11427" t="str">
            <v>Câmera fixa colorida compacta com domo, para áreas internas e externas - 1,3 MP</v>
          </cell>
          <cell r="E11427" t="str">
            <v>UN</v>
          </cell>
          <cell r="F11427">
            <v>1278.81</v>
          </cell>
          <cell r="G11427" t="str">
            <v>CDHU - 191</v>
          </cell>
          <cell r="H11427" t="str">
            <v>191</v>
          </cell>
        </row>
        <row r="11428">
          <cell r="B11428" t="str">
            <v>CDHU</v>
          </cell>
          <cell r="C11428" t="str">
            <v>66.08.326</v>
          </cell>
          <cell r="D11428" t="str">
            <v>Câmera fixa colorida tipo bullet, para áreas internas e externas - 1,3 MP</v>
          </cell>
          <cell r="E11428" t="str">
            <v>UN</v>
          </cell>
          <cell r="F11428">
            <v>4263.66</v>
          </cell>
          <cell r="G11428" t="str">
            <v>CDHU - 191</v>
          </cell>
          <cell r="H11428" t="str">
            <v>191</v>
          </cell>
        </row>
        <row r="11429">
          <cell r="B11429" t="str">
            <v>CDHU</v>
          </cell>
          <cell r="C11429" t="str">
            <v>66.08.328</v>
          </cell>
          <cell r="D11429" t="str">
            <v>Câmera fixa colorida com domo, para áreas internas e externas - 5 MP</v>
          </cell>
          <cell r="E11429" t="str">
            <v>UN</v>
          </cell>
          <cell r="F11429">
            <v>11815.24</v>
          </cell>
          <cell r="G11429" t="str">
            <v>CDHU - 191</v>
          </cell>
          <cell r="H11429" t="str">
            <v>191</v>
          </cell>
        </row>
        <row r="11430">
          <cell r="B11430" t="str">
            <v>CDHU</v>
          </cell>
          <cell r="C11430" t="str">
            <v>66.08.340</v>
          </cell>
          <cell r="D11430" t="str">
            <v>Unidade de disco rígido (HD) externo de 5 TB</v>
          </cell>
          <cell r="E11430" t="str">
            <v>UN</v>
          </cell>
          <cell r="F11430">
            <v>1340.68</v>
          </cell>
          <cell r="G11430" t="str">
            <v>CDHU - 191</v>
          </cell>
          <cell r="H11430" t="str">
            <v>191</v>
          </cell>
        </row>
        <row r="11431">
          <cell r="B11431" t="str">
            <v>CDHU</v>
          </cell>
          <cell r="C11431" t="str">
            <v>66.08.400</v>
          </cell>
          <cell r="D11431" t="str">
            <v>Estação de monitoramento "WorkStation" para até 3 monitores - memória RAM de 8 GB</v>
          </cell>
          <cell r="E11431" t="str">
            <v>CJ</v>
          </cell>
          <cell r="F11431">
            <v>12150.24</v>
          </cell>
          <cell r="G11431" t="str">
            <v>CDHU - 191</v>
          </cell>
          <cell r="H11431" t="str">
            <v>191</v>
          </cell>
        </row>
        <row r="11432">
          <cell r="B11432" t="str">
            <v>CDHU</v>
          </cell>
          <cell r="C11432" t="str">
            <v>66.08.401</v>
          </cell>
          <cell r="D11432" t="str">
            <v>Estação de monitoramento "WorkStation" para até 3 monitores - memória RAM de 16 GB</v>
          </cell>
          <cell r="E11432" t="str">
            <v>CJ</v>
          </cell>
          <cell r="F11432">
            <v>18231.400000000001</v>
          </cell>
          <cell r="G11432" t="str">
            <v>CDHU - 191</v>
          </cell>
          <cell r="H11432" t="str">
            <v>191</v>
          </cell>
        </row>
        <row r="11433">
          <cell r="B11433" t="str">
            <v>CDHU</v>
          </cell>
          <cell r="C11433" t="str">
            <v>66.08.600</v>
          </cell>
          <cell r="D11433" t="str">
            <v>Unidade gerenciadora digital de vídeo em rede (NVR) de até 8 câmeras IP, armazenamento de 6 TB, 1 interface de rede Fast Ethernet</v>
          </cell>
          <cell r="E11433" t="str">
            <v>UN</v>
          </cell>
          <cell r="F11433">
            <v>1592.49</v>
          </cell>
          <cell r="G11433" t="str">
            <v>CDHU - 191</v>
          </cell>
          <cell r="H11433" t="str">
            <v>191</v>
          </cell>
        </row>
        <row r="11434">
          <cell r="B11434" t="str">
            <v>CDHU</v>
          </cell>
          <cell r="C11434" t="str">
            <v>66.08.610</v>
          </cell>
          <cell r="D11434" t="str">
            <v>Unidade gerenciadora digital de vídeo em rede (NVR) de até 16 câmeras IP, armazenamento de 12 TB, 1 interface de rede Gigabit Ethernet e 4 entradas de alarme</v>
          </cell>
          <cell r="E11434" t="str">
            <v>UN</v>
          </cell>
          <cell r="F11434">
            <v>2053.79</v>
          </cell>
          <cell r="G11434" t="str">
            <v>CDHU - 191</v>
          </cell>
          <cell r="H11434" t="str">
            <v>191</v>
          </cell>
        </row>
        <row r="11435">
          <cell r="B11435" t="str">
            <v>CDHU</v>
          </cell>
          <cell r="C11435" t="str">
            <v>66.08.620</v>
          </cell>
          <cell r="D11435" t="str">
            <v>Unidade gerenciadora digital vídeo em rede (NVR) de até 32 câmeras IP, armazenamento de 48 TB, 2 interface de rede Gigabit Ethernet e 16 entradas de alarme</v>
          </cell>
          <cell r="E11435" t="str">
            <v>UN</v>
          </cell>
          <cell r="F11435">
            <v>4724.76</v>
          </cell>
          <cell r="G11435" t="str">
            <v>CDHU - 191</v>
          </cell>
          <cell r="H11435" t="str">
            <v>191</v>
          </cell>
        </row>
        <row r="11436">
          <cell r="B11436" t="str">
            <v>CDHU</v>
          </cell>
          <cell r="C11436" t="str">
            <v>66.20</v>
          </cell>
          <cell r="D11436" t="str">
            <v>Reparos, conservacoes e complementos - GRUPO 66</v>
          </cell>
          <cell r="G11436" t="str">
            <v>CDHU - 191</v>
          </cell>
          <cell r="H11436" t="str">
            <v>191</v>
          </cell>
        </row>
        <row r="11437">
          <cell r="B11437" t="str">
            <v>CDHU</v>
          </cell>
          <cell r="C11437" t="str">
            <v>66.20.150</v>
          </cell>
          <cell r="D11437" t="str">
            <v>Guia organizadora de cabos para rack, 19´ 1 U</v>
          </cell>
          <cell r="E11437" t="str">
            <v>UN</v>
          </cell>
          <cell r="F11437">
            <v>33.159999999999997</v>
          </cell>
          <cell r="G11437" t="str">
            <v>CDHU - 191</v>
          </cell>
          <cell r="H11437" t="str">
            <v>191</v>
          </cell>
        </row>
        <row r="11438">
          <cell r="B11438" t="str">
            <v>CDHU</v>
          </cell>
          <cell r="C11438" t="str">
            <v>66.20.170</v>
          </cell>
          <cell r="D11438" t="str">
            <v>Guia organizadora de cabos para rack, 19´ 2 U</v>
          </cell>
          <cell r="E11438" t="str">
            <v>UN</v>
          </cell>
          <cell r="F11438">
            <v>48.69</v>
          </cell>
          <cell r="G11438" t="str">
            <v>CDHU - 191</v>
          </cell>
          <cell r="H11438" t="str">
            <v>191</v>
          </cell>
        </row>
        <row r="11439">
          <cell r="B11439" t="str">
            <v>CDHU</v>
          </cell>
          <cell r="C11439" t="str">
            <v>66.20.202</v>
          </cell>
          <cell r="D11439" t="str">
            <v>Instalação de câmera fixa para CFTV</v>
          </cell>
          <cell r="E11439" t="str">
            <v>UN</v>
          </cell>
          <cell r="F11439">
            <v>204.5</v>
          </cell>
          <cell r="G11439" t="str">
            <v>CDHU - 191</v>
          </cell>
          <cell r="H11439" t="str">
            <v>191</v>
          </cell>
        </row>
        <row r="11440">
          <cell r="B11440" t="str">
            <v>CDHU</v>
          </cell>
          <cell r="C11440" t="str">
            <v>66.20.212</v>
          </cell>
          <cell r="D11440" t="str">
            <v>Instalação de câmera móvel para CFTV</v>
          </cell>
          <cell r="E11440" t="str">
            <v>UN</v>
          </cell>
          <cell r="F11440">
            <v>204.5</v>
          </cell>
          <cell r="G11440" t="str">
            <v>CDHU - 191</v>
          </cell>
          <cell r="H11440" t="str">
            <v>191</v>
          </cell>
        </row>
        <row r="11441">
          <cell r="B11441" t="str">
            <v>CDHU</v>
          </cell>
          <cell r="C11441" t="str">
            <v>66.20.221</v>
          </cell>
          <cell r="D11441" t="str">
            <v>Switch Gigabit para servidor central com 24 portas frontais e 2 portas SFP, capacidade 10 / 100 / 1000 Mbps</v>
          </cell>
          <cell r="E11441" t="str">
            <v>UN</v>
          </cell>
          <cell r="F11441">
            <v>14545.1</v>
          </cell>
          <cell r="G11441" t="str">
            <v>CDHU - 191</v>
          </cell>
          <cell r="H11441" t="str">
            <v>191</v>
          </cell>
        </row>
        <row r="11442">
          <cell r="B11442" t="str">
            <v>CDHU</v>
          </cell>
          <cell r="C11442" t="str">
            <v>66.20.225</v>
          </cell>
          <cell r="D11442" t="str">
            <v>Switch Gigabit 24 portas com capacidade de 10/100/1000/Mbps</v>
          </cell>
          <cell r="E11442" t="str">
            <v>UN</v>
          </cell>
          <cell r="F11442">
            <v>2721.76</v>
          </cell>
          <cell r="G11442" t="str">
            <v>CDHU - 191</v>
          </cell>
          <cell r="H11442" t="str">
            <v>191</v>
          </cell>
        </row>
        <row r="11443">
          <cell r="B11443" t="str">
            <v>CDHU</v>
          </cell>
          <cell r="C11443">
            <v>67</v>
          </cell>
          <cell r="D11443" t="str">
            <v>CAPTACAO, ADUCAO E TRATAMENTO DE AGUA E ESGOTO, EQUIPAMENTOS E SISTEMA</v>
          </cell>
          <cell r="G11443" t="str">
            <v>CDHU - 191</v>
          </cell>
          <cell r="H11443" t="str">
            <v>191</v>
          </cell>
        </row>
        <row r="11444">
          <cell r="B11444" t="str">
            <v>CDHU</v>
          </cell>
          <cell r="C11444" t="str">
            <v>67.02</v>
          </cell>
          <cell r="D11444" t="str">
            <v>Tratamento</v>
          </cell>
          <cell r="G11444" t="str">
            <v>CDHU - 191</v>
          </cell>
          <cell r="H11444" t="str">
            <v>191</v>
          </cell>
        </row>
        <row r="11445">
          <cell r="B11445" t="str">
            <v>CDHU</v>
          </cell>
          <cell r="C11445" t="str">
            <v>67.02.160</v>
          </cell>
          <cell r="D11445" t="str">
            <v>Medidor de vazão tipo calha Parshall com garganta W= 3´</v>
          </cell>
          <cell r="E11445" t="str">
            <v>UN</v>
          </cell>
          <cell r="F11445">
            <v>2244.88</v>
          </cell>
          <cell r="G11445" t="str">
            <v>CDHU - 191</v>
          </cell>
          <cell r="H11445" t="str">
            <v>191</v>
          </cell>
        </row>
        <row r="11446">
          <cell r="B11446" t="str">
            <v>CDHU</v>
          </cell>
          <cell r="C11446" t="str">
            <v>67.02.210</v>
          </cell>
          <cell r="D11446" t="str">
            <v>Tela galvanizada revestida em poliamida, malha de 10 mm</v>
          </cell>
          <cell r="E11446" t="str">
            <v>M2</v>
          </cell>
          <cell r="F11446">
            <v>1091.6600000000001</v>
          </cell>
          <cell r="G11446" t="str">
            <v>CDHU - 191</v>
          </cell>
          <cell r="H11446" t="str">
            <v>191</v>
          </cell>
        </row>
        <row r="11447">
          <cell r="B11447" t="str">
            <v>CDHU</v>
          </cell>
          <cell r="C11447" t="str">
            <v>67.02.240</v>
          </cell>
          <cell r="D11447" t="str">
            <v>Grade média em aço carbono, espaçamento de 2 cm com barras chatas de 1´ x 3/8´</v>
          </cell>
          <cell r="E11447" t="str">
            <v>M2</v>
          </cell>
          <cell r="F11447">
            <v>2822.41</v>
          </cell>
          <cell r="G11447" t="str">
            <v>CDHU - 191</v>
          </cell>
          <cell r="H11447" t="str">
            <v>191</v>
          </cell>
        </row>
        <row r="11448">
          <cell r="B11448" t="str">
            <v>CDHU</v>
          </cell>
          <cell r="C11448" t="str">
            <v>67.02.280</v>
          </cell>
          <cell r="D11448" t="str">
            <v>Cesto em chapa de aço inoxidável com espessura de 1,5 mm e furos de 1/2´</v>
          </cell>
          <cell r="E11448" t="str">
            <v>UN</v>
          </cell>
          <cell r="F11448">
            <v>1053.3499999999999</v>
          </cell>
          <cell r="G11448" t="str">
            <v>CDHU - 191</v>
          </cell>
          <cell r="H11448" t="str">
            <v>191</v>
          </cell>
        </row>
        <row r="11449">
          <cell r="B11449" t="str">
            <v>CDHU</v>
          </cell>
          <cell r="C11449" t="str">
            <v>67.02.301</v>
          </cell>
          <cell r="D11449" t="str">
            <v>Peneira estática em poliéster reforçado de fibra de vidro (PRFV) com tela de aço inoxidável AISI 304, malha de 1,5 mm, vazão de 50 l/s</v>
          </cell>
          <cell r="E11449" t="str">
            <v>UN</v>
          </cell>
          <cell r="F11449">
            <v>22617.11</v>
          </cell>
          <cell r="G11449" t="str">
            <v>CDHU - 191</v>
          </cell>
          <cell r="H11449" t="str">
            <v>191</v>
          </cell>
        </row>
        <row r="11450">
          <cell r="B11450" t="str">
            <v>CDHU</v>
          </cell>
          <cell r="C11450" t="str">
            <v>67.02.320</v>
          </cell>
          <cell r="D11450" t="str">
            <v>Comporta em fibra de vidro (stop log) - espessura de 10 mm</v>
          </cell>
          <cell r="E11450" t="str">
            <v>M2</v>
          </cell>
          <cell r="F11450">
            <v>5418.55</v>
          </cell>
          <cell r="G11450" t="str">
            <v>CDHU - 191</v>
          </cell>
          <cell r="H11450" t="str">
            <v>191</v>
          </cell>
        </row>
        <row r="11451">
          <cell r="B11451" t="str">
            <v>CDHU</v>
          </cell>
          <cell r="C11451" t="str">
            <v>67.02.330</v>
          </cell>
          <cell r="D11451" t="str">
            <v>Sistema de tratamento de águas cinzas e aproveitamento de águas pluviais, para reuso em fins não potáveis, vazão de 2 m³/h</v>
          </cell>
          <cell r="E11451" t="str">
            <v>UN</v>
          </cell>
          <cell r="F11451">
            <v>106771.58</v>
          </cell>
          <cell r="G11451" t="str">
            <v>CDHU - 191</v>
          </cell>
          <cell r="H11451" t="str">
            <v>191</v>
          </cell>
        </row>
        <row r="11452">
          <cell r="B11452" t="str">
            <v>CDHU</v>
          </cell>
          <cell r="C11452" t="str">
            <v>67.02.400</v>
          </cell>
          <cell r="D11452" t="str">
            <v>Tanque em fibra de vidro (PRFV) com quebra ondas, capacidade de 25.000 l e misturador interno vertical em aço inoxidável</v>
          </cell>
          <cell r="E11452" t="str">
            <v>UN</v>
          </cell>
          <cell r="F11452">
            <v>56448.98</v>
          </cell>
          <cell r="G11452" t="str">
            <v>CDHU - 191</v>
          </cell>
          <cell r="H11452" t="str">
            <v>191</v>
          </cell>
        </row>
        <row r="11453">
          <cell r="B11453" t="str">
            <v>CDHU</v>
          </cell>
          <cell r="C11453" t="str">
            <v>67.02.410</v>
          </cell>
          <cell r="D11453" t="str">
            <v>Sistema de tratamento de efluente por reator anaeróbio (UASB) e filtro aeróbio (FAS), para obras de segurança com vazão máxima horária 12 l/s</v>
          </cell>
          <cell r="E11453" t="str">
            <v>CJ</v>
          </cell>
          <cell r="F11453">
            <v>481467.62</v>
          </cell>
          <cell r="G11453" t="str">
            <v>CDHU - 191</v>
          </cell>
          <cell r="H11453" t="str">
            <v>191</v>
          </cell>
        </row>
        <row r="11454">
          <cell r="B11454" t="str">
            <v>CDHU</v>
          </cell>
          <cell r="C11454" t="str">
            <v>67.02.502</v>
          </cell>
          <cell r="D11454" t="str">
            <v>Elaboração de projeto de sistema de estação compacta de tratamento de esgoto para vazão máxima horária 12 l/s e atendimento classe II, assessoria, documentação e aprovação na CETESB</v>
          </cell>
          <cell r="E11454" t="str">
            <v>CJ</v>
          </cell>
          <cell r="F11454">
            <v>69667.360000000001</v>
          </cell>
          <cell r="G11454" t="str">
            <v>CDHU - 191</v>
          </cell>
          <cell r="H11454" t="str">
            <v>191</v>
          </cell>
        </row>
        <row r="11455">
          <cell r="B11455" t="str">
            <v>CDHU</v>
          </cell>
          <cell r="C11455" t="str">
            <v>67.02.503</v>
          </cell>
          <cell r="D11455" t="str">
            <v>Elaboração de projeto de sistema de estação compacta de tratamento de esgoto para vazão máxima horária 12 l/s, atendimento classe II, tratamento de nitrogênio e fósforo, assessoria, documentação e aprovação na CETESB</v>
          </cell>
          <cell r="E11455" t="str">
            <v>CJ</v>
          </cell>
          <cell r="F11455">
            <v>85174.91</v>
          </cell>
          <cell r="G11455" t="str">
            <v>CDHU - 191</v>
          </cell>
          <cell r="H11455" t="str">
            <v>191</v>
          </cell>
        </row>
        <row r="11456">
          <cell r="B11456" t="str">
            <v>CDHU</v>
          </cell>
          <cell r="C11456">
            <v>68</v>
          </cell>
          <cell r="D11456" t="str">
            <v>ELETRIFICACAO, EQUIPAMENTOS E SISTEMA</v>
          </cell>
          <cell r="G11456" t="str">
            <v>CDHU - 191</v>
          </cell>
          <cell r="H11456" t="str">
            <v>191</v>
          </cell>
        </row>
        <row r="11457">
          <cell r="B11457" t="str">
            <v>CDHU</v>
          </cell>
          <cell r="C11457" t="str">
            <v>68.01</v>
          </cell>
          <cell r="D11457" t="str">
            <v>Posteamento</v>
          </cell>
          <cell r="G11457" t="str">
            <v>CDHU - 191</v>
          </cell>
          <cell r="H11457" t="str">
            <v>191</v>
          </cell>
        </row>
        <row r="11458">
          <cell r="B11458" t="str">
            <v>CDHU</v>
          </cell>
          <cell r="C11458" t="str">
            <v>68.01.600</v>
          </cell>
          <cell r="D11458" t="str">
            <v>Poste de concreto circular, 200 kg, H = 7,00 m</v>
          </cell>
          <cell r="E11458" t="str">
            <v>UN</v>
          </cell>
          <cell r="F11458">
            <v>1678.78</v>
          </cell>
          <cell r="G11458" t="str">
            <v>CDHU - 191</v>
          </cell>
          <cell r="H11458" t="str">
            <v>191</v>
          </cell>
        </row>
        <row r="11459">
          <cell r="B11459" t="str">
            <v>CDHU</v>
          </cell>
          <cell r="C11459" t="str">
            <v>68.01.620</v>
          </cell>
          <cell r="D11459" t="str">
            <v>Poste de concreto circular, 200 kg, H = 9,00 m</v>
          </cell>
          <cell r="E11459" t="str">
            <v>UN</v>
          </cell>
          <cell r="F11459">
            <v>1791.58</v>
          </cell>
          <cell r="G11459" t="str">
            <v>CDHU - 191</v>
          </cell>
          <cell r="H11459" t="str">
            <v>191</v>
          </cell>
        </row>
        <row r="11460">
          <cell r="B11460" t="str">
            <v>CDHU</v>
          </cell>
          <cell r="C11460" t="str">
            <v>68.01.630</v>
          </cell>
          <cell r="D11460" t="str">
            <v>Poste de concreto circular, 200 kg, H = 10,00 m</v>
          </cell>
          <cell r="E11460" t="str">
            <v>UN</v>
          </cell>
          <cell r="F11460">
            <v>2364.12</v>
          </cell>
          <cell r="G11460" t="str">
            <v>CDHU - 191</v>
          </cell>
          <cell r="H11460" t="str">
            <v>191</v>
          </cell>
        </row>
        <row r="11461">
          <cell r="B11461" t="str">
            <v>CDHU</v>
          </cell>
          <cell r="C11461" t="str">
            <v>68.01.640</v>
          </cell>
          <cell r="D11461" t="str">
            <v>Poste de concreto circular, 200 kg, H = 11,00 m</v>
          </cell>
          <cell r="E11461" t="str">
            <v>UN</v>
          </cell>
          <cell r="F11461">
            <v>2306.8000000000002</v>
          </cell>
          <cell r="G11461" t="str">
            <v>CDHU - 191</v>
          </cell>
          <cell r="H11461" t="str">
            <v>191</v>
          </cell>
        </row>
        <row r="11462">
          <cell r="B11462" t="str">
            <v>CDHU</v>
          </cell>
          <cell r="C11462" t="str">
            <v>68.01.650</v>
          </cell>
          <cell r="D11462" t="str">
            <v>Poste de concreto circular, 200 kg, H = 12,00 m</v>
          </cell>
          <cell r="E11462" t="str">
            <v>UN</v>
          </cell>
          <cell r="F11462">
            <v>2701.27</v>
          </cell>
          <cell r="G11462" t="str">
            <v>CDHU - 191</v>
          </cell>
          <cell r="H11462" t="str">
            <v>191</v>
          </cell>
        </row>
        <row r="11463">
          <cell r="B11463" t="str">
            <v>CDHU</v>
          </cell>
          <cell r="C11463" t="str">
            <v>68.01.670</v>
          </cell>
          <cell r="D11463" t="str">
            <v>Poste de concreto circular, 300 kg, H = 9,00 m</v>
          </cell>
          <cell r="E11463" t="str">
            <v>UN</v>
          </cell>
          <cell r="F11463">
            <v>1776</v>
          </cell>
          <cell r="G11463" t="str">
            <v>CDHU - 191</v>
          </cell>
          <cell r="H11463" t="str">
            <v>191</v>
          </cell>
        </row>
        <row r="11464">
          <cell r="B11464" t="str">
            <v>CDHU</v>
          </cell>
          <cell r="C11464" t="str">
            <v>68.01.730</v>
          </cell>
          <cell r="D11464" t="str">
            <v>Poste de concreto circular, 400 kg, H = 9,00 m</v>
          </cell>
          <cell r="E11464" t="str">
            <v>UN</v>
          </cell>
          <cell r="F11464">
            <v>1948.3</v>
          </cell>
          <cell r="G11464" t="str">
            <v>CDHU - 191</v>
          </cell>
          <cell r="H11464" t="str">
            <v>191</v>
          </cell>
        </row>
        <row r="11465">
          <cell r="B11465" t="str">
            <v>CDHU</v>
          </cell>
          <cell r="C11465" t="str">
            <v>68.01.740</v>
          </cell>
          <cell r="D11465" t="str">
            <v>Poste de concreto circular, 400 kg, H = 10,00 m</v>
          </cell>
          <cell r="E11465" t="str">
            <v>UN</v>
          </cell>
          <cell r="F11465">
            <v>2780.66</v>
          </cell>
          <cell r="G11465" t="str">
            <v>CDHU - 191</v>
          </cell>
          <cell r="H11465" t="str">
            <v>191</v>
          </cell>
        </row>
        <row r="11466">
          <cell r="B11466" t="str">
            <v>CDHU</v>
          </cell>
          <cell r="C11466" t="str">
            <v>68.01.750</v>
          </cell>
          <cell r="D11466" t="str">
            <v>Poste de concreto circular, 400 kg, H = 11,00 m</v>
          </cell>
          <cell r="E11466" t="str">
            <v>UN</v>
          </cell>
          <cell r="F11466">
            <v>2954.83</v>
          </cell>
          <cell r="G11466" t="str">
            <v>CDHU - 191</v>
          </cell>
          <cell r="H11466" t="str">
            <v>191</v>
          </cell>
        </row>
        <row r="11467">
          <cell r="B11467" t="str">
            <v>CDHU</v>
          </cell>
          <cell r="C11467" t="str">
            <v>68.01.760</v>
          </cell>
          <cell r="D11467" t="str">
            <v>Poste de concreto circular, 400 kg, H = 12,00 m</v>
          </cell>
          <cell r="E11467" t="str">
            <v>UN</v>
          </cell>
          <cell r="F11467">
            <v>3209.8</v>
          </cell>
          <cell r="G11467" t="str">
            <v>CDHU - 191</v>
          </cell>
          <cell r="H11467" t="str">
            <v>191</v>
          </cell>
        </row>
        <row r="11468">
          <cell r="B11468" t="str">
            <v>CDHU</v>
          </cell>
          <cell r="C11468" t="str">
            <v>68.01.800</v>
          </cell>
          <cell r="D11468" t="str">
            <v>Poste de concreto circular, 600 kg, H = 11,00 m</v>
          </cell>
          <cell r="E11468" t="str">
            <v>UN</v>
          </cell>
          <cell r="F11468">
            <v>3528.22</v>
          </cell>
          <cell r="G11468" t="str">
            <v>CDHU - 191</v>
          </cell>
          <cell r="H11468" t="str">
            <v>191</v>
          </cell>
        </row>
        <row r="11469">
          <cell r="B11469" t="str">
            <v>CDHU</v>
          </cell>
          <cell r="C11469" t="str">
            <v>68.01.810</v>
          </cell>
          <cell r="D11469" t="str">
            <v>Poste de concreto circular, 600 kg, H = 12,00 m</v>
          </cell>
          <cell r="E11469" t="str">
            <v>UN</v>
          </cell>
          <cell r="F11469">
            <v>3763.68</v>
          </cell>
          <cell r="G11469" t="str">
            <v>CDHU - 191</v>
          </cell>
          <cell r="H11469" t="str">
            <v>191</v>
          </cell>
        </row>
        <row r="11470">
          <cell r="B11470" t="str">
            <v>CDHU</v>
          </cell>
          <cell r="C11470" t="str">
            <v>68.01.850</v>
          </cell>
          <cell r="D11470" t="str">
            <v>Poste de concreto circular, 1000 kg, H = 12,00 m</v>
          </cell>
          <cell r="E11470" t="str">
            <v>UN</v>
          </cell>
          <cell r="F11470">
            <v>6347.6</v>
          </cell>
          <cell r="G11470" t="str">
            <v>CDHU - 191</v>
          </cell>
          <cell r="H11470" t="str">
            <v>191</v>
          </cell>
        </row>
        <row r="11471">
          <cell r="B11471" t="str">
            <v>CDHU</v>
          </cell>
          <cell r="C11471" t="str">
            <v>68.02</v>
          </cell>
          <cell r="D11471" t="str">
            <v>Estrutura especifica</v>
          </cell>
          <cell r="G11471" t="str">
            <v>CDHU - 191</v>
          </cell>
          <cell r="H11471" t="str">
            <v>191</v>
          </cell>
        </row>
        <row r="11472">
          <cell r="B11472" t="str">
            <v>CDHU</v>
          </cell>
          <cell r="C11472" t="str">
            <v>68.02.010</v>
          </cell>
          <cell r="D11472" t="str">
            <v>Estai</v>
          </cell>
          <cell r="E11472" t="str">
            <v>UN</v>
          </cell>
          <cell r="F11472">
            <v>825.24</v>
          </cell>
          <cell r="G11472" t="str">
            <v>CDHU - 191</v>
          </cell>
          <cell r="H11472" t="str">
            <v>191</v>
          </cell>
        </row>
        <row r="11473">
          <cell r="B11473" t="str">
            <v>CDHU</v>
          </cell>
          <cell r="C11473" t="str">
            <v>68.02.020</v>
          </cell>
          <cell r="D11473" t="str">
            <v>Estrutura tipo M1</v>
          </cell>
          <cell r="E11473" t="str">
            <v>UN</v>
          </cell>
          <cell r="F11473">
            <v>692.03</v>
          </cell>
          <cell r="G11473" t="str">
            <v>CDHU - 191</v>
          </cell>
          <cell r="H11473" t="str">
            <v>191</v>
          </cell>
        </row>
        <row r="11474">
          <cell r="B11474" t="str">
            <v>CDHU</v>
          </cell>
          <cell r="C11474" t="str">
            <v>68.02.030</v>
          </cell>
          <cell r="D11474" t="str">
            <v>Estrutura tipo M2</v>
          </cell>
          <cell r="E11474" t="str">
            <v>UN</v>
          </cell>
          <cell r="F11474">
            <v>1262.25</v>
          </cell>
          <cell r="G11474" t="str">
            <v>CDHU - 191</v>
          </cell>
          <cell r="H11474" t="str">
            <v>191</v>
          </cell>
        </row>
        <row r="11475">
          <cell r="B11475" t="str">
            <v>CDHU</v>
          </cell>
          <cell r="C11475" t="str">
            <v>68.02.040</v>
          </cell>
          <cell r="D11475" t="str">
            <v>Estrutura tipo N3</v>
          </cell>
          <cell r="E11475" t="str">
            <v>UN</v>
          </cell>
          <cell r="F11475">
            <v>1637.53</v>
          </cell>
          <cell r="G11475" t="str">
            <v>CDHU - 191</v>
          </cell>
          <cell r="H11475" t="str">
            <v>191</v>
          </cell>
        </row>
        <row r="11476">
          <cell r="B11476" t="str">
            <v>CDHU</v>
          </cell>
          <cell r="C11476" t="str">
            <v>68.02.050</v>
          </cell>
          <cell r="D11476" t="str">
            <v>Estrutura tipo M1 - N3</v>
          </cell>
          <cell r="E11476" t="str">
            <v>UN</v>
          </cell>
          <cell r="F11476">
            <v>1962.58</v>
          </cell>
          <cell r="G11476" t="str">
            <v>CDHU - 191</v>
          </cell>
          <cell r="H11476" t="str">
            <v>191</v>
          </cell>
        </row>
        <row r="11477">
          <cell r="B11477" t="str">
            <v>CDHU</v>
          </cell>
          <cell r="C11477" t="str">
            <v>68.02.060</v>
          </cell>
          <cell r="D11477" t="str">
            <v>Estrutura tipo M4</v>
          </cell>
          <cell r="E11477" t="str">
            <v>UN</v>
          </cell>
          <cell r="F11477">
            <v>2756.81</v>
          </cell>
          <cell r="G11477" t="str">
            <v>CDHU - 191</v>
          </cell>
          <cell r="H11477" t="str">
            <v>191</v>
          </cell>
        </row>
        <row r="11478">
          <cell r="B11478" t="str">
            <v>CDHU</v>
          </cell>
          <cell r="C11478" t="str">
            <v>68.02.070</v>
          </cell>
          <cell r="D11478" t="str">
            <v>Estrutura tipo N2</v>
          </cell>
          <cell r="E11478" t="str">
            <v>UN</v>
          </cell>
          <cell r="F11478">
            <v>1521.19</v>
          </cell>
          <cell r="G11478" t="str">
            <v>CDHU - 191</v>
          </cell>
          <cell r="H11478" t="str">
            <v>191</v>
          </cell>
        </row>
        <row r="11479">
          <cell r="B11479" t="str">
            <v>CDHU</v>
          </cell>
          <cell r="C11479" t="str">
            <v>68.02.090</v>
          </cell>
          <cell r="D11479" t="str">
            <v>Estrutura tipo N4</v>
          </cell>
          <cell r="E11479" t="str">
            <v>UN</v>
          </cell>
          <cell r="F11479">
            <v>2872.38</v>
          </cell>
          <cell r="G11479" t="str">
            <v>CDHU - 191</v>
          </cell>
          <cell r="H11479" t="str">
            <v>191</v>
          </cell>
        </row>
        <row r="11480">
          <cell r="B11480" t="str">
            <v>CDHU</v>
          </cell>
          <cell r="C11480" t="str">
            <v>68.02.100</v>
          </cell>
          <cell r="D11480" t="str">
            <v>Armação secundária tipo 1C - 2R</v>
          </cell>
          <cell r="E11480" t="str">
            <v>UN</v>
          </cell>
          <cell r="F11480">
            <v>267.73</v>
          </cell>
          <cell r="G11480" t="str">
            <v>CDHU - 191</v>
          </cell>
          <cell r="H11480" t="str">
            <v>191</v>
          </cell>
        </row>
        <row r="11481">
          <cell r="B11481" t="str">
            <v>CDHU</v>
          </cell>
          <cell r="C11481" t="str">
            <v>68.02.110</v>
          </cell>
          <cell r="D11481" t="str">
            <v>Armação secundária tipo 1C - 3R</v>
          </cell>
          <cell r="E11481" t="str">
            <v>UN</v>
          </cell>
          <cell r="F11481">
            <v>276.64999999999998</v>
          </cell>
          <cell r="G11481" t="str">
            <v>CDHU - 191</v>
          </cell>
          <cell r="H11481" t="str">
            <v>191</v>
          </cell>
        </row>
        <row r="11482">
          <cell r="B11482" t="str">
            <v>CDHU</v>
          </cell>
          <cell r="C11482" t="str">
            <v>68.02.120</v>
          </cell>
          <cell r="D11482" t="str">
            <v>Armação secundária tipo 2C - 3R</v>
          </cell>
          <cell r="E11482" t="str">
            <v>UN</v>
          </cell>
          <cell r="F11482">
            <v>410.23</v>
          </cell>
          <cell r="G11482" t="str">
            <v>CDHU - 191</v>
          </cell>
          <cell r="H11482" t="str">
            <v>191</v>
          </cell>
        </row>
        <row r="11483">
          <cell r="B11483" t="str">
            <v>CDHU</v>
          </cell>
          <cell r="C11483" t="str">
            <v>68.02.140</v>
          </cell>
          <cell r="D11483" t="str">
            <v>Armação secundária tipo 4C - 6R</v>
          </cell>
          <cell r="E11483" t="str">
            <v>UN</v>
          </cell>
          <cell r="F11483">
            <v>676.99</v>
          </cell>
          <cell r="G11483" t="str">
            <v>CDHU - 191</v>
          </cell>
          <cell r="H11483" t="str">
            <v>191</v>
          </cell>
        </row>
        <row r="11484">
          <cell r="B11484" t="str">
            <v>CDHU</v>
          </cell>
          <cell r="C11484" t="str">
            <v>68.20</v>
          </cell>
          <cell r="D11484" t="str">
            <v>Reparos, conservacoes e complementos - GRUPO 68</v>
          </cell>
          <cell r="G11484" t="str">
            <v>CDHU - 191</v>
          </cell>
          <cell r="H11484" t="str">
            <v>191</v>
          </cell>
        </row>
        <row r="11485">
          <cell r="B11485" t="str">
            <v>CDHU</v>
          </cell>
          <cell r="C11485" t="str">
            <v>68.20.010</v>
          </cell>
          <cell r="D11485" t="str">
            <v>Recolocação de poste de madeira</v>
          </cell>
          <cell r="E11485" t="str">
            <v>UN</v>
          </cell>
          <cell r="F11485">
            <v>483.3</v>
          </cell>
          <cell r="G11485" t="str">
            <v>CDHU - 191</v>
          </cell>
          <cell r="H11485" t="str">
            <v>191</v>
          </cell>
        </row>
        <row r="11486">
          <cell r="B11486" t="str">
            <v>CDHU</v>
          </cell>
          <cell r="C11486" t="str">
            <v>68.20.040</v>
          </cell>
          <cell r="D11486" t="str">
            <v>Braçadeira circular em aço carbono galvanizado, diâmetro nominal de 140 até 300 mm</v>
          </cell>
          <cell r="E11486" t="str">
            <v>UN</v>
          </cell>
          <cell r="F11486">
            <v>81.06</v>
          </cell>
          <cell r="G11486" t="str">
            <v>CDHU - 191</v>
          </cell>
          <cell r="H11486" t="str">
            <v>191</v>
          </cell>
        </row>
        <row r="11487">
          <cell r="B11487" t="str">
            <v>CDHU</v>
          </cell>
          <cell r="C11487" t="str">
            <v>68.20.050</v>
          </cell>
          <cell r="D11487" t="str">
            <v>Cruzeta em aço carbono galvanizado perfil ´L´ 75 x 75 x 8 mm, comprimento 2500 mm</v>
          </cell>
          <cell r="E11487" t="str">
            <v>UN</v>
          </cell>
          <cell r="F11487">
            <v>677.67</v>
          </cell>
          <cell r="G11487" t="str">
            <v>CDHU - 191</v>
          </cell>
          <cell r="H11487" t="str">
            <v>191</v>
          </cell>
        </row>
        <row r="11488">
          <cell r="B11488" t="str">
            <v>CDHU</v>
          </cell>
          <cell r="C11488" t="str">
            <v>68.20.120</v>
          </cell>
          <cell r="D11488" t="str">
            <v>Bengala em PVC para ramal de entrada, diâmetro de 32 mm</v>
          </cell>
          <cell r="E11488" t="str">
            <v>UN</v>
          </cell>
          <cell r="F11488">
            <v>68.89</v>
          </cell>
          <cell r="G11488" t="str">
            <v>CDHU - 191</v>
          </cell>
          <cell r="H11488" t="str">
            <v>191</v>
          </cell>
        </row>
        <row r="11489">
          <cell r="B11489" t="str">
            <v>CDHU</v>
          </cell>
          <cell r="C11489">
            <v>69</v>
          </cell>
          <cell r="D11489" t="str">
            <v>TELEFONIA, LOGICA E TRANSMISSAO DE DADOS, EQUIPAMENTOS E SISTEMA</v>
          </cell>
          <cell r="G11489" t="str">
            <v>CDHU - 191</v>
          </cell>
          <cell r="H11489" t="str">
            <v>191</v>
          </cell>
        </row>
        <row r="11490">
          <cell r="B11490" t="str">
            <v>CDHU</v>
          </cell>
          <cell r="C11490" t="str">
            <v>69.03</v>
          </cell>
          <cell r="D11490" t="str">
            <v>Distribuicao e comando, caixas e equipamentos especificos</v>
          </cell>
          <cell r="G11490" t="str">
            <v>CDHU - 191</v>
          </cell>
          <cell r="H11490" t="str">
            <v>191</v>
          </cell>
        </row>
        <row r="11491">
          <cell r="B11491" t="str">
            <v>CDHU</v>
          </cell>
          <cell r="C11491" t="str">
            <v>69.03.090</v>
          </cell>
          <cell r="D11491" t="str">
            <v>Aparelho telefônico multifrequencial, com teclas ´FLASH´, ´HOOK´, ´PAUSE´, ´LND´, ´MODE´</v>
          </cell>
          <cell r="E11491" t="str">
            <v>UN</v>
          </cell>
          <cell r="F11491">
            <v>75.55</v>
          </cell>
          <cell r="G11491" t="str">
            <v>CDHU - 191</v>
          </cell>
          <cell r="H11491" t="str">
            <v>191</v>
          </cell>
        </row>
        <row r="11492">
          <cell r="B11492" t="str">
            <v>CDHU</v>
          </cell>
          <cell r="C11492" t="str">
            <v>69.03.130</v>
          </cell>
          <cell r="D11492" t="str">
            <v>Caixa subterrânea de entrada de telefonia, tipo R1 (600 x 350 x 500) mm, padrão TELEBRÁS, com tampa</v>
          </cell>
          <cell r="E11492" t="str">
            <v>UN</v>
          </cell>
          <cell r="F11492">
            <v>440.53</v>
          </cell>
          <cell r="G11492" t="str">
            <v>CDHU - 191</v>
          </cell>
          <cell r="H11492" t="str">
            <v>191</v>
          </cell>
        </row>
        <row r="11493">
          <cell r="B11493" t="str">
            <v>CDHU</v>
          </cell>
          <cell r="C11493" t="str">
            <v>69.03.140</v>
          </cell>
          <cell r="D11493" t="str">
            <v>Caixa subterrânea de entrada de telefonia, tipo R2 (1070 x 520 x 500) mm, padrão TELEBRÁS, com tampa</v>
          </cell>
          <cell r="E11493" t="str">
            <v>UN</v>
          </cell>
          <cell r="F11493">
            <v>892.23</v>
          </cell>
          <cell r="G11493" t="str">
            <v>CDHU - 191</v>
          </cell>
          <cell r="H11493" t="str">
            <v>191</v>
          </cell>
        </row>
        <row r="11494">
          <cell r="B11494" t="str">
            <v>CDHU</v>
          </cell>
          <cell r="C11494" t="str">
            <v>69.03.301</v>
          </cell>
          <cell r="D11494" t="str">
            <v>Central de Pabx para 2 linhas e 8 ramais</v>
          </cell>
          <cell r="E11494" t="str">
            <v>UN</v>
          </cell>
          <cell r="F11494">
            <v>1814.46</v>
          </cell>
          <cell r="G11494" t="str">
            <v>CDHU - 191</v>
          </cell>
          <cell r="H11494" t="str">
            <v>191</v>
          </cell>
        </row>
        <row r="11495">
          <cell r="B11495" t="str">
            <v>CDHU</v>
          </cell>
          <cell r="C11495" t="str">
            <v>69.03.310</v>
          </cell>
          <cell r="D11495" t="str">
            <v>Caixa de tomada em poliamida e tampa para piso elevado, com 4 alojamentos para elétrica e até 8 alojamentos para telefonia e dados</v>
          </cell>
          <cell r="E11495" t="str">
            <v>UN</v>
          </cell>
          <cell r="F11495">
            <v>161.12</v>
          </cell>
          <cell r="G11495" t="str">
            <v>CDHU - 191</v>
          </cell>
          <cell r="H11495" t="str">
            <v>191</v>
          </cell>
        </row>
        <row r="11496">
          <cell r="B11496" t="str">
            <v>CDHU</v>
          </cell>
          <cell r="C11496" t="str">
            <v>69.03.340</v>
          </cell>
          <cell r="D11496" t="str">
            <v>Conector RJ-45 fêmea - categoria 6</v>
          </cell>
          <cell r="E11496" t="str">
            <v>UN</v>
          </cell>
          <cell r="F11496">
            <v>42.63</v>
          </cell>
          <cell r="G11496" t="str">
            <v>CDHU - 191</v>
          </cell>
          <cell r="H11496" t="str">
            <v>191</v>
          </cell>
        </row>
        <row r="11497">
          <cell r="B11497" t="str">
            <v>CDHU</v>
          </cell>
          <cell r="C11497" t="str">
            <v>69.03.360</v>
          </cell>
          <cell r="D11497" t="str">
            <v>Conector RJ-45 fêmea - categoria 6A</v>
          </cell>
          <cell r="E11497" t="str">
            <v>UN</v>
          </cell>
          <cell r="F11497">
            <v>182.65</v>
          </cell>
          <cell r="G11497" t="str">
            <v>CDHU - 191</v>
          </cell>
          <cell r="H11497" t="str">
            <v>191</v>
          </cell>
        </row>
        <row r="11498">
          <cell r="B11498" t="str">
            <v>CDHU</v>
          </cell>
          <cell r="C11498" t="str">
            <v>69.03.400</v>
          </cell>
          <cell r="D11498" t="str">
            <v>Central PABX híbrida de telefonia para 8 linhas tronco e 24 a 32 ramais digital e analógico</v>
          </cell>
          <cell r="E11498" t="str">
            <v>CJ</v>
          </cell>
          <cell r="F11498">
            <v>7171.61</v>
          </cell>
          <cell r="G11498" t="str">
            <v>CDHU - 191</v>
          </cell>
          <cell r="H11498" t="str">
            <v>191</v>
          </cell>
        </row>
        <row r="11499">
          <cell r="B11499" t="str">
            <v>CDHU</v>
          </cell>
          <cell r="C11499" t="str">
            <v>69.03.410</v>
          </cell>
          <cell r="D11499" t="str">
            <v>Central PABX híbrida de telefonia para 8 linhas tronco e 128 ramais digital e analógico</v>
          </cell>
          <cell r="E11499" t="str">
            <v>CJ</v>
          </cell>
          <cell r="F11499">
            <v>33811.51</v>
          </cell>
          <cell r="G11499" t="str">
            <v>CDHU - 191</v>
          </cell>
          <cell r="H11499" t="str">
            <v>191</v>
          </cell>
        </row>
        <row r="11500">
          <cell r="B11500" t="str">
            <v>CDHU</v>
          </cell>
          <cell r="C11500" t="str">
            <v>69.03.420</v>
          </cell>
          <cell r="D11500" t="str">
            <v>Central PABX híbrida de telefonia para 8 linhas tronco e 128 ramais digital e analógico, com recursos PBX Networking</v>
          </cell>
          <cell r="E11500" t="str">
            <v>CJ</v>
          </cell>
          <cell r="F11500">
            <v>45375.77</v>
          </cell>
          <cell r="G11500" t="str">
            <v>CDHU - 191</v>
          </cell>
          <cell r="H11500" t="str">
            <v>191</v>
          </cell>
        </row>
        <row r="11501">
          <cell r="B11501" t="str">
            <v>CDHU</v>
          </cell>
          <cell r="C11501" t="str">
            <v>69.05</v>
          </cell>
          <cell r="D11501" t="str">
            <v>Estabilizacao de tensao</v>
          </cell>
          <cell r="G11501" t="str">
            <v>CDHU - 191</v>
          </cell>
          <cell r="H11501" t="str">
            <v>191</v>
          </cell>
        </row>
        <row r="11502">
          <cell r="B11502" t="str">
            <v>CDHU</v>
          </cell>
          <cell r="C11502" t="str">
            <v>69.05.010</v>
          </cell>
          <cell r="D11502" t="str">
            <v>Estabilizador eletrônico de tensão, monofásico, com potência de 5 kVA</v>
          </cell>
          <cell r="E11502" t="str">
            <v>UN</v>
          </cell>
          <cell r="F11502">
            <v>9918.43</v>
          </cell>
          <cell r="G11502" t="str">
            <v>CDHU - 191</v>
          </cell>
          <cell r="H11502" t="str">
            <v>191</v>
          </cell>
        </row>
        <row r="11503">
          <cell r="B11503" t="str">
            <v>CDHU</v>
          </cell>
          <cell r="C11503" t="str">
            <v>69.05.040</v>
          </cell>
          <cell r="D11503" t="str">
            <v>Estabilizador eletrônico de tensão, monofásico, com potência de 10 kVA</v>
          </cell>
          <cell r="E11503" t="str">
            <v>UN</v>
          </cell>
          <cell r="F11503">
            <v>13822.25</v>
          </cell>
          <cell r="G11503" t="str">
            <v>CDHU - 191</v>
          </cell>
          <cell r="H11503" t="str">
            <v>191</v>
          </cell>
        </row>
        <row r="11504">
          <cell r="B11504" t="str">
            <v>CDHU</v>
          </cell>
          <cell r="C11504" t="str">
            <v>69.05.230</v>
          </cell>
          <cell r="D11504" t="str">
            <v>Estabilizador eletrônico de tensão, trifásico, com potência de 40 kVA</v>
          </cell>
          <cell r="E11504" t="str">
            <v>UN</v>
          </cell>
          <cell r="F11504">
            <v>41471.26</v>
          </cell>
          <cell r="G11504" t="str">
            <v>CDHU - 191</v>
          </cell>
          <cell r="H11504" t="str">
            <v>191</v>
          </cell>
        </row>
        <row r="11505">
          <cell r="B11505" t="str">
            <v>CDHU</v>
          </cell>
          <cell r="C11505" t="str">
            <v>69.06</v>
          </cell>
          <cell r="D11505" t="str">
            <v>Sistemas ininterruptos de energia</v>
          </cell>
          <cell r="G11505" t="str">
            <v>CDHU - 191</v>
          </cell>
          <cell r="H11505" t="str">
            <v>191</v>
          </cell>
        </row>
        <row r="11506">
          <cell r="B11506" t="str">
            <v>CDHU</v>
          </cell>
          <cell r="C11506" t="str">
            <v>69.06.020</v>
          </cell>
          <cell r="D11506" t="str">
            <v>Sistema ininterrupto de energia, trifásico on line de 10 kVA (220 V/220 V), com autonomia de 15 minutos</v>
          </cell>
          <cell r="E11506" t="str">
            <v>UN</v>
          </cell>
          <cell r="F11506">
            <v>41121.39</v>
          </cell>
          <cell r="G11506" t="str">
            <v>CDHU - 191</v>
          </cell>
          <cell r="H11506" t="str">
            <v>191</v>
          </cell>
        </row>
        <row r="11507">
          <cell r="B11507" t="str">
            <v>CDHU</v>
          </cell>
          <cell r="C11507" t="str">
            <v>69.06.030</v>
          </cell>
          <cell r="D11507" t="str">
            <v>Sistema ininterrupto de energia, trifásico on line de 20 kVA (220 V/208 V-108 V), com autonomia 15 minutos</v>
          </cell>
          <cell r="E11507" t="str">
            <v>UN</v>
          </cell>
          <cell r="F11507">
            <v>51341.1</v>
          </cell>
          <cell r="G11507" t="str">
            <v>CDHU - 191</v>
          </cell>
          <cell r="H11507" t="str">
            <v>191</v>
          </cell>
        </row>
        <row r="11508">
          <cell r="B11508" t="str">
            <v>CDHU</v>
          </cell>
          <cell r="C11508" t="str">
            <v>69.06.040</v>
          </cell>
          <cell r="D11508" t="str">
            <v>Sistema ininterrupto de energia, trifásico on line senoidal de 15 kVA (208 V/110 V), com autonomia de 15 minutos</v>
          </cell>
          <cell r="E11508" t="str">
            <v>UN</v>
          </cell>
          <cell r="F11508">
            <v>47667.89</v>
          </cell>
          <cell r="G11508" t="str">
            <v>CDHU - 191</v>
          </cell>
          <cell r="H11508" t="str">
            <v>191</v>
          </cell>
        </row>
        <row r="11509">
          <cell r="B11509" t="str">
            <v>CDHU</v>
          </cell>
          <cell r="C11509" t="str">
            <v>69.06.050</v>
          </cell>
          <cell r="D11509" t="str">
            <v>Sistema ininterrupto de energia, monofásico, com potência de 2 kVA</v>
          </cell>
          <cell r="E11509" t="str">
            <v>UN</v>
          </cell>
          <cell r="F11509">
            <v>5555.63</v>
          </cell>
          <cell r="G11509" t="str">
            <v>CDHU - 191</v>
          </cell>
          <cell r="H11509" t="str">
            <v>191</v>
          </cell>
        </row>
        <row r="11510">
          <cell r="B11510" t="str">
            <v>CDHU</v>
          </cell>
          <cell r="C11510" t="str">
            <v>69.06.080</v>
          </cell>
          <cell r="D11510" t="str">
            <v>Sistema ininterrupto de energia, monofásico on line senoidal de 5 kVA (220 V/110 V), com autonomia de 15 minutos</v>
          </cell>
          <cell r="E11510" t="str">
            <v>UN</v>
          </cell>
          <cell r="F11510">
            <v>20375.11</v>
          </cell>
          <cell r="G11510" t="str">
            <v>CDHU - 191</v>
          </cell>
          <cell r="H11510" t="str">
            <v>191</v>
          </cell>
        </row>
        <row r="11511">
          <cell r="B11511" t="str">
            <v>CDHU</v>
          </cell>
          <cell r="C11511" t="str">
            <v>69.06.100</v>
          </cell>
          <cell r="D11511" t="str">
            <v>Sistema ininterrupto de energia, monofásico, com potência entre 5 a 7,5 kVA</v>
          </cell>
          <cell r="E11511" t="str">
            <v>UN</v>
          </cell>
          <cell r="F11511">
            <v>22479.81</v>
          </cell>
          <cell r="G11511" t="str">
            <v>CDHU - 191</v>
          </cell>
          <cell r="H11511" t="str">
            <v>191</v>
          </cell>
        </row>
        <row r="11512">
          <cell r="B11512" t="str">
            <v>CDHU</v>
          </cell>
          <cell r="C11512" t="str">
            <v>69.06.110</v>
          </cell>
          <cell r="D11512" t="str">
            <v>Sistema ininterrupto de energia, monofásico de 600 VA (127 V/127 V), com autonomia de 10 a 15 minutos</v>
          </cell>
          <cell r="E11512" t="str">
            <v>UN</v>
          </cell>
          <cell r="F11512">
            <v>993.59</v>
          </cell>
          <cell r="G11512" t="str">
            <v>CDHU - 191</v>
          </cell>
          <cell r="H11512" t="str">
            <v>191</v>
          </cell>
        </row>
        <row r="11513">
          <cell r="B11513" t="str">
            <v>CDHU</v>
          </cell>
          <cell r="C11513" t="str">
            <v>69.06.120</v>
          </cell>
          <cell r="D11513" t="str">
            <v>Sistema ininterrupto de energia, trifásico on line senoidal de 10 kVA (220 V/110 V), com autonomia de 2 horas</v>
          </cell>
          <cell r="E11513" t="str">
            <v>UN</v>
          </cell>
          <cell r="F11513">
            <v>47788.29</v>
          </cell>
          <cell r="G11513" t="str">
            <v>CDHU - 191</v>
          </cell>
          <cell r="H11513" t="str">
            <v>191</v>
          </cell>
        </row>
        <row r="11514">
          <cell r="B11514" t="str">
            <v>CDHU</v>
          </cell>
          <cell r="C11514" t="str">
            <v>69.06.200</v>
          </cell>
          <cell r="D11514" t="str">
            <v>Sistema ininterrupto de energia, trifásico on line de 20 kVA (220/127 V), com autonomia de 15 minutos</v>
          </cell>
          <cell r="E11514" t="str">
            <v>UN</v>
          </cell>
          <cell r="F11514">
            <v>65306.89</v>
          </cell>
          <cell r="G11514" t="str">
            <v>CDHU - 191</v>
          </cell>
          <cell r="H11514" t="str">
            <v>191</v>
          </cell>
        </row>
        <row r="11515">
          <cell r="B11515" t="str">
            <v>CDHU</v>
          </cell>
          <cell r="C11515" t="str">
            <v>69.06.210</v>
          </cell>
          <cell r="D11515" t="str">
            <v>Sistema ininterrupto de energia, trifásico on line de 60 kVA (220/127 V), com autonomia de 15 minutos</v>
          </cell>
          <cell r="E11515" t="str">
            <v>UN</v>
          </cell>
          <cell r="F11515">
            <v>121673.81</v>
          </cell>
          <cell r="G11515" t="str">
            <v>CDHU - 191</v>
          </cell>
          <cell r="H11515" t="str">
            <v>191</v>
          </cell>
        </row>
        <row r="11516">
          <cell r="B11516" t="str">
            <v>CDHU</v>
          </cell>
          <cell r="C11516" t="str">
            <v>69.06.220</v>
          </cell>
          <cell r="D11516" t="str">
            <v>Sistema ininterrupto de energia, trifásico on line de 80 kVA (220/127 V), com autonomia de 15 minutos</v>
          </cell>
          <cell r="E11516" t="str">
            <v>UN</v>
          </cell>
          <cell r="F11516">
            <v>155423.65</v>
          </cell>
          <cell r="G11516" t="str">
            <v>CDHU - 191</v>
          </cell>
          <cell r="H11516" t="str">
            <v>191</v>
          </cell>
        </row>
        <row r="11517">
          <cell r="B11517" t="str">
            <v>CDHU</v>
          </cell>
          <cell r="C11517" t="str">
            <v>69.06.240</v>
          </cell>
          <cell r="D11517" t="str">
            <v>Sistema ininterrupto de energia, trifásico on line de 20 kVA (380/220 V), com autonomia de 15 minutos</v>
          </cell>
          <cell r="E11517" t="str">
            <v>UN</v>
          </cell>
          <cell r="F11517">
            <v>55236.55</v>
          </cell>
          <cell r="G11517" t="str">
            <v>CDHU - 191</v>
          </cell>
          <cell r="H11517" t="str">
            <v>191</v>
          </cell>
        </row>
        <row r="11518">
          <cell r="B11518" t="str">
            <v>CDHU</v>
          </cell>
          <cell r="C11518" t="str">
            <v>69.06.280</v>
          </cell>
          <cell r="D11518" t="str">
            <v>Sistema ininterrupto de energia, trifásico on line senoidal de 5 kVA (220/110 V), com autonomia de 15 minutos</v>
          </cell>
          <cell r="E11518" t="str">
            <v>UN</v>
          </cell>
          <cell r="F11518">
            <v>27090.59</v>
          </cell>
          <cell r="G11518" t="str">
            <v>CDHU - 191</v>
          </cell>
          <cell r="H11518" t="str">
            <v>191</v>
          </cell>
        </row>
        <row r="11519">
          <cell r="B11519" t="str">
            <v>CDHU</v>
          </cell>
          <cell r="C11519" t="str">
            <v>69.06.290</v>
          </cell>
          <cell r="D11519" t="str">
            <v>Sistema ininterrupto de energia, trifásico on line senoidal de 10 kVA (220/110 V), com autonomia de 10 a 15 minutos</v>
          </cell>
          <cell r="E11519" t="str">
            <v>UN</v>
          </cell>
          <cell r="F11519">
            <v>40759.97</v>
          </cell>
          <cell r="G11519" t="str">
            <v>CDHU - 191</v>
          </cell>
          <cell r="H11519" t="str">
            <v>191</v>
          </cell>
        </row>
        <row r="11520">
          <cell r="B11520" t="str">
            <v>CDHU</v>
          </cell>
          <cell r="C11520" t="str">
            <v>69.06.300</v>
          </cell>
          <cell r="D11520" t="str">
            <v>Sistema ininterrupto de energia, trifásico on line senoidal de 50 kVA (220/110 V), com autonomia de 15 minutos</v>
          </cell>
          <cell r="E11520" t="str">
            <v>UN</v>
          </cell>
          <cell r="F11520">
            <v>75942.23</v>
          </cell>
          <cell r="G11520" t="str">
            <v>CDHU - 191</v>
          </cell>
          <cell r="H11520" t="str">
            <v>191</v>
          </cell>
        </row>
        <row r="11521">
          <cell r="B11521" t="str">
            <v>CDHU</v>
          </cell>
          <cell r="C11521" t="str">
            <v>69.06.320</v>
          </cell>
          <cell r="D11521" t="str">
            <v>Sistema ininterrupto de energia, trifásico on line senoidal de 7,5 kVA (220/110 V), com autonomia de 15 minutos</v>
          </cell>
          <cell r="E11521" t="str">
            <v>UN</v>
          </cell>
          <cell r="F11521">
            <v>35334.68</v>
          </cell>
          <cell r="G11521" t="str">
            <v>CDHU - 191</v>
          </cell>
          <cell r="H11521" t="str">
            <v>191</v>
          </cell>
        </row>
        <row r="11522">
          <cell r="B11522" t="str">
            <v>CDHU</v>
          </cell>
          <cell r="C11522" t="str">
            <v>69.06.390</v>
          </cell>
          <cell r="D11522" t="str">
            <v>Sistema ininterrupto de energia, trifásico on line senoidal de 40 kVA (380/220 V), com autonomia de 15 minutos</v>
          </cell>
          <cell r="E11522" t="str">
            <v>UN</v>
          </cell>
          <cell r="F11522">
            <v>92557.02</v>
          </cell>
          <cell r="G11522" t="str">
            <v>CDHU - 191</v>
          </cell>
          <cell r="H11522" t="str">
            <v>191</v>
          </cell>
        </row>
        <row r="11523">
          <cell r="B11523" t="str">
            <v>CDHU</v>
          </cell>
          <cell r="C11523" t="str">
            <v>69.08</v>
          </cell>
          <cell r="D11523" t="str">
            <v>Equipamentos para informatica</v>
          </cell>
          <cell r="G11523" t="str">
            <v>CDHU - 191</v>
          </cell>
          <cell r="H11523" t="str">
            <v>191</v>
          </cell>
        </row>
        <row r="11524">
          <cell r="B11524" t="str">
            <v>CDHU</v>
          </cell>
          <cell r="C11524" t="str">
            <v>69.08.010</v>
          </cell>
          <cell r="D11524" t="str">
            <v>Distribuidor interno óptico - 1 U para até 24 fibras</v>
          </cell>
          <cell r="E11524" t="str">
            <v>UN</v>
          </cell>
          <cell r="F11524">
            <v>945.86</v>
          </cell>
          <cell r="G11524" t="str">
            <v>CDHU - 191</v>
          </cell>
          <cell r="H11524" t="str">
            <v>191</v>
          </cell>
        </row>
        <row r="11525">
          <cell r="B11525" t="str">
            <v>CDHU</v>
          </cell>
          <cell r="C11525" t="str">
            <v>69.09</v>
          </cell>
          <cell r="D11525" t="str">
            <v>Sistema de rede</v>
          </cell>
          <cell r="G11525" t="str">
            <v>CDHU - 191</v>
          </cell>
          <cell r="H11525" t="str">
            <v>191</v>
          </cell>
        </row>
        <row r="11526">
          <cell r="B11526" t="str">
            <v>CDHU</v>
          </cell>
          <cell r="C11526" t="str">
            <v>69.09.250</v>
          </cell>
          <cell r="D11526" t="str">
            <v>Patch cords de 1,50 ou 3,00 m - RJ-45 / RJ-45 - categoria 6A</v>
          </cell>
          <cell r="E11526" t="str">
            <v>UN</v>
          </cell>
          <cell r="F11526">
            <v>60.06</v>
          </cell>
          <cell r="G11526" t="str">
            <v>CDHU - 191</v>
          </cell>
          <cell r="H11526" t="str">
            <v>191</v>
          </cell>
        </row>
        <row r="11527">
          <cell r="B11527" t="str">
            <v>CDHU</v>
          </cell>
          <cell r="C11527" t="str">
            <v>69.09.260</v>
          </cell>
          <cell r="D11527" t="str">
            <v>Patch panel de 24 portas - categoria 6</v>
          </cell>
          <cell r="E11527" t="str">
            <v>UN</v>
          </cell>
          <cell r="F11527">
            <v>949.49</v>
          </cell>
          <cell r="G11527" t="str">
            <v>CDHU - 191</v>
          </cell>
          <cell r="H11527" t="str">
            <v>191</v>
          </cell>
        </row>
        <row r="11528">
          <cell r="B11528" t="str">
            <v>CDHU</v>
          </cell>
          <cell r="C11528" t="str">
            <v>69.09.300</v>
          </cell>
          <cell r="D11528" t="str">
            <v>Voice panel de 50 portas - categoria 3</v>
          </cell>
          <cell r="E11528" t="str">
            <v>UN</v>
          </cell>
          <cell r="F11528">
            <v>638.54999999999995</v>
          </cell>
          <cell r="G11528" t="str">
            <v>CDHU - 191</v>
          </cell>
          <cell r="H11528" t="str">
            <v>191</v>
          </cell>
        </row>
        <row r="11529">
          <cell r="B11529" t="str">
            <v>CDHU</v>
          </cell>
          <cell r="C11529" t="str">
            <v>69.09.360</v>
          </cell>
          <cell r="D11529" t="str">
            <v>Patch cords de 2,00 ou 3,00 m - RJ-45 / RJ-45 - categoria 6A</v>
          </cell>
          <cell r="E11529" t="str">
            <v>UN</v>
          </cell>
          <cell r="F11529">
            <v>157.78</v>
          </cell>
          <cell r="G11529" t="str">
            <v>CDHU - 191</v>
          </cell>
          <cell r="H11529" t="str">
            <v>191</v>
          </cell>
        </row>
        <row r="11530">
          <cell r="B11530" t="str">
            <v>CDHU</v>
          </cell>
          <cell r="C11530" t="str">
            <v>69.09.370</v>
          </cell>
          <cell r="D11530" t="str">
            <v>Transceptor Gigabit SX - LC conectável de formato pequeno (SFP)</v>
          </cell>
          <cell r="E11530" t="str">
            <v>UN</v>
          </cell>
          <cell r="F11530">
            <v>1431.45</v>
          </cell>
          <cell r="G11530" t="str">
            <v>CDHU - 191</v>
          </cell>
          <cell r="H11530" t="str">
            <v>191</v>
          </cell>
        </row>
        <row r="11531">
          <cell r="B11531" t="str">
            <v>CDHU</v>
          </cell>
          <cell r="C11531" t="str">
            <v>69.10</v>
          </cell>
          <cell r="D11531" t="str">
            <v>Telecomunicacoes</v>
          </cell>
          <cell r="G11531" t="str">
            <v>CDHU - 191</v>
          </cell>
          <cell r="H11531" t="str">
            <v>191</v>
          </cell>
        </row>
        <row r="11532">
          <cell r="B11532" t="str">
            <v>CDHU</v>
          </cell>
          <cell r="C11532" t="str">
            <v>69.10.130</v>
          </cell>
          <cell r="D11532" t="str">
            <v xml:space="preserve">Amplificador de potência para VHF e CATV-50 dB, frequência 54 a 750 MHz  </v>
          </cell>
          <cell r="E11532" t="str">
            <v>UN</v>
          </cell>
          <cell r="F11532">
            <v>517.57000000000005</v>
          </cell>
          <cell r="G11532" t="str">
            <v>CDHU - 191</v>
          </cell>
          <cell r="H11532" t="str">
            <v>191</v>
          </cell>
        </row>
        <row r="11533">
          <cell r="B11533" t="str">
            <v>CDHU</v>
          </cell>
          <cell r="C11533" t="str">
            <v>69.10.140</v>
          </cell>
          <cell r="D11533" t="str">
            <v>Antena parabólica com captador de sinais e modulador de áudio e vídeo</v>
          </cell>
          <cell r="E11533" t="str">
            <v>CJ</v>
          </cell>
          <cell r="F11533">
            <v>879.99</v>
          </cell>
          <cell r="G11533" t="str">
            <v>CDHU - 191</v>
          </cell>
          <cell r="H11533" t="str">
            <v>191</v>
          </cell>
        </row>
        <row r="11534">
          <cell r="B11534" t="str">
            <v>CDHU</v>
          </cell>
          <cell r="C11534" t="str">
            <v>69.10.152</v>
          </cell>
          <cell r="D11534" t="str">
            <v>Antena WI-FI dual band access point, bandas simultâneas - 1750Mbps</v>
          </cell>
          <cell r="E11534" t="str">
            <v>UN</v>
          </cell>
          <cell r="F11534">
            <v>1105.19</v>
          </cell>
          <cell r="G11534" t="str">
            <v>CDHU - 191</v>
          </cell>
          <cell r="H11534" t="str">
            <v>191</v>
          </cell>
        </row>
        <row r="11535">
          <cell r="B11535" t="str">
            <v>CDHU</v>
          </cell>
          <cell r="C11535" t="str">
            <v>69.20</v>
          </cell>
          <cell r="D11535" t="str">
            <v>Reparos, conservacoes e complementos - GRUPO 69</v>
          </cell>
          <cell r="G11535" t="str">
            <v>CDHU - 191</v>
          </cell>
          <cell r="H11535" t="str">
            <v>191</v>
          </cell>
        </row>
        <row r="11536">
          <cell r="B11536" t="str">
            <v>CDHU</v>
          </cell>
          <cell r="C11536" t="str">
            <v>69.20.010</v>
          </cell>
          <cell r="D11536" t="str">
            <v>Arame de espinar em aço inoxidável nu, para TV a cabo</v>
          </cell>
          <cell r="E11536" t="str">
            <v>M</v>
          </cell>
          <cell r="F11536">
            <v>5.46</v>
          </cell>
          <cell r="G11536" t="str">
            <v>CDHU - 191</v>
          </cell>
          <cell r="H11536" t="str">
            <v>191</v>
          </cell>
        </row>
        <row r="11537">
          <cell r="B11537" t="str">
            <v>CDHU</v>
          </cell>
          <cell r="C11537" t="str">
            <v>69.20.040</v>
          </cell>
          <cell r="D11537" t="str">
            <v>Isolador roldana em porcelana de 72 x 72 mm</v>
          </cell>
          <cell r="E11537" t="str">
            <v>UN</v>
          </cell>
          <cell r="F11537">
            <v>15.73</v>
          </cell>
          <cell r="G11537" t="str">
            <v>CDHU - 191</v>
          </cell>
          <cell r="H11537" t="str">
            <v>191</v>
          </cell>
        </row>
        <row r="11538">
          <cell r="B11538" t="str">
            <v>CDHU</v>
          </cell>
          <cell r="C11538" t="str">
            <v>69.20.050</v>
          </cell>
          <cell r="D11538" t="str">
            <v>Suporte para isolador roldana tipo DM, padrão TELEBRÁS</v>
          </cell>
          <cell r="E11538" t="str">
            <v>UN</v>
          </cell>
          <cell r="F11538">
            <v>12.28</v>
          </cell>
          <cell r="G11538" t="str">
            <v>CDHU - 191</v>
          </cell>
          <cell r="H11538" t="str">
            <v>191</v>
          </cell>
        </row>
        <row r="11539">
          <cell r="B11539" t="str">
            <v>CDHU</v>
          </cell>
          <cell r="C11539" t="str">
            <v>69.20.070</v>
          </cell>
          <cell r="D11539" t="str">
            <v>Fita em aço inoxidável para poste de 0,50 m x 19 mm, com fecho em aço inoxidável</v>
          </cell>
          <cell r="E11539" t="str">
            <v>UN</v>
          </cell>
          <cell r="F11539">
            <v>12.88</v>
          </cell>
          <cell r="G11539" t="str">
            <v>CDHU - 191</v>
          </cell>
          <cell r="H11539" t="str">
            <v>191</v>
          </cell>
        </row>
        <row r="11540">
          <cell r="B11540" t="str">
            <v>CDHU</v>
          </cell>
          <cell r="C11540" t="str">
            <v>69.20.100</v>
          </cell>
          <cell r="D11540" t="str">
            <v>Tampa para caixa R1, padrão TELEBRÁS</v>
          </cell>
          <cell r="E11540" t="str">
            <v>UN</v>
          </cell>
          <cell r="F11540">
            <v>263.88</v>
          </cell>
          <cell r="G11540" t="str">
            <v>CDHU - 191</v>
          </cell>
          <cell r="H11540" t="str">
            <v>191</v>
          </cell>
        </row>
        <row r="11541">
          <cell r="B11541" t="str">
            <v>CDHU</v>
          </cell>
          <cell r="C11541" t="str">
            <v>69.20.110</v>
          </cell>
          <cell r="D11541" t="str">
            <v>Tampa para caixa R2, padrão TELEBRÁS</v>
          </cell>
          <cell r="E11541" t="str">
            <v>UN</v>
          </cell>
          <cell r="F11541">
            <v>541.30999999999995</v>
          </cell>
          <cell r="G11541" t="str">
            <v>CDHU - 191</v>
          </cell>
          <cell r="H11541" t="str">
            <v>191</v>
          </cell>
        </row>
        <row r="11542">
          <cell r="B11542" t="str">
            <v>CDHU</v>
          </cell>
          <cell r="C11542" t="str">
            <v>69.20.130</v>
          </cell>
          <cell r="D11542" t="str">
            <v>Bloco de ligação interna para 10 pares, BLI-10</v>
          </cell>
          <cell r="E11542" t="str">
            <v>UN</v>
          </cell>
          <cell r="F11542">
            <v>23.64</v>
          </cell>
          <cell r="G11542" t="str">
            <v>CDHU - 191</v>
          </cell>
          <cell r="H11542" t="str">
            <v>191</v>
          </cell>
        </row>
        <row r="11543">
          <cell r="B11543" t="str">
            <v>CDHU</v>
          </cell>
          <cell r="C11543" t="str">
            <v>69.20.140</v>
          </cell>
          <cell r="D11543" t="str">
            <v>Bloco de ligação com engate rápido para 10 pares, BER-10</v>
          </cell>
          <cell r="E11543" t="str">
            <v>UN</v>
          </cell>
          <cell r="F11543">
            <v>44.05</v>
          </cell>
          <cell r="G11543" t="str">
            <v>CDHU - 191</v>
          </cell>
          <cell r="H11543" t="str">
            <v>191</v>
          </cell>
        </row>
        <row r="11544">
          <cell r="B11544" t="str">
            <v>CDHU</v>
          </cell>
          <cell r="C11544" t="str">
            <v>69.20.170</v>
          </cell>
          <cell r="D11544" t="str">
            <v>Calha de aço com 4 tomadas 2P+T - 250 V, com cabo</v>
          </cell>
          <cell r="E11544" t="str">
            <v>UN</v>
          </cell>
          <cell r="F11544">
            <v>75.92</v>
          </cell>
          <cell r="G11544" t="str">
            <v>CDHU - 191</v>
          </cell>
          <cell r="H11544" t="str">
            <v>191</v>
          </cell>
        </row>
        <row r="11545">
          <cell r="B11545" t="str">
            <v>CDHU</v>
          </cell>
          <cell r="C11545" t="str">
            <v>69.20.180</v>
          </cell>
          <cell r="D11545" t="str">
            <v>Cordão óptico duplex, multimodo com conector LC/LC - 2,5 m</v>
          </cell>
          <cell r="E11545" t="str">
            <v>UN</v>
          </cell>
          <cell r="F11545">
            <v>207.86</v>
          </cell>
          <cell r="G11545" t="str">
            <v>CDHU - 191</v>
          </cell>
          <cell r="H11545" t="str">
            <v>191</v>
          </cell>
        </row>
        <row r="11546">
          <cell r="B11546" t="str">
            <v>CDHU</v>
          </cell>
          <cell r="C11546" t="str">
            <v>69.20.200</v>
          </cell>
          <cell r="D11546" t="str">
            <v>Bandeja fixa para rack, 19´ x 500 mm</v>
          </cell>
          <cell r="E11546" t="str">
            <v>UN</v>
          </cell>
          <cell r="F11546">
            <v>92.5</v>
          </cell>
          <cell r="G11546" t="str">
            <v>CDHU - 191</v>
          </cell>
          <cell r="H11546" t="str">
            <v>191</v>
          </cell>
        </row>
        <row r="11547">
          <cell r="B11547" t="str">
            <v>CDHU</v>
          </cell>
          <cell r="C11547" t="str">
            <v>69.20.210</v>
          </cell>
          <cell r="D11547" t="str">
            <v>Bandeja fixa para rack, 19´ x 800 mm</v>
          </cell>
          <cell r="E11547" t="str">
            <v>UN</v>
          </cell>
          <cell r="F11547">
            <v>117.93</v>
          </cell>
          <cell r="G11547" t="str">
            <v>CDHU - 191</v>
          </cell>
          <cell r="H11547" t="str">
            <v>191</v>
          </cell>
        </row>
        <row r="11548">
          <cell r="B11548" t="str">
            <v>CDHU</v>
          </cell>
          <cell r="C11548" t="str">
            <v>69.20.220</v>
          </cell>
          <cell r="D11548" t="str">
            <v>Bandeja deslizante para rack, 19´ x 800 mm</v>
          </cell>
          <cell r="E11548" t="str">
            <v>UN</v>
          </cell>
          <cell r="F11548">
            <v>177.26</v>
          </cell>
          <cell r="G11548" t="str">
            <v>CDHU - 191</v>
          </cell>
          <cell r="H11548" t="str">
            <v>191</v>
          </cell>
        </row>
        <row r="11549">
          <cell r="B11549" t="str">
            <v>CDHU</v>
          </cell>
          <cell r="C11549" t="str">
            <v>69.20.230</v>
          </cell>
          <cell r="D11549" t="str">
            <v>Calha de aço com 8 tomadas 2P+T - 250 V, com cabo</v>
          </cell>
          <cell r="E11549" t="str">
            <v>UN</v>
          </cell>
          <cell r="F11549">
            <v>100.99</v>
          </cell>
          <cell r="G11549" t="str">
            <v>CDHU - 191</v>
          </cell>
          <cell r="H11549" t="str">
            <v>191</v>
          </cell>
        </row>
        <row r="11550">
          <cell r="B11550" t="str">
            <v>CDHU</v>
          </cell>
          <cell r="C11550" t="str">
            <v>69.20.240</v>
          </cell>
          <cell r="D11550" t="str">
            <v>Calha de aço com 12 tomadas 2P+T - 250 V, com cabo</v>
          </cell>
          <cell r="E11550" t="str">
            <v>UN</v>
          </cell>
          <cell r="F11550">
            <v>105.94</v>
          </cell>
          <cell r="G11550" t="str">
            <v>CDHU - 191</v>
          </cell>
          <cell r="H11550" t="str">
            <v>191</v>
          </cell>
        </row>
        <row r="11551">
          <cell r="B11551" t="str">
            <v>CDHU</v>
          </cell>
          <cell r="C11551" t="str">
            <v>69.20.248</v>
          </cell>
          <cell r="D11551" t="str">
            <v>Painel frontal cego - 19´ x 1 U</v>
          </cell>
          <cell r="E11551" t="str">
            <v>UN</v>
          </cell>
          <cell r="F11551">
            <v>14.49</v>
          </cell>
          <cell r="G11551" t="str">
            <v>CDHU - 191</v>
          </cell>
          <cell r="H11551" t="str">
            <v>191</v>
          </cell>
        </row>
        <row r="11552">
          <cell r="B11552" t="str">
            <v>CDHU</v>
          </cell>
          <cell r="C11552" t="str">
            <v>69.20.250</v>
          </cell>
          <cell r="D11552" t="str">
            <v>Painel frontal cego - 19´ x 2 U</v>
          </cell>
          <cell r="E11552" t="str">
            <v>UN</v>
          </cell>
          <cell r="F11552">
            <v>19.55</v>
          </cell>
          <cell r="G11552" t="str">
            <v>CDHU - 191</v>
          </cell>
          <cell r="H11552" t="str">
            <v>191</v>
          </cell>
        </row>
        <row r="11553">
          <cell r="B11553" t="str">
            <v>CDHU</v>
          </cell>
          <cell r="C11553" t="str">
            <v>69.20.260</v>
          </cell>
          <cell r="D11553" t="str">
            <v>Protetor de surto híbrido para rede de telecomunicações</v>
          </cell>
          <cell r="E11553" t="str">
            <v>UN</v>
          </cell>
          <cell r="F11553">
            <v>37.130000000000003</v>
          </cell>
          <cell r="G11553" t="str">
            <v>CDHU - 191</v>
          </cell>
          <cell r="H11553" t="str">
            <v>191</v>
          </cell>
        </row>
        <row r="11554">
          <cell r="B11554" t="str">
            <v>CDHU</v>
          </cell>
          <cell r="C11554" t="str">
            <v>69.20.270</v>
          </cell>
          <cell r="D11554" t="str">
            <v>Divisor interno com 1 entrada e 2 saídas - 75 Ohms</v>
          </cell>
          <cell r="E11554" t="str">
            <v>UN</v>
          </cell>
          <cell r="F11554">
            <v>19.87</v>
          </cell>
          <cell r="G11554" t="str">
            <v>CDHU - 191</v>
          </cell>
          <cell r="H11554" t="str">
            <v>191</v>
          </cell>
        </row>
        <row r="11555">
          <cell r="B11555" t="str">
            <v>CDHU</v>
          </cell>
          <cell r="C11555" t="str">
            <v>69.20.280</v>
          </cell>
          <cell r="D11555" t="str">
            <v>Divisor interno com 1 entrada e 4 saídas - 75 Ohms</v>
          </cell>
          <cell r="E11555" t="str">
            <v>UN</v>
          </cell>
          <cell r="F11555">
            <v>23.05</v>
          </cell>
          <cell r="G11555" t="str">
            <v>CDHU - 191</v>
          </cell>
          <cell r="H11555" t="str">
            <v>191</v>
          </cell>
        </row>
        <row r="11556">
          <cell r="B11556" t="str">
            <v>CDHU</v>
          </cell>
          <cell r="C11556" t="str">
            <v>69.20.290</v>
          </cell>
          <cell r="D11556" t="str">
            <v>Tomada blindada para VHF/UHF, CATV e FM, frequência 5 MHz a 1 GHz</v>
          </cell>
          <cell r="E11556" t="str">
            <v>UN</v>
          </cell>
          <cell r="F11556">
            <v>26.46</v>
          </cell>
          <cell r="G11556" t="str">
            <v>CDHU - 191</v>
          </cell>
          <cell r="H11556" t="str">
            <v>191</v>
          </cell>
        </row>
        <row r="11557">
          <cell r="B11557" t="str">
            <v>CDHU</v>
          </cell>
          <cell r="C11557" t="str">
            <v>69.20.300</v>
          </cell>
          <cell r="D11557" t="str">
            <v>Bloco de distribuição com protetor de surtos, para 10 pares, BTDG-10</v>
          </cell>
          <cell r="E11557" t="str">
            <v>UN</v>
          </cell>
          <cell r="F11557">
            <v>54.01</v>
          </cell>
          <cell r="G11557" t="str">
            <v>CDHU - 191</v>
          </cell>
          <cell r="H11557" t="str">
            <v>191</v>
          </cell>
        </row>
        <row r="11558">
          <cell r="B11558" t="str">
            <v>CDHU</v>
          </cell>
          <cell r="C11558" t="str">
            <v>69.20.340</v>
          </cell>
          <cell r="D11558" t="str">
            <v>Tomada para TV, tipo pino Jack, com placa</v>
          </cell>
          <cell r="E11558" t="str">
            <v>UN</v>
          </cell>
          <cell r="F11558">
            <v>21.8</v>
          </cell>
          <cell r="G11558" t="str">
            <v>CDHU - 191</v>
          </cell>
          <cell r="H11558" t="str">
            <v>191</v>
          </cell>
        </row>
        <row r="11559">
          <cell r="B11559" t="str">
            <v>CDHU</v>
          </cell>
          <cell r="C11559" t="str">
            <v>69.20.350</v>
          </cell>
          <cell r="D11559" t="str">
            <v>Caixa de emenda ventilada, em polipropileno, para até 200 pares</v>
          </cell>
          <cell r="E11559" t="str">
            <v>UN</v>
          </cell>
          <cell r="F11559">
            <v>122.07</v>
          </cell>
          <cell r="G11559" t="str">
            <v>CDHU - 191</v>
          </cell>
          <cell r="H11559" t="str">
            <v>191</v>
          </cell>
        </row>
        <row r="11560">
          <cell r="B11560" t="str">
            <v>CDHU</v>
          </cell>
          <cell r="C11560">
            <v>70</v>
          </cell>
          <cell r="D11560" t="str">
            <v>SINALIZACAO VIARIA</v>
          </cell>
          <cell r="G11560" t="str">
            <v>CDHU - 191</v>
          </cell>
          <cell r="H11560" t="str">
            <v>191</v>
          </cell>
        </row>
        <row r="11561">
          <cell r="B11561" t="str">
            <v>CDHU</v>
          </cell>
          <cell r="C11561" t="str">
            <v>70.01</v>
          </cell>
          <cell r="D11561" t="str">
            <v>Dispositivo viario</v>
          </cell>
          <cell r="G11561" t="str">
            <v>CDHU - 191</v>
          </cell>
          <cell r="H11561" t="str">
            <v>191</v>
          </cell>
        </row>
        <row r="11562">
          <cell r="B11562" t="str">
            <v>CDHU</v>
          </cell>
          <cell r="C11562" t="str">
            <v>70.01.003</v>
          </cell>
          <cell r="D11562" t="str">
            <v>Faixa elevada para travessia de pedestres em massa asfáltica - lombofaixa de vias com execução de recapeamento</v>
          </cell>
          <cell r="E11562" t="str">
            <v>M2</v>
          </cell>
          <cell r="F11562">
            <v>263.07</v>
          </cell>
          <cell r="G11562" t="str">
            <v>CDHU - 191</v>
          </cell>
          <cell r="H11562" t="str">
            <v>191</v>
          </cell>
        </row>
        <row r="11563">
          <cell r="B11563" t="str">
            <v>CDHU</v>
          </cell>
          <cell r="C11563" t="str">
            <v>70.01.030</v>
          </cell>
          <cell r="D11563" t="str">
            <v>Ondulação transversal em massa asfáltica - lombada tipo "A" de vias com execução de recapeamento</v>
          </cell>
          <cell r="E11563" t="str">
            <v>M2</v>
          </cell>
          <cell r="F11563">
            <v>214.68</v>
          </cell>
          <cell r="G11563" t="str">
            <v>CDHU - 191</v>
          </cell>
          <cell r="H11563" t="str">
            <v>191</v>
          </cell>
        </row>
        <row r="11564">
          <cell r="B11564" t="str">
            <v>CDHU</v>
          </cell>
          <cell r="C11564" t="str">
            <v>70.01.031</v>
          </cell>
          <cell r="D11564" t="str">
            <v>Ondulação transversal em massa asfáltica - lombada tipo "B" de vias com execução de recapeamento</v>
          </cell>
          <cell r="E11564" t="str">
            <v>M2</v>
          </cell>
          <cell r="F11564">
            <v>215.42</v>
          </cell>
          <cell r="G11564" t="str">
            <v>CDHU - 191</v>
          </cell>
          <cell r="H11564" t="str">
            <v>191</v>
          </cell>
        </row>
        <row r="11565">
          <cell r="B11565" t="str">
            <v>CDHU</v>
          </cell>
          <cell r="C11565" t="str">
            <v>70.01.050</v>
          </cell>
          <cell r="D11565" t="str">
            <v>Defensa semimaleavel simples</v>
          </cell>
          <cell r="E11565" t="str">
            <v>M</v>
          </cell>
          <cell r="F11565">
            <v>447.38</v>
          </cell>
          <cell r="G11565" t="str">
            <v>CDHU - 191</v>
          </cell>
          <cell r="H11565" t="str">
            <v>191</v>
          </cell>
        </row>
        <row r="11566">
          <cell r="B11566" t="str">
            <v>CDHU</v>
          </cell>
          <cell r="C11566" t="str">
            <v>70.02</v>
          </cell>
          <cell r="D11566" t="str">
            <v>Sinalizacao horizontal</v>
          </cell>
          <cell r="G11566" t="str">
            <v>CDHU - 191</v>
          </cell>
          <cell r="H11566" t="str">
            <v>191</v>
          </cell>
        </row>
        <row r="11567">
          <cell r="B11567" t="str">
            <v>CDHU</v>
          </cell>
          <cell r="C11567" t="str">
            <v>70.02.001</v>
          </cell>
          <cell r="D11567" t="str">
            <v>Limpeza, pré marcação e pré pintura de solo</v>
          </cell>
          <cell r="E11567" t="str">
            <v>M2</v>
          </cell>
          <cell r="F11567">
            <v>76.8</v>
          </cell>
          <cell r="G11567" t="str">
            <v>CDHU - 191</v>
          </cell>
          <cell r="H11567" t="str">
            <v>191</v>
          </cell>
        </row>
        <row r="11568">
          <cell r="B11568" t="str">
            <v>CDHU</v>
          </cell>
          <cell r="C11568" t="str">
            <v>70.02.010</v>
          </cell>
          <cell r="D11568" t="str">
            <v>Sinalização horizontal com tinta vinílica ou acrílica</v>
          </cell>
          <cell r="E11568" t="str">
            <v>M2</v>
          </cell>
          <cell r="F11568">
            <v>37.380000000000003</v>
          </cell>
          <cell r="G11568" t="str">
            <v>CDHU - 191</v>
          </cell>
          <cell r="H11568" t="str">
            <v>191</v>
          </cell>
        </row>
        <row r="11569">
          <cell r="B11569" t="str">
            <v>CDHU</v>
          </cell>
          <cell r="C11569" t="str">
            <v>70.02.012</v>
          </cell>
          <cell r="D11569" t="str">
            <v>Sinalização horizontal em laminado elastoplástico retrorefletivo e antiderrapante, para faixas</v>
          </cell>
          <cell r="E11569" t="str">
            <v>M2</v>
          </cell>
          <cell r="F11569">
            <v>173.72</v>
          </cell>
          <cell r="G11569" t="str">
            <v>CDHU - 191</v>
          </cell>
          <cell r="H11569" t="str">
            <v>191</v>
          </cell>
        </row>
        <row r="11570">
          <cell r="B11570" t="str">
            <v>CDHU</v>
          </cell>
          <cell r="C11570" t="str">
            <v>70.02.013</v>
          </cell>
          <cell r="D11570" t="str">
            <v>Sinalização horizontal em laminado elastoplástico retrorefletivo e antiderrapante, para símbolos e letras</v>
          </cell>
          <cell r="E11570" t="str">
            <v>M2</v>
          </cell>
          <cell r="F11570">
            <v>217.15</v>
          </cell>
          <cell r="G11570" t="str">
            <v>CDHU - 191</v>
          </cell>
          <cell r="H11570" t="str">
            <v>191</v>
          </cell>
        </row>
        <row r="11571">
          <cell r="B11571" t="str">
            <v>CDHU</v>
          </cell>
          <cell r="C11571" t="str">
            <v>70.02.014</v>
          </cell>
          <cell r="D11571" t="str">
            <v>Sinalização horizontal em massa termoplástica à quente por aspersão, espessura de 1,5 mm, para faixas</v>
          </cell>
          <cell r="E11571" t="str">
            <v>M2</v>
          </cell>
          <cell r="F11571">
            <v>74.58</v>
          </cell>
          <cell r="G11571" t="str">
            <v>CDHU - 191</v>
          </cell>
          <cell r="H11571" t="str">
            <v>191</v>
          </cell>
        </row>
        <row r="11572">
          <cell r="B11572" t="str">
            <v>CDHU</v>
          </cell>
          <cell r="C11572" t="str">
            <v>70.02.016</v>
          </cell>
          <cell r="D11572" t="str">
            <v>Sinalização horizontal em massa termoplástica à quente por extrusão, espessura de 3,0 mm, para faixas</v>
          </cell>
          <cell r="E11572" t="str">
            <v>M2</v>
          </cell>
          <cell r="F11572">
            <v>112.22</v>
          </cell>
          <cell r="G11572" t="str">
            <v>CDHU - 191</v>
          </cell>
          <cell r="H11572" t="str">
            <v>191</v>
          </cell>
        </row>
        <row r="11573">
          <cell r="B11573" t="str">
            <v>CDHU</v>
          </cell>
          <cell r="C11573" t="str">
            <v>70.02.017</v>
          </cell>
          <cell r="D11573" t="str">
            <v>Sinalização horizontal em massa termoplástica à quente por extrusão, espessura de 3,0 mm, para legendas</v>
          </cell>
          <cell r="E11573" t="str">
            <v>M2</v>
          </cell>
          <cell r="F11573">
            <v>123.58</v>
          </cell>
          <cell r="G11573" t="str">
            <v>CDHU - 191</v>
          </cell>
          <cell r="H11573" t="str">
            <v>191</v>
          </cell>
        </row>
        <row r="11574">
          <cell r="B11574" t="str">
            <v>CDHU</v>
          </cell>
          <cell r="C11574" t="str">
            <v>70.02.020</v>
          </cell>
          <cell r="D11574" t="str">
            <v>Sinalização horizontal em plástico a frio manual, para faixas</v>
          </cell>
          <cell r="E11574" t="str">
            <v>M2</v>
          </cell>
          <cell r="F11574">
            <v>213.13</v>
          </cell>
          <cell r="G11574" t="str">
            <v>CDHU - 191</v>
          </cell>
          <cell r="H11574" t="str">
            <v>191</v>
          </cell>
        </row>
        <row r="11575">
          <cell r="B11575" t="str">
            <v>CDHU</v>
          </cell>
          <cell r="C11575" t="str">
            <v>70.02.021</v>
          </cell>
          <cell r="D11575" t="str">
            <v>Sinalização horizontal em termoplástico de alto relevo</v>
          </cell>
          <cell r="E11575" t="str">
            <v>M2</v>
          </cell>
          <cell r="F11575">
            <v>183.09</v>
          </cell>
          <cell r="G11575" t="str">
            <v>CDHU - 191</v>
          </cell>
          <cell r="H11575" t="str">
            <v>191</v>
          </cell>
        </row>
        <row r="11576">
          <cell r="B11576" t="str">
            <v>CDHU</v>
          </cell>
          <cell r="C11576" t="str">
            <v>70.02.022</v>
          </cell>
          <cell r="D11576" t="str">
            <v>Sinalização horizontal em tinta a base de resina acrílica emulsionada em água</v>
          </cell>
          <cell r="E11576" t="str">
            <v>M2</v>
          </cell>
          <cell r="F11576">
            <v>40.44</v>
          </cell>
          <cell r="G11576" t="str">
            <v>CDHU - 191</v>
          </cell>
          <cell r="H11576" t="str">
            <v>191</v>
          </cell>
        </row>
        <row r="11577">
          <cell r="B11577" t="str">
            <v>CDHU</v>
          </cell>
          <cell r="C11577" t="str">
            <v>70.03</v>
          </cell>
          <cell r="D11577" t="str">
            <v>Sinalizacao vertical</v>
          </cell>
          <cell r="G11577" t="str">
            <v>CDHU - 191</v>
          </cell>
          <cell r="H11577" t="str">
            <v>191</v>
          </cell>
        </row>
        <row r="11578">
          <cell r="B11578" t="str">
            <v>CDHU</v>
          </cell>
          <cell r="C11578" t="str">
            <v>70.03.001</v>
          </cell>
          <cell r="D11578" t="str">
            <v>Placa para sinalização viária em chapa de aço, totalmente refletiva com película IA/IA - área até 2,0 m²</v>
          </cell>
          <cell r="E11578" t="str">
            <v>M2</v>
          </cell>
          <cell r="F11578">
            <v>1544.66</v>
          </cell>
          <cell r="G11578" t="str">
            <v>CDHU - 191</v>
          </cell>
          <cell r="H11578" t="str">
            <v>191</v>
          </cell>
        </row>
        <row r="11579">
          <cell r="B11579" t="str">
            <v>CDHU</v>
          </cell>
          <cell r="C11579" t="str">
            <v>70.03.003</v>
          </cell>
          <cell r="D11579" t="str">
            <v>Placa para sinalização viária em chapa de aço, totalmente refletiva com película III/III - área até 2,0 m²</v>
          </cell>
          <cell r="E11579" t="str">
            <v>M2</v>
          </cell>
          <cell r="F11579">
            <v>1609.03</v>
          </cell>
          <cell r="G11579" t="str">
            <v>CDHU - 191</v>
          </cell>
          <cell r="H11579" t="str">
            <v>191</v>
          </cell>
        </row>
        <row r="11580">
          <cell r="B11580" t="str">
            <v>CDHU</v>
          </cell>
          <cell r="C11580" t="str">
            <v>70.03.006</v>
          </cell>
          <cell r="D11580" t="str">
            <v>Placa para sinalização viária em chapa de alumínio, totalmente refletiva com película IA/IA - área até 2,0 m²</v>
          </cell>
          <cell r="E11580" t="str">
            <v>M2</v>
          </cell>
          <cell r="F11580">
            <v>1734.78</v>
          </cell>
          <cell r="G11580" t="str">
            <v>CDHU - 191</v>
          </cell>
          <cell r="H11580" t="str">
            <v>191</v>
          </cell>
        </row>
        <row r="11581">
          <cell r="B11581" t="str">
            <v>CDHU</v>
          </cell>
          <cell r="C11581" t="str">
            <v>70.03.008</v>
          </cell>
          <cell r="D11581" t="str">
            <v>Placa para sinalização viária em chapa de alumínio, totalmente refletiva com película III/III - área até 2,0 m²</v>
          </cell>
          <cell r="E11581" t="str">
            <v>M2</v>
          </cell>
          <cell r="F11581">
            <v>1790.12</v>
          </cell>
          <cell r="G11581" t="str">
            <v>CDHU - 191</v>
          </cell>
          <cell r="H11581" t="str">
            <v>191</v>
          </cell>
        </row>
        <row r="11582">
          <cell r="B11582" t="str">
            <v>CDHU</v>
          </cell>
          <cell r="C11582" t="str">
            <v>70.03.009</v>
          </cell>
          <cell r="D11582" t="str">
            <v>Placa para sinalização viária em chapa de alumínio, totalmente refletiva com película III/III - área maior que 2,0 m²</v>
          </cell>
          <cell r="E11582" t="str">
            <v>M2</v>
          </cell>
          <cell r="F11582">
            <v>2179.66</v>
          </cell>
          <cell r="G11582" t="str">
            <v>CDHU - 191</v>
          </cell>
          <cell r="H11582" t="str">
            <v>191</v>
          </cell>
        </row>
        <row r="11583">
          <cell r="B11583" t="str">
            <v>CDHU</v>
          </cell>
          <cell r="C11583" t="str">
            <v>70.03.010</v>
          </cell>
          <cell r="D11583" t="str">
            <v>Placa para sinalização viária em alumínio composto, totalmente refletiva com película IA/IA - área até 2,0 m²</v>
          </cell>
          <cell r="E11583" t="str">
            <v>M2</v>
          </cell>
          <cell r="F11583">
            <v>1766.19</v>
          </cell>
          <cell r="G11583" t="str">
            <v>CDHU - 191</v>
          </cell>
          <cell r="H11583" t="str">
            <v>191</v>
          </cell>
        </row>
        <row r="11584">
          <cell r="B11584" t="str">
            <v>CDHU</v>
          </cell>
          <cell r="C11584" t="str">
            <v>70.03.012</v>
          </cell>
          <cell r="D11584" t="str">
            <v>Placa para sinalização viária em alumínio composto, totalmente refletiva com película III/III - área até 2,0 m²</v>
          </cell>
          <cell r="E11584" t="str">
            <v>M2</v>
          </cell>
          <cell r="F11584">
            <v>1690.89</v>
          </cell>
          <cell r="G11584" t="str">
            <v>CDHU - 191</v>
          </cell>
          <cell r="H11584" t="str">
            <v>191</v>
          </cell>
        </row>
        <row r="11585">
          <cell r="B11585" t="str">
            <v>CDHU</v>
          </cell>
          <cell r="C11585" t="str">
            <v>70.03.013</v>
          </cell>
          <cell r="D11585" t="str">
            <v>Placa para sinalização viária em alumínio composto, totalmente refletiva com película III/III - área maior que 2,0 m²</v>
          </cell>
          <cell r="E11585" t="str">
            <v>M2</v>
          </cell>
          <cell r="F11585">
            <v>1997.21</v>
          </cell>
          <cell r="G11585" t="str">
            <v>CDHU - 191</v>
          </cell>
          <cell r="H11585" t="str">
            <v>191</v>
          </cell>
        </row>
        <row r="11586">
          <cell r="B11586" t="str">
            <v>CDHU</v>
          </cell>
          <cell r="C11586" t="str">
            <v>70.04</v>
          </cell>
          <cell r="D11586" t="str">
            <v>Coluna cônica</v>
          </cell>
          <cell r="G11586" t="str">
            <v>CDHU - 191</v>
          </cell>
          <cell r="H11586" t="str">
            <v>191</v>
          </cell>
        </row>
        <row r="11587">
          <cell r="B11587" t="str">
            <v>CDHU</v>
          </cell>
          <cell r="C11587" t="str">
            <v>70.04.001</v>
          </cell>
          <cell r="D11587" t="str">
            <v>Coluna simples (PP), diâmetro de 2 1/2´ e comprimento de 3,6 m</v>
          </cell>
          <cell r="E11587" t="str">
            <v>UN</v>
          </cell>
          <cell r="F11587">
            <v>1290.1600000000001</v>
          </cell>
          <cell r="G11587" t="str">
            <v>CDHU - 191</v>
          </cell>
          <cell r="H11587" t="str">
            <v>191</v>
          </cell>
        </row>
        <row r="11588">
          <cell r="B11588" t="str">
            <v>CDHU</v>
          </cell>
          <cell r="C11588" t="str">
            <v>70.04.002</v>
          </cell>
          <cell r="D11588" t="str">
            <v>Coluna simples (P-51), para fixação de placa de orientação</v>
          </cell>
          <cell r="E11588" t="str">
            <v>UN</v>
          </cell>
          <cell r="F11588">
            <v>3499.56</v>
          </cell>
          <cell r="G11588" t="str">
            <v>CDHU - 191</v>
          </cell>
          <cell r="H11588" t="str">
            <v>191</v>
          </cell>
        </row>
        <row r="11589">
          <cell r="B11589" t="str">
            <v>CDHU</v>
          </cell>
          <cell r="C11589" t="str">
            <v>70.04.003</v>
          </cell>
          <cell r="D11589" t="str">
            <v>Coluna dupla (P-53) para fixação de placa de orientação</v>
          </cell>
          <cell r="E11589" t="str">
            <v>UN</v>
          </cell>
          <cell r="F11589">
            <v>5923.26</v>
          </cell>
          <cell r="G11589" t="str">
            <v>CDHU - 191</v>
          </cell>
          <cell r="H11589" t="str">
            <v>191</v>
          </cell>
        </row>
        <row r="11590">
          <cell r="B11590" t="str">
            <v>CDHU</v>
          </cell>
          <cell r="C11590" t="str">
            <v>70.04.004</v>
          </cell>
          <cell r="D11590" t="str">
            <v>Coluna (P-57) para fixação de placa de orientação, com braço projetado</v>
          </cell>
          <cell r="E11590" t="str">
            <v>UN</v>
          </cell>
          <cell r="F11590">
            <v>5870.02</v>
          </cell>
          <cell r="G11590" t="str">
            <v>CDHU - 191</v>
          </cell>
          <cell r="H11590" t="str">
            <v>191</v>
          </cell>
        </row>
        <row r="11591">
          <cell r="B11591" t="str">
            <v>CDHU</v>
          </cell>
          <cell r="C11591" t="str">
            <v>70.04.005</v>
          </cell>
          <cell r="D11591" t="str">
            <v>Braço (P-55) para fixação em poste de concreto</v>
          </cell>
          <cell r="E11591" t="str">
            <v>UN</v>
          </cell>
          <cell r="F11591">
            <v>2917.9</v>
          </cell>
          <cell r="G11591" t="str">
            <v>CDHU - 191</v>
          </cell>
          <cell r="H11591" t="str">
            <v>191</v>
          </cell>
        </row>
        <row r="11592">
          <cell r="B11592" t="str">
            <v>CDHU</v>
          </cell>
          <cell r="C11592" t="str">
            <v>70.04.006</v>
          </cell>
          <cell r="D11592" t="str">
            <v>Coluna dupla (PP), diâmetro de 2 x 2 1/2´ e comprimento de 3,6 m</v>
          </cell>
          <cell r="E11592" t="str">
            <v>UN</v>
          </cell>
          <cell r="F11592">
            <v>2037.26</v>
          </cell>
          <cell r="G11592" t="str">
            <v>CDHU - 191</v>
          </cell>
          <cell r="H11592" t="str">
            <v>191</v>
          </cell>
        </row>
        <row r="11593">
          <cell r="B11593" t="str">
            <v>CDHU</v>
          </cell>
          <cell r="C11593" t="str">
            <v>70.04.007</v>
          </cell>
          <cell r="D11593" t="str">
            <v>Coluna semafórica simples 101 mm x 6 m</v>
          </cell>
          <cell r="E11593" t="str">
            <v>UN</v>
          </cell>
          <cell r="F11593">
            <v>3033.85</v>
          </cell>
          <cell r="G11593" t="str">
            <v>CDHU - 191</v>
          </cell>
          <cell r="H11593" t="str">
            <v>191</v>
          </cell>
        </row>
        <row r="11594">
          <cell r="B11594" t="str">
            <v>CDHU</v>
          </cell>
          <cell r="C11594" t="str">
            <v>70.05</v>
          </cell>
          <cell r="D11594" t="str">
            <v>Sinalizacao semaforica e complementar</v>
          </cell>
          <cell r="G11594" t="str">
            <v>CDHU - 191</v>
          </cell>
          <cell r="H11594" t="str">
            <v>191</v>
          </cell>
        </row>
        <row r="11595">
          <cell r="B11595" t="str">
            <v>CDHU</v>
          </cell>
          <cell r="C11595" t="str">
            <v>70.05.001</v>
          </cell>
          <cell r="D11595" t="str">
            <v>Botoeira convencional para pedestre</v>
          </cell>
          <cell r="E11595" t="str">
            <v>UN</v>
          </cell>
          <cell r="F11595">
            <v>458.7</v>
          </cell>
          <cell r="G11595" t="str">
            <v>CDHU - 191</v>
          </cell>
          <cell r="H11595" t="str">
            <v>191</v>
          </cell>
        </row>
        <row r="11596">
          <cell r="B11596" t="str">
            <v>CDHU</v>
          </cell>
          <cell r="C11596" t="str">
            <v>70.05.002</v>
          </cell>
          <cell r="D11596" t="str">
            <v>Botoeira sonora para deficientes visuais</v>
          </cell>
          <cell r="E11596" t="str">
            <v>UN</v>
          </cell>
          <cell r="F11596">
            <v>3408.95</v>
          </cell>
          <cell r="G11596" t="str">
            <v>CDHU - 191</v>
          </cell>
          <cell r="H11596" t="str">
            <v>191</v>
          </cell>
        </row>
        <row r="11597">
          <cell r="B11597" t="str">
            <v>CDHU</v>
          </cell>
          <cell r="C11597" t="str">
            <v>70.05.006</v>
          </cell>
          <cell r="D11597" t="str">
            <v>Luminária LED 20W com braço, para travessia de pedestre</v>
          </cell>
          <cell r="E11597" t="str">
            <v>UN</v>
          </cell>
          <cell r="F11597">
            <v>1584.78</v>
          </cell>
          <cell r="G11597" t="str">
            <v>CDHU - 191</v>
          </cell>
          <cell r="H11597" t="str">
            <v>191</v>
          </cell>
        </row>
        <row r="11598">
          <cell r="B11598" t="str">
            <v>CDHU</v>
          </cell>
          <cell r="C11598" t="str">
            <v>70.05.011</v>
          </cell>
          <cell r="D11598" t="str">
            <v>Grupo focal para pedestre com lâmpada LED e contador regressivo</v>
          </cell>
          <cell r="E11598" t="str">
            <v>UN</v>
          </cell>
          <cell r="F11598">
            <v>3691.61</v>
          </cell>
          <cell r="G11598" t="str">
            <v>CDHU - 191</v>
          </cell>
          <cell r="H11598" t="str">
            <v>191</v>
          </cell>
        </row>
        <row r="11599">
          <cell r="B11599" t="str">
            <v>CDHU</v>
          </cell>
          <cell r="C11599" t="str">
            <v>70.05.020</v>
          </cell>
          <cell r="D11599" t="str">
            <v>Grupo focal veicular com lâmpada LED, com anteparo e suportes de fixação</v>
          </cell>
          <cell r="E11599" t="str">
            <v>UN</v>
          </cell>
          <cell r="F11599">
            <v>9327.4599999999991</v>
          </cell>
          <cell r="G11599" t="str">
            <v>CDHU - 191</v>
          </cell>
          <cell r="H11599" t="str">
            <v>191</v>
          </cell>
        </row>
        <row r="11600">
          <cell r="B11600" t="str">
            <v>CDHU</v>
          </cell>
          <cell r="C11600" t="str">
            <v>70.06</v>
          </cell>
          <cell r="D11600" t="str">
            <v>Tachas e tachoes</v>
          </cell>
          <cell r="G11600" t="str">
            <v>CDHU - 191</v>
          </cell>
          <cell r="H11600" t="str">
            <v>191</v>
          </cell>
        </row>
        <row r="11601">
          <cell r="B11601" t="str">
            <v>CDHU</v>
          </cell>
          <cell r="C11601" t="str">
            <v>70.06.001</v>
          </cell>
          <cell r="D11601" t="str">
            <v>Segregador (bate-roda) refletivo - resina</v>
          </cell>
          <cell r="E11601" t="str">
            <v>UN</v>
          </cell>
          <cell r="F11601">
            <v>111.72</v>
          </cell>
          <cell r="G11601" t="str">
            <v>CDHU - 191</v>
          </cell>
          <cell r="H11601" t="str">
            <v>191</v>
          </cell>
        </row>
        <row r="11602">
          <cell r="B11602" t="str">
            <v>CDHU</v>
          </cell>
          <cell r="C11602" t="str">
            <v>70.06.010</v>
          </cell>
          <cell r="D11602" t="str">
            <v>Tacha refletiva monodirecional tipo III ou IV, prismática/vítrea - resina</v>
          </cell>
          <cell r="E11602" t="str">
            <v>UN</v>
          </cell>
          <cell r="F11602">
            <v>52.18</v>
          </cell>
          <cell r="G11602" t="str">
            <v>CDHU - 191</v>
          </cell>
          <cell r="H11602" t="str">
            <v>191</v>
          </cell>
        </row>
        <row r="11603">
          <cell r="B11603" t="str">
            <v>CDHU</v>
          </cell>
          <cell r="C11603" t="str">
            <v>70.06.011</v>
          </cell>
          <cell r="D11603" t="str">
            <v>Tacha tipo I bidirecional refletiva</v>
          </cell>
          <cell r="E11603" t="str">
            <v>UN</v>
          </cell>
          <cell r="F11603">
            <v>29.59</v>
          </cell>
          <cell r="G11603" t="str">
            <v>CDHU - 191</v>
          </cell>
          <cell r="H11603" t="str">
            <v>191</v>
          </cell>
        </row>
        <row r="11604">
          <cell r="B11604" t="str">
            <v>CDHU</v>
          </cell>
          <cell r="C11604" t="str">
            <v>70.06.012</v>
          </cell>
          <cell r="D11604" t="str">
            <v>Tacha tipo I monodirecional refletiva</v>
          </cell>
          <cell r="E11604" t="str">
            <v>UN</v>
          </cell>
          <cell r="F11604">
            <v>26.04</v>
          </cell>
          <cell r="G11604" t="str">
            <v>CDHU - 191</v>
          </cell>
          <cell r="H11604" t="str">
            <v>191</v>
          </cell>
        </row>
        <row r="11605">
          <cell r="B11605" t="str">
            <v>CDHU</v>
          </cell>
          <cell r="C11605" t="str">
            <v>70.06.013</v>
          </cell>
          <cell r="D11605" t="str">
            <v>Tacha tipo II bidirecional refletiva</v>
          </cell>
          <cell r="E11605" t="str">
            <v>UN</v>
          </cell>
          <cell r="F11605">
            <v>39.65</v>
          </cell>
          <cell r="G11605" t="str">
            <v>CDHU - 191</v>
          </cell>
          <cell r="H11605" t="str">
            <v>191</v>
          </cell>
        </row>
        <row r="11606">
          <cell r="B11606" t="str">
            <v>CDHU</v>
          </cell>
          <cell r="C11606" t="str">
            <v>70.06.014</v>
          </cell>
          <cell r="D11606" t="str">
            <v>Tacha tipo II monodirecional refletiva</v>
          </cell>
          <cell r="E11606" t="str">
            <v>UN</v>
          </cell>
          <cell r="F11606">
            <v>32.479999999999997</v>
          </cell>
          <cell r="G11606" t="str">
            <v>CDHU - 191</v>
          </cell>
          <cell r="H11606" t="str">
            <v>191</v>
          </cell>
        </row>
        <row r="11607">
          <cell r="B11607" t="str">
            <v>CDHU</v>
          </cell>
          <cell r="C11607" t="str">
            <v>70.06.020</v>
          </cell>
          <cell r="D11607" t="str">
            <v>Tachão tipo I bidirecional refletivo</v>
          </cell>
          <cell r="E11607" t="str">
            <v>UN</v>
          </cell>
          <cell r="F11607">
            <v>82.42</v>
          </cell>
          <cell r="G11607" t="str">
            <v>CDHU - 191</v>
          </cell>
          <cell r="H11607" t="str">
            <v>191</v>
          </cell>
        </row>
        <row r="11608">
          <cell r="B11608" t="str">
            <v>CDHU</v>
          </cell>
          <cell r="C11608" t="str">
            <v>70.06.021</v>
          </cell>
          <cell r="D11608" t="str">
            <v>Tachão tipo I monodirecional refletivo</v>
          </cell>
          <cell r="E11608" t="str">
            <v>UN</v>
          </cell>
          <cell r="F11608">
            <v>80.97</v>
          </cell>
          <cell r="G11608" t="str">
            <v>CDHU - 191</v>
          </cell>
          <cell r="H11608" t="str">
            <v>191</v>
          </cell>
        </row>
        <row r="11609">
          <cell r="B11609" t="str">
            <v>CDHU</v>
          </cell>
          <cell r="C11609" t="str">
            <v>70.06.031</v>
          </cell>
          <cell r="D11609" t="str">
            <v>Tacha tipo I bidirecional refletiva - resina</v>
          </cell>
          <cell r="E11609" t="str">
            <v>UN</v>
          </cell>
          <cell r="F11609">
            <v>58.94</v>
          </cell>
          <cell r="G11609" t="str">
            <v>CDHU - 191</v>
          </cell>
          <cell r="H11609" t="str">
            <v>191</v>
          </cell>
        </row>
        <row r="11610">
          <cell r="B11610" t="str">
            <v>CDHU</v>
          </cell>
          <cell r="C11610" t="str">
            <v>70.06.032</v>
          </cell>
          <cell r="D11610" t="str">
            <v>Tacha tipo I monodirecional refletiva - resina</v>
          </cell>
          <cell r="E11610" t="str">
            <v>UN</v>
          </cell>
          <cell r="F11610">
            <v>41.22</v>
          </cell>
          <cell r="G11610" t="str">
            <v>CDHU - 191</v>
          </cell>
          <cell r="H11610" t="str">
            <v>191</v>
          </cell>
        </row>
        <row r="11611">
          <cell r="B11611" t="str">
            <v>CDHU</v>
          </cell>
          <cell r="C11611" t="str">
            <v>70.06.033</v>
          </cell>
          <cell r="D11611" t="str">
            <v>Tacha tipo II bidirecional refletiva - resina</v>
          </cell>
          <cell r="E11611" t="str">
            <v>UN</v>
          </cell>
          <cell r="F11611">
            <v>48.34</v>
          </cell>
          <cell r="G11611" t="str">
            <v>CDHU - 191</v>
          </cell>
          <cell r="H11611" t="str">
            <v>191</v>
          </cell>
        </row>
        <row r="11612">
          <cell r="B11612" t="str">
            <v>CDHU</v>
          </cell>
          <cell r="C11612" t="str">
            <v>70.06.034</v>
          </cell>
          <cell r="D11612" t="str">
            <v>Tacha tipo II monodirecional refletiva - resina</v>
          </cell>
          <cell r="E11612" t="str">
            <v>UN</v>
          </cell>
          <cell r="F11612">
            <v>48.34</v>
          </cell>
          <cell r="G11612" t="str">
            <v>CDHU - 191</v>
          </cell>
          <cell r="H11612" t="str">
            <v>191</v>
          </cell>
        </row>
        <row r="11613">
          <cell r="B11613" t="str">
            <v>CDHU</v>
          </cell>
          <cell r="C11613" t="str">
            <v>70.06.040</v>
          </cell>
          <cell r="D11613" t="str">
            <v>Tachão tipo I bidirecional refletivo - resina</v>
          </cell>
          <cell r="E11613" t="str">
            <v>UN</v>
          </cell>
          <cell r="F11613">
            <v>65.53</v>
          </cell>
          <cell r="G11613" t="str">
            <v>CDHU - 191</v>
          </cell>
          <cell r="H11613" t="str">
            <v>191</v>
          </cell>
        </row>
        <row r="11614">
          <cell r="B11614" t="str">
            <v>CDHU</v>
          </cell>
          <cell r="C11614" t="str">
            <v>70.06.041</v>
          </cell>
          <cell r="D11614" t="str">
            <v>Tachão tipo I monodirecional refletivo - resina</v>
          </cell>
          <cell r="E11614" t="str">
            <v>UN</v>
          </cell>
          <cell r="F11614">
            <v>63.58</v>
          </cell>
          <cell r="G11614" t="str">
            <v>CDHU - 191</v>
          </cell>
          <cell r="H11614" t="str">
            <v>191</v>
          </cell>
        </row>
        <row r="11615">
          <cell r="B11615" t="str">
            <v>CDHU</v>
          </cell>
          <cell r="C11615" t="str">
            <v>70.20</v>
          </cell>
          <cell r="D11615" t="str">
            <v>Dispositivo viário / transporte</v>
          </cell>
          <cell r="G11615" t="str">
            <v>CDHU - 191</v>
          </cell>
          <cell r="H11615" t="str">
            <v>191</v>
          </cell>
        </row>
        <row r="11616">
          <cell r="B11616" t="str">
            <v>CDHU</v>
          </cell>
          <cell r="C11616" t="str">
            <v>70.20.001</v>
          </cell>
          <cell r="D11616" t="str">
            <v>Faixa elevada para travessia de pedestres em massa asfáltica - lombafaixa - conservação de vias sem execução de recapeamento</v>
          </cell>
          <cell r="E11616" t="str">
            <v>M2</v>
          </cell>
          <cell r="F11616">
            <v>349.29</v>
          </cell>
          <cell r="G11616" t="str">
            <v>CDHU - 191</v>
          </cell>
          <cell r="H11616" t="str">
            <v>191</v>
          </cell>
        </row>
        <row r="11617">
          <cell r="B11617" t="str">
            <v>CDHU</v>
          </cell>
          <cell r="C11617" t="str">
            <v>70.20.010</v>
          </cell>
          <cell r="D11617" t="str">
            <v>Ondulação transversal em massa asfáltica - lombada tipo "A" - conservação de vias urbanas sem execução de recapeamento</v>
          </cell>
          <cell r="E11617" t="str">
            <v>M2</v>
          </cell>
          <cell r="F11617">
            <v>257.63</v>
          </cell>
          <cell r="G11617" t="str">
            <v>CDHU - 191</v>
          </cell>
          <cell r="H11617" t="str">
            <v>191</v>
          </cell>
        </row>
        <row r="11618">
          <cell r="B11618" t="str">
            <v>CDHU</v>
          </cell>
          <cell r="C11618" t="str">
            <v>70.20.011</v>
          </cell>
          <cell r="D11618" t="str">
            <v>Ondulação transversal em massa asfáltica - lombada tipo "B" - conservação de vias urbanas sem execução de recapeamento</v>
          </cell>
          <cell r="E11618" t="str">
            <v>M2</v>
          </cell>
          <cell r="F11618">
            <v>259.33999999999997</v>
          </cell>
          <cell r="G11618" t="str">
            <v>CDHU - 191</v>
          </cell>
          <cell r="H11618" t="str">
            <v>191</v>
          </cell>
        </row>
        <row r="11619">
          <cell r="B11619" t="str">
            <v>CDHU</v>
          </cell>
          <cell r="C11619" t="str">
            <v>70.20.020</v>
          </cell>
          <cell r="D11619" t="str">
            <v>Transporte de equipamentos com caminhão carroceria em rodovia pavimentada</v>
          </cell>
          <cell r="E11619" t="str">
            <v>KM</v>
          </cell>
          <cell r="F11619">
            <v>10.7</v>
          </cell>
          <cell r="G11619" t="str">
            <v>CDHU - 191</v>
          </cell>
          <cell r="H11619" t="str">
            <v>191</v>
          </cell>
        </row>
        <row r="11620">
          <cell r="B11620" t="str">
            <v>CDHU</v>
          </cell>
          <cell r="C11620" t="str">
            <v>70.20.021</v>
          </cell>
          <cell r="D11620" t="str">
            <v>Equipe para serviços de conservação de pavimentação de vias</v>
          </cell>
          <cell r="E11620" t="str">
            <v>EQDIA</v>
          </cell>
          <cell r="F11620">
            <v>1917.35</v>
          </cell>
          <cell r="G11620" t="str">
            <v>CDHU - 191</v>
          </cell>
          <cell r="H11620" t="str">
            <v>191</v>
          </cell>
        </row>
        <row r="11621">
          <cell r="B11621" t="str">
            <v>CDHU</v>
          </cell>
          <cell r="C11621">
            <v>97</v>
          </cell>
          <cell r="D11621" t="str">
            <v>SINALIZACAO E COMUNICACAO VISUAL</v>
          </cell>
          <cell r="G11621" t="str">
            <v>CDHU - 191</v>
          </cell>
          <cell r="H11621" t="str">
            <v>191</v>
          </cell>
        </row>
        <row r="11622">
          <cell r="B11622" t="str">
            <v>CDHU</v>
          </cell>
          <cell r="C11622" t="str">
            <v>97.02</v>
          </cell>
          <cell r="D11622" t="str">
            <v>Placas, porticos e obeliscos arquitetônicos</v>
          </cell>
          <cell r="G11622" t="str">
            <v>CDHU - 191</v>
          </cell>
          <cell r="H11622" t="str">
            <v>191</v>
          </cell>
        </row>
        <row r="11623">
          <cell r="B11623" t="str">
            <v>CDHU</v>
          </cell>
          <cell r="C11623" t="str">
            <v>97.02.030</v>
          </cell>
          <cell r="D11623" t="str">
            <v>Placa comemorativa em aço inoxidável escovado</v>
          </cell>
          <cell r="E11623" t="str">
            <v>M2</v>
          </cell>
          <cell r="F11623">
            <v>12135.19</v>
          </cell>
          <cell r="G11623" t="str">
            <v>CDHU - 191</v>
          </cell>
          <cell r="H11623" t="str">
            <v>191</v>
          </cell>
        </row>
        <row r="11624">
          <cell r="B11624" t="str">
            <v>CDHU</v>
          </cell>
          <cell r="C11624" t="str">
            <v>97.02.036</v>
          </cell>
          <cell r="D11624" t="str">
            <v>Placa de identificação em PVC com texto em vinil</v>
          </cell>
          <cell r="E11624" t="str">
            <v>M2</v>
          </cell>
          <cell r="F11624">
            <v>445.04</v>
          </cell>
          <cell r="G11624" t="str">
            <v>CDHU - 191</v>
          </cell>
          <cell r="H11624" t="str">
            <v>191</v>
          </cell>
        </row>
        <row r="11625">
          <cell r="B11625" t="str">
            <v>CDHU</v>
          </cell>
          <cell r="C11625" t="str">
            <v>97.02.190</v>
          </cell>
          <cell r="D11625" t="str">
            <v>Placa de identificação em acrílico com texto em vinil</v>
          </cell>
          <cell r="E11625" t="str">
            <v>M2</v>
          </cell>
          <cell r="F11625">
            <v>4008.37</v>
          </cell>
          <cell r="G11625" t="str">
            <v>CDHU - 191</v>
          </cell>
          <cell r="H11625" t="str">
            <v>191</v>
          </cell>
        </row>
        <row r="11626">
          <cell r="B11626" t="str">
            <v>CDHU</v>
          </cell>
          <cell r="C11626" t="str">
            <v>97.02.193</v>
          </cell>
          <cell r="D11626" t="str">
            <v>Placa de sinalização em PVC fotoluminescente (200x200mm), com indicação de equipamentos de alarme, detecção e extinção de incêndio</v>
          </cell>
          <cell r="E11626" t="str">
            <v>UN</v>
          </cell>
          <cell r="F11626">
            <v>18.399999999999999</v>
          </cell>
          <cell r="G11626" t="str">
            <v>CDHU - 191</v>
          </cell>
          <cell r="H11626" t="str">
            <v>191</v>
          </cell>
        </row>
        <row r="11627">
          <cell r="B11627" t="str">
            <v>CDHU</v>
          </cell>
          <cell r="C11627" t="str">
            <v>97.02.194</v>
          </cell>
          <cell r="D11627" t="str">
            <v>Placa de sinalização em PVC fotoluminescente (150x150mm), com indicação de equipamentos de combate à incêndio e alarme</v>
          </cell>
          <cell r="E11627" t="str">
            <v>UN</v>
          </cell>
          <cell r="F11627">
            <v>13.4</v>
          </cell>
          <cell r="G11627" t="str">
            <v>CDHU - 191</v>
          </cell>
          <cell r="H11627" t="str">
            <v>191</v>
          </cell>
        </row>
        <row r="11628">
          <cell r="B11628" t="str">
            <v>CDHU</v>
          </cell>
          <cell r="C11628" t="str">
            <v>97.02.195</v>
          </cell>
          <cell r="D11628" t="str">
            <v>Placa de sinalização em PVC fotoluminescente (240x120mm), com indicação de rota de evacuação e saída de emergência</v>
          </cell>
          <cell r="E11628" t="str">
            <v>UN</v>
          </cell>
          <cell r="F11628">
            <v>18.149999999999999</v>
          </cell>
          <cell r="G11628" t="str">
            <v>CDHU - 191</v>
          </cell>
          <cell r="H11628" t="str">
            <v>191</v>
          </cell>
        </row>
        <row r="11629">
          <cell r="B11629" t="str">
            <v>CDHU</v>
          </cell>
          <cell r="C11629" t="str">
            <v>97.02.196</v>
          </cell>
          <cell r="D11629" t="str">
            <v>Placa de sinalização em PVC fotoluminescente, com identificação de pavimentos</v>
          </cell>
          <cell r="E11629" t="str">
            <v>UN</v>
          </cell>
          <cell r="F11629">
            <v>16.13</v>
          </cell>
          <cell r="G11629" t="str">
            <v>CDHU - 191</v>
          </cell>
          <cell r="H11629" t="str">
            <v>191</v>
          </cell>
        </row>
        <row r="11630">
          <cell r="B11630" t="str">
            <v>CDHU</v>
          </cell>
          <cell r="C11630" t="str">
            <v>97.02.197</v>
          </cell>
          <cell r="D11630" t="str">
            <v>Placa de sinalização em PVC, com indicação de alerta</v>
          </cell>
          <cell r="E11630" t="str">
            <v>UN</v>
          </cell>
          <cell r="F11630">
            <v>24.17</v>
          </cell>
          <cell r="G11630" t="str">
            <v>CDHU - 191</v>
          </cell>
          <cell r="H11630" t="str">
            <v>191</v>
          </cell>
        </row>
        <row r="11631">
          <cell r="B11631" t="str">
            <v>CDHU</v>
          </cell>
          <cell r="C11631" t="str">
            <v>97.02.198</v>
          </cell>
          <cell r="D11631" t="str">
            <v>Placa de sinalização em PVC, com indicação de proibição normativa</v>
          </cell>
          <cell r="E11631" t="str">
            <v>UN</v>
          </cell>
          <cell r="F11631">
            <v>12.32</v>
          </cell>
          <cell r="G11631" t="str">
            <v>CDHU - 191</v>
          </cell>
          <cell r="H11631" t="str">
            <v>191</v>
          </cell>
        </row>
        <row r="11632">
          <cell r="B11632" t="str">
            <v>CDHU</v>
          </cell>
          <cell r="C11632" t="str">
            <v>97.02.210</v>
          </cell>
          <cell r="D11632" t="str">
            <v>Placa de sinalização em PVC para ambientes</v>
          </cell>
          <cell r="E11632" t="str">
            <v>UN</v>
          </cell>
          <cell r="F11632">
            <v>219.56</v>
          </cell>
          <cell r="G11632" t="str">
            <v>CDHU - 191</v>
          </cell>
          <cell r="H11632" t="str">
            <v>191</v>
          </cell>
        </row>
        <row r="11633">
          <cell r="B11633" t="str">
            <v>CDHU</v>
          </cell>
          <cell r="C11633" t="str">
            <v>97.03</v>
          </cell>
          <cell r="D11633" t="str">
            <v>Pintura de letras e pictogramas</v>
          </cell>
          <cell r="G11633" t="str">
            <v>CDHU - 191</v>
          </cell>
          <cell r="H11633" t="str">
            <v>191</v>
          </cell>
        </row>
        <row r="11634">
          <cell r="B11634" t="str">
            <v>CDHU</v>
          </cell>
          <cell r="C11634" t="str">
            <v>97.03.010</v>
          </cell>
          <cell r="D11634" t="str">
            <v>Sinalização com pictograma em tinta acrílica</v>
          </cell>
          <cell r="E11634" t="str">
            <v>UN</v>
          </cell>
          <cell r="F11634">
            <v>68.38</v>
          </cell>
          <cell r="G11634" t="str">
            <v>CDHU - 191</v>
          </cell>
          <cell r="H11634" t="str">
            <v>191</v>
          </cell>
        </row>
        <row r="11635">
          <cell r="B11635" t="str">
            <v>CDHU</v>
          </cell>
          <cell r="C11635" t="str">
            <v>97.05</v>
          </cell>
          <cell r="D11635" t="str">
            <v>Placas, porticos e sinalizacao viaria</v>
          </cell>
          <cell r="G11635" t="str">
            <v>CDHU - 191</v>
          </cell>
          <cell r="H11635" t="str">
            <v>191</v>
          </cell>
        </row>
        <row r="11636">
          <cell r="B11636" t="str">
            <v>CDHU</v>
          </cell>
          <cell r="C11636" t="str">
            <v>97.05.070</v>
          </cell>
          <cell r="D11636" t="str">
            <v>Manta de borracha para sinalização em estacionamento e proteção de coluna e parede, de 1000 x 750 mm e espessura 10 mm</v>
          </cell>
          <cell r="E11636" t="str">
            <v>UN</v>
          </cell>
          <cell r="F11636">
            <v>96.08</v>
          </cell>
          <cell r="G11636" t="str">
            <v>CDHU - 191</v>
          </cell>
          <cell r="H11636" t="str">
            <v>191</v>
          </cell>
        </row>
        <row r="11637">
          <cell r="B11637" t="str">
            <v>CDHU</v>
          </cell>
          <cell r="C11637" t="str">
            <v>97.05.080</v>
          </cell>
          <cell r="D11637" t="str">
            <v>Cantoneira de borracha para sinalização em estacionamento e proteção de coluna, de 750 x 100 x 100 mm e espessura 10 mm</v>
          </cell>
          <cell r="E11637" t="str">
            <v>UN</v>
          </cell>
          <cell r="F11637">
            <v>36.24</v>
          </cell>
          <cell r="G11637" t="str">
            <v>CDHU - 191</v>
          </cell>
          <cell r="H11637" t="str">
            <v>191</v>
          </cell>
        </row>
        <row r="11638">
          <cell r="B11638" t="str">
            <v>CDHU</v>
          </cell>
          <cell r="C11638" t="str">
            <v>97.05.130</v>
          </cell>
          <cell r="D11638" t="str">
            <v>Colocação de placa em suporte de madeira / metálico - solo</v>
          </cell>
          <cell r="E11638" t="str">
            <v>M2</v>
          </cell>
          <cell r="F11638">
            <v>70.75</v>
          </cell>
          <cell r="G11638" t="str">
            <v>CDHU - 191</v>
          </cell>
          <cell r="H11638" t="str">
            <v>191</v>
          </cell>
        </row>
        <row r="11639">
          <cell r="B11639" t="str">
            <v>CDHU</v>
          </cell>
          <cell r="C11639" t="str">
            <v>97.05.140</v>
          </cell>
          <cell r="D11639" t="str">
            <v>Suporte de perfil metálico galvanizado</v>
          </cell>
          <cell r="E11639" t="str">
            <v>KG</v>
          </cell>
          <cell r="F11639">
            <v>26.79</v>
          </cell>
          <cell r="G11639" t="str">
            <v>CDHU - 191</v>
          </cell>
          <cell r="H11639" t="str">
            <v>191</v>
          </cell>
        </row>
        <row r="11640">
          <cell r="B11640" t="str">
            <v>CDHU</v>
          </cell>
          <cell r="C11640">
            <v>98</v>
          </cell>
          <cell r="D11640" t="str">
            <v>ARQUITETURA DE INTERIORES</v>
          </cell>
          <cell r="G11640" t="str">
            <v>CDHU - 191</v>
          </cell>
          <cell r="H11640" t="str">
            <v>191</v>
          </cell>
        </row>
        <row r="11641">
          <cell r="B11641" t="str">
            <v>CDHU</v>
          </cell>
          <cell r="C11641" t="str">
            <v>98.02</v>
          </cell>
          <cell r="D11641" t="str">
            <v>Mobiliario</v>
          </cell>
          <cell r="G11641" t="str">
            <v>CDHU - 191</v>
          </cell>
          <cell r="H11641" t="str">
            <v>191</v>
          </cell>
        </row>
        <row r="11642">
          <cell r="B11642" t="str">
            <v>CDHU</v>
          </cell>
          <cell r="C11642" t="str">
            <v>98.02.210</v>
          </cell>
          <cell r="D11642" t="str">
            <v>Banco de madeira com encosto e pés em ferro fundido pintado</v>
          </cell>
          <cell r="E11642" t="str">
            <v>UN</v>
          </cell>
          <cell r="F11642">
            <v>649.58000000000004</v>
          </cell>
          <cell r="G11642" t="str">
            <v>CDHU - 191</v>
          </cell>
          <cell r="H11642" t="str">
            <v>191</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4D8B-D521-48B4-8297-A702044AB773}">
  <dimension ref="A1:K48"/>
  <sheetViews>
    <sheetView tabSelected="1" topLeftCell="A25" workbookViewId="0">
      <selection activeCell="H37" sqref="H37"/>
    </sheetView>
  </sheetViews>
  <sheetFormatPr defaultRowHeight="14.4" x14ac:dyDescent="0.3"/>
  <cols>
    <col min="1" max="1" width="15.21875" customWidth="1"/>
    <col min="2" max="2" width="10.6640625" hidden="1" customWidth="1"/>
    <col min="3" max="3" width="8.88671875" hidden="1" customWidth="1"/>
    <col min="4" max="4" width="48.6640625" customWidth="1"/>
    <col min="5" max="5" width="5.77734375" bestFit="1" customWidth="1"/>
    <col min="6" max="6" width="7.5546875" bestFit="1" customWidth="1"/>
    <col min="7" max="8" width="11.21875" bestFit="1" customWidth="1"/>
    <col min="9" max="10" width="12.21875" bestFit="1" customWidth="1"/>
  </cols>
  <sheetData>
    <row r="1" spans="1:10" ht="21" x14ac:dyDescent="0.3">
      <c r="A1" s="1" t="s">
        <v>0</v>
      </c>
      <c r="B1" s="2"/>
      <c r="C1" s="2"/>
      <c r="D1" s="2"/>
      <c r="E1" s="2"/>
      <c r="F1" s="2"/>
      <c r="G1" s="2"/>
      <c r="H1" s="2"/>
      <c r="I1" s="2"/>
      <c r="J1" s="3"/>
    </row>
    <row r="2" spans="1:10" ht="21" x14ac:dyDescent="0.3">
      <c r="A2" s="4"/>
      <c r="B2" s="4"/>
      <c r="C2" s="4"/>
      <c r="D2" s="4"/>
      <c r="E2" s="4"/>
      <c r="F2" s="4"/>
      <c r="G2" s="4"/>
      <c r="H2" s="4"/>
      <c r="I2" s="4"/>
      <c r="J2" s="4"/>
    </row>
    <row r="3" spans="1:10" x14ac:dyDescent="0.3">
      <c r="A3" s="5"/>
      <c r="B3" s="5"/>
      <c r="C3" s="5"/>
      <c r="D3" s="5"/>
      <c r="E3" s="5"/>
      <c r="F3" s="5"/>
      <c r="G3" s="5"/>
      <c r="H3" s="5"/>
      <c r="I3" s="5"/>
      <c r="J3" s="5"/>
    </row>
    <row r="4" spans="1:10" x14ac:dyDescent="0.3">
      <c r="A4" s="6" t="s">
        <v>1</v>
      </c>
      <c r="B4" s="7" t="s">
        <v>32</v>
      </c>
      <c r="C4" s="7"/>
      <c r="D4" s="7"/>
      <c r="E4" s="7"/>
      <c r="F4" s="5"/>
      <c r="G4" s="9" t="s">
        <v>2</v>
      </c>
      <c r="H4" s="10">
        <v>0.24229999999999999</v>
      </c>
      <c r="I4" s="5"/>
      <c r="J4" s="11"/>
    </row>
    <row r="5" spans="1:10" ht="15.6" x14ac:dyDescent="0.3">
      <c r="A5" s="12"/>
      <c r="B5" s="13"/>
      <c r="C5" s="14"/>
      <c r="D5" s="14"/>
      <c r="E5" s="15"/>
      <c r="F5" s="16"/>
      <c r="G5" s="9"/>
      <c r="H5" s="10"/>
      <c r="I5" s="5"/>
      <c r="J5" s="11"/>
    </row>
    <row r="6" spans="1:10" x14ac:dyDescent="0.3">
      <c r="A6" s="12" t="s">
        <v>3</v>
      </c>
      <c r="B6" s="8" t="s">
        <v>33</v>
      </c>
      <c r="C6" s="8"/>
      <c r="D6" s="8"/>
      <c r="E6" s="8"/>
      <c r="F6" s="8"/>
      <c r="G6" s="8"/>
      <c r="H6" s="8"/>
      <c r="I6" s="8"/>
      <c r="J6" s="51"/>
    </row>
    <row r="7" spans="1:10" x14ac:dyDescent="0.3">
      <c r="A7" s="12" t="s">
        <v>4</v>
      </c>
      <c r="B7" s="7" t="s">
        <v>34</v>
      </c>
      <c r="C7" s="8"/>
      <c r="D7" s="8"/>
      <c r="E7" s="8"/>
      <c r="F7" s="8"/>
      <c r="G7" s="17"/>
      <c r="H7" s="5"/>
      <c r="I7" s="5"/>
      <c r="J7" s="11"/>
    </row>
    <row r="8" spans="1:10" x14ac:dyDescent="0.3">
      <c r="A8" s="18"/>
      <c r="B8" s="19"/>
      <c r="C8" s="20"/>
      <c r="D8" s="19"/>
      <c r="E8" s="21"/>
      <c r="F8" s="21"/>
      <c r="G8" s="17"/>
      <c r="H8" s="22"/>
      <c r="I8" s="22"/>
      <c r="J8" s="23"/>
    </row>
    <row r="9" spans="1:10" x14ac:dyDescent="0.3">
      <c r="A9" s="24" t="s">
        <v>5</v>
      </c>
      <c r="B9" s="25"/>
      <c r="C9" s="25"/>
      <c r="D9" s="25"/>
      <c r="E9" s="25"/>
      <c r="F9" s="25"/>
      <c r="G9" s="25"/>
      <c r="H9" s="5"/>
      <c r="I9" s="5"/>
      <c r="J9" s="11"/>
    </row>
    <row r="10" spans="1:10" x14ac:dyDescent="0.3">
      <c r="A10" s="26" t="s">
        <v>6</v>
      </c>
      <c r="B10" s="52" t="s">
        <v>7</v>
      </c>
      <c r="C10" s="52" t="s">
        <v>8</v>
      </c>
      <c r="D10" s="26" t="s">
        <v>9</v>
      </c>
      <c r="E10" s="27" t="s">
        <v>10</v>
      </c>
      <c r="F10" s="27" t="s">
        <v>11</v>
      </c>
      <c r="G10" s="27" t="s">
        <v>12</v>
      </c>
      <c r="H10" s="27"/>
      <c r="I10" s="27"/>
      <c r="J10" s="27"/>
    </row>
    <row r="11" spans="1:10" ht="27.6" x14ac:dyDescent="0.3">
      <c r="A11" s="26"/>
      <c r="B11" s="53"/>
      <c r="C11" s="53"/>
      <c r="D11" s="26"/>
      <c r="E11" s="27"/>
      <c r="F11" s="27"/>
      <c r="G11" s="28" t="s">
        <v>13</v>
      </c>
      <c r="H11" s="28" t="s">
        <v>14</v>
      </c>
      <c r="I11" s="29" t="s">
        <v>15</v>
      </c>
      <c r="J11" s="29" t="s">
        <v>16</v>
      </c>
    </row>
    <row r="12" spans="1:10" x14ac:dyDescent="0.3">
      <c r="A12" s="30">
        <v>1</v>
      </c>
      <c r="B12" s="31"/>
      <c r="C12" s="30"/>
      <c r="D12" s="32" t="s">
        <v>35</v>
      </c>
      <c r="E12" s="33" t="str">
        <f>IFERROR((J12/$K$28),"")</f>
        <v/>
      </c>
      <c r="F12" s="34"/>
      <c r="G12" s="34"/>
      <c r="H12" s="35"/>
      <c r="I12" s="36">
        <f>SUM(I13:I14)</f>
        <v>0</v>
      </c>
      <c r="J12" s="36">
        <f>SUM(J13:J14)</f>
        <v>0</v>
      </c>
    </row>
    <row r="13" spans="1:10" x14ac:dyDescent="0.3">
      <c r="A13" s="37" t="s">
        <v>17</v>
      </c>
      <c r="B13" s="38" t="str">
        <f>IFERROR(IF((VLOOKUP(A13,[1]MEMÓRIA!$B$11:$Q$1455,2,FALSE))="COMPOSIÇÃO",[1]COMPOSIÇÕES!$L$4,IF((VLOOKUP(A13,[1]MEMÓRIA!$B$11:$Q$1455,2,FALSE))="COTAÇÃO",[1]COTAÇÕES!$O$2,VLOOKUP((VLOOKUP(A13,[1]MEMÓRIA!$B$11:$Q$15444,2,0)),[1]BANCO!$B:$H,6,FALSE))),"")</f>
        <v>CDHU - 191</v>
      </c>
      <c r="C13" s="39" t="str">
        <f>IF((VLOOKUP(A13,[1]MEMÓRIA!$B$11:$Q$1455,3,FALSE))&gt;0,(VLOOKUP(A13,[1]MEMÓRIA!$B$11:$Q$1455,3,FALSE)),"")</f>
        <v>02.08.020</v>
      </c>
      <c r="D13" s="40" t="str">
        <f>IFERROR((VLOOKUP(C13,[1]MEMÓRIA!$D$11:$Q$1455,2,FALSE)),"")</f>
        <v>Placa de identificação para obra</v>
      </c>
      <c r="E13" s="41" t="str">
        <f>IFERROR((VLOOKUP(A13,[1]MEMÓRIA!$B$11:$Q$1455,15,FALSE)),"")</f>
        <v>M2</v>
      </c>
      <c r="F13" s="42">
        <f>IFERROR((VLOOKUP(A13,[1]MEMÓRIA!$B$11:$Q$1455,16,FALSE)),"")</f>
        <v>6</v>
      </c>
      <c r="G13" s="43"/>
      <c r="H13" s="43"/>
      <c r="I13" s="44"/>
      <c r="J13" s="45"/>
    </row>
    <row r="14" spans="1:10" x14ac:dyDescent="0.3">
      <c r="A14" s="37" t="s">
        <v>18</v>
      </c>
      <c r="B14" s="38" t="str">
        <f>IFERROR(IF((VLOOKUP(A14,[1]MEMÓRIA!$B$11:$Q$1455,2,FALSE))="COMPOSIÇÃO",[1]COMPOSIÇÕES!$L$4,IF((VLOOKUP(A14,[1]MEMÓRIA!$B$11:$Q$1455,2,FALSE))="COTAÇÃO",[1]COTAÇÕES!$O$2,VLOOKUP((VLOOKUP(A14,[1]MEMÓRIA!$B$11:$Q$15444,2,0)),[1]BANCO!$B:$H,6,FALSE))),"")</f>
        <v>CDHU - 191</v>
      </c>
      <c r="C14" s="39" t="str">
        <f>IF((VLOOKUP(A14,[1]MEMÓRIA!$B$11:$Q$1455,3,FALSE))&gt;0,(VLOOKUP(A14,[1]MEMÓRIA!$B$11:$Q$1455,3,FALSE)),"")</f>
        <v>68.01.650</v>
      </c>
      <c r="D14" s="40" t="str">
        <f>IFERROR((VLOOKUP(C14,[1]MEMÓRIA!$D$11:$Q$1455,2,FALSE)),"")</f>
        <v>Poste de concreto circular, 200 kg, H = 12,00 m</v>
      </c>
      <c r="E14" s="41" t="str">
        <f>IFERROR((VLOOKUP(A14,[1]MEMÓRIA!$B$11:$Q$1455,15,FALSE)),"")</f>
        <v>UN</v>
      </c>
      <c r="F14" s="42">
        <f>IFERROR((VLOOKUP(A14,[1]MEMÓRIA!$B$11:$Q$1455,16,FALSE)),"")</f>
        <v>2</v>
      </c>
      <c r="G14" s="43"/>
      <c r="H14" s="43"/>
      <c r="I14" s="44"/>
      <c r="J14" s="45"/>
    </row>
    <row r="15" spans="1:10" x14ac:dyDescent="0.3">
      <c r="A15" s="30">
        <v>2</v>
      </c>
      <c r="B15" s="30"/>
      <c r="C15" s="30"/>
      <c r="D15" s="46" t="s">
        <v>36</v>
      </c>
      <c r="E15" s="33" t="str">
        <f>IFERROR((J15/$K$28),"")</f>
        <v/>
      </c>
      <c r="F15" s="34"/>
      <c r="G15" s="34"/>
      <c r="H15" s="35"/>
      <c r="I15" s="36">
        <f>SUM(I16:I26)</f>
        <v>0</v>
      </c>
      <c r="J15" s="36">
        <f>SUM(J16:J26)</f>
        <v>0</v>
      </c>
    </row>
    <row r="16" spans="1:10" ht="27.6" x14ac:dyDescent="0.3">
      <c r="A16" s="37" t="s">
        <v>19</v>
      </c>
      <c r="B16" s="38" t="str">
        <f>IFERROR(IF((VLOOKUP(A16,[1]MEMÓRIA!$B$11:$Q$1455,2,FALSE))="COMPOSIÇÃO",[1]COMPOSIÇÕES!$L$4,IF((VLOOKUP(A16,[1]MEMÓRIA!$B$11:$Q$1455,2,FALSE))="COTAÇÃO",[1]COTAÇÕES!$O$2,VLOOKUP((VLOOKUP(A16,[1]MEMÓRIA!$B$11:$Q$15444,2,0)),[1]BANCO!$B:$H,6,FALSE))),"")</f>
        <v>COTAÇÃO</v>
      </c>
      <c r="C16" s="39" t="str">
        <f>IF((VLOOKUP(A16,[1]MEMÓRIA!$B$11:$Q$1455,3,FALSE))&gt;0,(VLOOKUP(A16,[1]MEMÓRIA!$B$11:$Q$1455,3,FALSE)),"")</f>
        <v>COT010</v>
      </c>
      <c r="D16" s="40" t="str">
        <f>IFERROR((VLOOKUP(C16,[1]MEMÓRIA!$D$11:$Q$1455,2,FALSE)),"")</f>
        <v>Cabo de Aluminio Multiplex Quadruplex 0,6/1KV 35mm XLPE Neutro Nú</v>
      </c>
      <c r="E16" s="41" t="str">
        <f>IFERROR((VLOOKUP(A16,[1]MEMÓRIA!$B$11:$Q$1455,15,FALSE)),"")</f>
        <v>M</v>
      </c>
      <c r="F16" s="42">
        <f>IFERROR((VLOOKUP(A16,[1]MEMÓRIA!$B$11:$Q$1455,16,FALSE)),"")</f>
        <v>387.16</v>
      </c>
      <c r="G16" s="43"/>
      <c r="H16" s="43"/>
      <c r="I16" s="44"/>
      <c r="J16" s="45"/>
    </row>
    <row r="17" spans="1:11" ht="27.6" x14ac:dyDescent="0.3">
      <c r="A17" s="37" t="s">
        <v>20</v>
      </c>
      <c r="B17" s="38" t="str">
        <f>IFERROR(IF((VLOOKUP(A17,[1]MEMÓRIA!$B$11:$Q$1455,2,FALSE))="COMPOSIÇÃO",[1]COMPOSIÇÕES!$L$4,IF((VLOOKUP(A17,[1]MEMÓRIA!$B$11:$Q$1455,2,FALSE))="COTAÇÃO",[1]COTAÇÕES!$O$2,VLOOKUP((VLOOKUP(A17,[1]MEMÓRIA!$B$11:$Q$15444,2,0)),[1]BANCO!$B:$H,6,FALSE))),"")</f>
        <v>CDHU - 191</v>
      </c>
      <c r="C17" s="39" t="str">
        <f>IF((VLOOKUP(A17,[1]MEMÓRIA!$B$11:$Q$1455,3,FALSE))&gt;0,(VLOOKUP(A17,[1]MEMÓRIA!$B$11:$Q$1455,3,FALSE)),"")</f>
        <v>41.11.440</v>
      </c>
      <c r="D17" s="40" t="str">
        <f>IFERROR((VLOOKUP(C17,[1]MEMÓRIA!$D$11:$Q$1455,2,FALSE)),"")</f>
        <v>Suporte tubular de fixação em poste para 1 luminária tipo pétala</v>
      </c>
      <c r="E17" s="41" t="str">
        <f>IFERROR((VLOOKUP(A17,[1]MEMÓRIA!$B$11:$Q$1455,15,FALSE)),"")</f>
        <v>UN</v>
      </c>
      <c r="F17" s="42">
        <f>IFERROR((VLOOKUP(A17,[1]MEMÓRIA!$B$11:$Q$1455,16,FALSE)),"")</f>
        <v>22</v>
      </c>
      <c r="G17" s="43"/>
      <c r="H17" s="43"/>
      <c r="I17" s="44"/>
      <c r="J17" s="45"/>
    </row>
    <row r="18" spans="1:11" ht="27.6" x14ac:dyDescent="0.3">
      <c r="A18" s="37" t="s">
        <v>21</v>
      </c>
      <c r="B18" s="38" t="str">
        <f>IFERROR(IF((VLOOKUP(A18,[1]MEMÓRIA!$B$11:$Q$1455,2,FALSE))="COMPOSIÇÃO",[1]COMPOSIÇÕES!$L$4,IF((VLOOKUP(A18,[1]MEMÓRIA!$B$11:$Q$1455,2,FALSE))="COTAÇÃO",[1]COTAÇÕES!$O$2,VLOOKUP((VLOOKUP(A18,[1]MEMÓRIA!$B$11:$Q$15444,2,0)),[1]BANCO!$B:$H,6,FALSE))),"")</f>
        <v>CDHU - 191</v>
      </c>
      <c r="C18" s="39" t="str">
        <f>IF((VLOOKUP(A18,[1]MEMÓRIA!$B$11:$Q$1455,3,FALSE))&gt;0,(VLOOKUP(A18,[1]MEMÓRIA!$B$11:$Q$1455,3,FALSE)),"")</f>
        <v>41.11.707</v>
      </c>
      <c r="D18" s="40" t="str">
        <f>IFERROR((VLOOKUP(C18,[1]MEMÓRIA!$D$11:$Q$1455,2,FALSE)),"")</f>
        <v>Luminária LED retangular para poste, fluxo luminoso de 27624 lm, eficiência mínima 135 lm/W - potência de 204 W</v>
      </c>
      <c r="E18" s="41" t="str">
        <f>IFERROR((VLOOKUP(A18,[1]MEMÓRIA!$B$11:$Q$1455,15,FALSE)),"")</f>
        <v>UN</v>
      </c>
      <c r="F18" s="42">
        <f>IFERROR((VLOOKUP(A18,[1]MEMÓRIA!$B$11:$Q$1455,16,FALSE)),"")</f>
        <v>22</v>
      </c>
      <c r="G18" s="43"/>
      <c r="H18" s="43"/>
      <c r="I18" s="44"/>
      <c r="J18" s="45"/>
    </row>
    <row r="19" spans="1:11" x14ac:dyDescent="0.3">
      <c r="A19" s="37" t="s">
        <v>22</v>
      </c>
      <c r="B19" s="38" t="str">
        <f>IFERROR(IF((VLOOKUP(A19,[1]MEMÓRIA!$B$11:$Q$1455,2,FALSE))="COMPOSIÇÃO",[1]COMPOSIÇÕES!$L$4,IF((VLOOKUP(A19,[1]MEMÓRIA!$B$11:$Q$1455,2,FALSE))="COTAÇÃO",[1]COTAÇÕES!$O$2,VLOOKUP((VLOOKUP(A19,[1]MEMÓRIA!$B$11:$Q$15444,2,0)),[1]BANCO!$B:$H,6,FALSE))),"")</f>
        <v>CDHU - 191</v>
      </c>
      <c r="C19" s="39" t="str">
        <f>IF((VLOOKUP(A19,[1]MEMÓRIA!$B$11:$Q$1455,3,FALSE))&gt;0,(VLOOKUP(A19,[1]MEMÓRIA!$B$11:$Q$1455,3,FALSE)),"")</f>
        <v>40.11.010</v>
      </c>
      <c r="D19" s="40" t="str">
        <f>IFERROR((VLOOKUP(C19,[1]MEMÓRIA!$D$11:$Q$1455,2,FALSE)),"")</f>
        <v>Relé fotoelétrico 50/60 Hz, 110/220 V, 1200 VA, completo</v>
      </c>
      <c r="E19" s="41" t="str">
        <f>IFERROR((VLOOKUP(A19,[1]MEMÓRIA!$B$11:$Q$1455,15,FALSE)),"")</f>
        <v>UN</v>
      </c>
      <c r="F19" s="42">
        <f>IFERROR((VLOOKUP(A19,[1]MEMÓRIA!$B$11:$Q$1455,16,FALSE)),"")</f>
        <v>22</v>
      </c>
      <c r="G19" s="43"/>
      <c r="H19" s="43"/>
      <c r="I19" s="44"/>
      <c r="J19" s="45"/>
    </row>
    <row r="20" spans="1:11" ht="27.6" x14ac:dyDescent="0.3">
      <c r="A20" s="37" t="s">
        <v>23</v>
      </c>
      <c r="B20" s="38" t="str">
        <f>IFERROR(IF((VLOOKUP(A20,[1]MEMÓRIA!$B$11:$Q$1455,2,FALSE))="COMPOSIÇÃO",[1]COMPOSIÇÕES!$L$4,IF((VLOOKUP(A20,[1]MEMÓRIA!$B$11:$Q$1455,2,FALSE))="COTAÇÃO",[1]COTAÇÕES!$O$2,VLOOKUP((VLOOKUP(A20,[1]MEMÓRIA!$B$11:$Q$15444,2,0)),[1]BANCO!$B:$H,6,FALSE))),"")</f>
        <v>CDHU - 191</v>
      </c>
      <c r="C20" s="39" t="str">
        <f>IF((VLOOKUP(A20,[1]MEMÓRIA!$B$11:$Q$1455,3,FALSE))&gt;0,(VLOOKUP(A20,[1]MEMÓRIA!$B$11:$Q$1455,3,FALSE)),"")</f>
        <v>39.21.231</v>
      </c>
      <c r="D20" s="40" t="str">
        <f>IFERROR((VLOOKUP(C20,[1]MEMÓRIA!$D$11:$Q$1455,2,FALSE)),"")</f>
        <v>Cabo de cobre flexível de 3 x 2,5 mm², isolamento 0,6/1 kV - isolação HEPR 90°C</v>
      </c>
      <c r="E20" s="41" t="str">
        <f>IFERROR((VLOOKUP(A20,[1]MEMÓRIA!$B$11:$Q$1455,15,FALSE)),"")</f>
        <v>M</v>
      </c>
      <c r="F20" s="42">
        <f>IFERROR((VLOOKUP(A20,[1]MEMÓRIA!$B$11:$Q$1455,16,FALSE)),"")</f>
        <v>66</v>
      </c>
      <c r="G20" s="43"/>
      <c r="H20" s="43"/>
      <c r="I20" s="44"/>
      <c r="J20" s="45"/>
    </row>
    <row r="21" spans="1:11" ht="27.6" x14ac:dyDescent="0.3">
      <c r="A21" s="37" t="s">
        <v>24</v>
      </c>
      <c r="B21" s="38" t="str">
        <f>IFERROR(IF((VLOOKUP(A21,[1]MEMÓRIA!$B$11:$Q$1455,2,FALSE))="COMPOSIÇÃO",[1]COMPOSIÇÕES!$L$4,IF((VLOOKUP(A21,[1]MEMÓRIA!$B$11:$Q$1455,2,FALSE))="COTAÇÃO",[1]COTAÇÕES!$O$2,VLOOKUP((VLOOKUP(A21,[1]MEMÓRIA!$B$11:$Q$15444,2,0)),[1]BANCO!$B:$H,6,FALSE))),"")</f>
        <v>CDHU - 191</v>
      </c>
      <c r="C21" s="39" t="str">
        <f>IF((VLOOKUP(A21,[1]MEMÓRIA!$B$11:$Q$1455,3,FALSE))&gt;0,(VLOOKUP(A21,[1]MEMÓRIA!$B$11:$Q$1455,3,FALSE)),"")</f>
        <v>42.05.250</v>
      </c>
      <c r="D21" s="40" t="str">
        <f>IFERROR((VLOOKUP(C21,[1]MEMÓRIA!$D$11:$Q$1455,2,FALSE)),"")</f>
        <v>Barra condutora chata em alumínio de 3/4´ x 1/4´, inclusive acessórios de fixação</v>
      </c>
      <c r="E21" s="41" t="str">
        <f>IFERROR((VLOOKUP(A21,[1]MEMÓRIA!$B$11:$Q$1455,15,FALSE)),"")</f>
        <v>M</v>
      </c>
      <c r="F21" s="42">
        <f>IFERROR((VLOOKUP(A21,[1]MEMÓRIA!$B$11:$Q$1455,16,FALSE)),"")</f>
        <v>33</v>
      </c>
      <c r="G21" s="43"/>
      <c r="H21" s="43"/>
      <c r="I21" s="44"/>
      <c r="J21" s="45"/>
    </row>
    <row r="22" spans="1:11" x14ac:dyDescent="0.3">
      <c r="A22" s="37" t="s">
        <v>25</v>
      </c>
      <c r="B22" s="38" t="str">
        <f>IFERROR(IF((VLOOKUP(A22,[1]MEMÓRIA!$B$11:$Q$1455,2,FALSE))="COMPOSIÇÃO",[1]COMPOSIÇÕES!$L$4,IF((VLOOKUP(A22,[1]MEMÓRIA!$B$11:$Q$1455,2,FALSE))="COTAÇÃO",[1]COTAÇÕES!$O$2,VLOOKUP((VLOOKUP(A22,[1]MEMÓRIA!$B$11:$Q$15444,2,0)),[1]BANCO!$B:$H,6,FALSE))),"")</f>
        <v>CDHU - 191</v>
      </c>
      <c r="C22" s="39" t="str">
        <f>IF((VLOOKUP(A22,[1]MEMÓRIA!$B$11:$Q$1455,3,FALSE))&gt;0,(VLOOKUP(A22,[1]MEMÓRIA!$B$11:$Q$1455,3,FALSE)),"")</f>
        <v>42.05.190</v>
      </c>
      <c r="D22" s="40" t="str">
        <f>IFERROR((VLOOKUP(C22,[1]MEMÓRIA!$D$11:$Q$1455,2,FALSE)),"")</f>
        <v>Haste de aterramento de 3/4´ x 3 m</v>
      </c>
      <c r="E22" s="41" t="str">
        <f>IFERROR((VLOOKUP(A22,[1]MEMÓRIA!$B$11:$Q$1455,15,FALSE)),"")</f>
        <v>UN</v>
      </c>
      <c r="F22" s="42">
        <f>IFERROR((VLOOKUP(A22,[1]MEMÓRIA!$B$11:$Q$1455,16,FALSE)),"")</f>
        <v>11</v>
      </c>
      <c r="G22" s="43"/>
      <c r="H22" s="43"/>
      <c r="I22" s="44"/>
      <c r="J22" s="45"/>
    </row>
    <row r="23" spans="1:11" x14ac:dyDescent="0.3">
      <c r="A23" s="37" t="s">
        <v>26</v>
      </c>
      <c r="B23" s="38" t="str">
        <f>IFERROR(IF((VLOOKUP(A23,[1]MEMÓRIA!$B$11:$Q$1455,2,FALSE))="COMPOSIÇÃO",[1]COMPOSIÇÕES!$L$4,IF((VLOOKUP(A23,[1]MEMÓRIA!$B$11:$Q$1455,2,FALSE))="COTAÇÃO",[1]COTAÇÕES!$O$2,VLOOKUP((VLOOKUP(A23,[1]MEMÓRIA!$B$11:$Q$15444,2,0)),[1]BANCO!$B:$H,6,FALSE))),"")</f>
        <v>CDHU - 191</v>
      </c>
      <c r="C23" s="39" t="str">
        <f>IF((VLOOKUP(A23,[1]MEMÓRIA!$B$11:$Q$1455,3,FALSE))&gt;0,(VLOOKUP(A23,[1]MEMÓRIA!$B$11:$Q$1455,3,FALSE)),"")</f>
        <v>38.01.040</v>
      </c>
      <c r="D23" s="40" t="str">
        <f>IFERROR((VLOOKUP(C23,[1]MEMÓRIA!$D$11:$Q$1455,2,FALSE)),"")</f>
        <v>Eletroduto de PVC rígido roscável de 3/4´ - com acessórios</v>
      </c>
      <c r="E23" s="41" t="str">
        <f>IFERROR((VLOOKUP(A23,[1]MEMÓRIA!$B$11:$Q$1455,15,FALSE)),"")</f>
        <v>M</v>
      </c>
      <c r="F23" s="42">
        <f>IFERROR((VLOOKUP(A23,[1]MEMÓRIA!$B$11:$Q$1455,16,FALSE)),"")</f>
        <v>33</v>
      </c>
      <c r="G23" s="43"/>
      <c r="H23" s="43"/>
      <c r="I23" s="44"/>
      <c r="J23" s="45"/>
    </row>
    <row r="24" spans="1:11" x14ac:dyDescent="0.3">
      <c r="A24" s="37" t="s">
        <v>27</v>
      </c>
      <c r="B24" s="38" t="str">
        <f>IFERROR(IF((VLOOKUP(A24,[1]MEMÓRIA!$B$11:$Q$1455,2,FALSE))="COMPOSIÇÃO",[1]COMPOSIÇÕES!$L$4,IF((VLOOKUP(A24,[1]MEMÓRIA!$B$11:$Q$1455,2,FALSE))="COTAÇÃO",[1]COTAÇÕES!$O$2,VLOOKUP((VLOOKUP(A24,[1]MEMÓRIA!$B$11:$Q$15444,2,0)),[1]BANCO!$B:$H,6,FALSE))),"")</f>
        <v>CDHU - 191</v>
      </c>
      <c r="C24" s="39" t="str">
        <f>IF((VLOOKUP(A24,[1]MEMÓRIA!$B$11:$Q$1455,3,FALSE))&gt;0,(VLOOKUP(A24,[1]MEMÓRIA!$B$11:$Q$1455,3,FALSE)),"")</f>
        <v>36.04.010</v>
      </c>
      <c r="D24" s="40" t="str">
        <f>IFERROR((VLOOKUP(C24,[1]MEMÓRIA!$D$11:$Q$1455,2,FALSE)),"")</f>
        <v>Suporte para 1 isolador de baixa tensão</v>
      </c>
      <c r="E24" s="41" t="str">
        <f>IFERROR((VLOOKUP(A24,[1]MEMÓRIA!$B$11:$Q$1455,15,FALSE)),"")</f>
        <v>UN</v>
      </c>
      <c r="F24" s="42">
        <f>IFERROR((VLOOKUP(A24,[1]MEMÓRIA!$B$11:$Q$1455,16,FALSE)),"")</f>
        <v>11</v>
      </c>
      <c r="G24" s="43"/>
      <c r="H24" s="43"/>
      <c r="I24" s="44"/>
      <c r="J24" s="45"/>
    </row>
    <row r="25" spans="1:11" x14ac:dyDescent="0.3">
      <c r="A25" s="37" t="s">
        <v>28</v>
      </c>
      <c r="B25" s="38" t="str">
        <f>IFERROR(IF((VLOOKUP(A25,[1]MEMÓRIA!$B$11:$Q$1455,2,FALSE))="COMPOSIÇÃO",[1]COMPOSIÇÕES!$L$4,IF((VLOOKUP(A25,[1]MEMÓRIA!$B$11:$Q$1455,2,FALSE))="COTAÇÃO",[1]COTAÇÕES!$O$2,VLOOKUP((VLOOKUP(A25,[1]MEMÓRIA!$B$11:$Q$15444,2,0)),[1]BANCO!$B:$H,6,FALSE))),"")</f>
        <v>CDHU - 191</v>
      </c>
      <c r="C25" s="39" t="str">
        <f>IF((VLOOKUP(A25,[1]MEMÓRIA!$B$11:$Q$1455,3,FALSE))&gt;0,(VLOOKUP(A25,[1]MEMÓRIA!$B$11:$Q$1455,3,FALSE)),"")</f>
        <v>36.05.010</v>
      </c>
      <c r="D25" s="40" t="str">
        <f>IFERROR((VLOOKUP(C25,[1]MEMÓRIA!$D$11:$Q$1455,2,FALSE)),"")</f>
        <v>Isolador tipo roldana para baixa tensão de 76 x 79 mm</v>
      </c>
      <c r="E25" s="41" t="str">
        <f>IFERROR((VLOOKUP(A25,[1]MEMÓRIA!$B$11:$Q$1455,15,FALSE)),"")</f>
        <v>UN</v>
      </c>
      <c r="F25" s="42">
        <f>IFERROR((VLOOKUP(A25,[1]MEMÓRIA!$B$11:$Q$1455,16,FALSE)),"")</f>
        <v>11</v>
      </c>
      <c r="G25" s="43"/>
      <c r="H25" s="43"/>
      <c r="I25" s="44"/>
      <c r="J25" s="45"/>
    </row>
    <row r="26" spans="1:11" x14ac:dyDescent="0.3">
      <c r="A26" s="37" t="s">
        <v>29</v>
      </c>
      <c r="B26" s="38" t="str">
        <f>IFERROR(IF((VLOOKUP(A26,[1]MEMÓRIA!$B$11:$Q$1455,2,FALSE))="COMPOSIÇÃO",[1]COMPOSIÇÕES!$L$4,IF((VLOOKUP(A26,[1]MEMÓRIA!$B$11:$Q$1455,2,FALSE))="COTAÇÃO",[1]COTAÇÕES!$O$2,VLOOKUP((VLOOKUP(A26,[1]MEMÓRIA!$B$11:$Q$15444,2,0)),[1]BANCO!$B:$H,6,FALSE))),"")</f>
        <v>CDHU - 191</v>
      </c>
      <c r="C26" s="39" t="str">
        <f>IF((VLOOKUP(A26,[1]MEMÓRIA!$B$11:$Q$1455,3,FALSE))&gt;0,(VLOOKUP(A26,[1]MEMÓRIA!$B$11:$Q$1455,3,FALSE)),"")</f>
        <v>39.09.120</v>
      </c>
      <c r="D26" s="40" t="str">
        <f>IFERROR((VLOOKUP(C26,[1]MEMÓRIA!$D$11:$Q$1455,2,FALSE)),"")</f>
        <v>Conector split-bolt para cabo de 35 mm², latão, com rabicho</v>
      </c>
      <c r="E26" s="41" t="str">
        <f>IFERROR((VLOOKUP(A26,[1]MEMÓRIA!$B$11:$Q$1455,15,FALSE)),"")</f>
        <v>UN</v>
      </c>
      <c r="F26" s="42">
        <f>IFERROR((VLOOKUP(A26,[1]MEMÓRIA!$B$11:$Q$1455,16,FALSE)),"")</f>
        <v>55</v>
      </c>
      <c r="G26" s="43"/>
      <c r="H26" s="43"/>
      <c r="I26" s="44"/>
      <c r="J26" s="45"/>
    </row>
    <row r="27" spans="1:11" ht="15.6" x14ac:dyDescent="0.3">
      <c r="A27" s="47" t="s">
        <v>30</v>
      </c>
      <c r="B27" s="47"/>
      <c r="C27" s="47"/>
      <c r="D27" s="47"/>
      <c r="E27" s="47"/>
      <c r="F27" s="47"/>
      <c r="G27" s="47"/>
      <c r="H27" s="47"/>
      <c r="I27" s="48"/>
      <c r="J27" s="49"/>
    </row>
    <row r="28" spans="1:11" x14ac:dyDescent="0.3">
      <c r="A28" s="5"/>
      <c r="B28" s="5"/>
      <c r="C28" s="5"/>
      <c r="D28" s="5"/>
      <c r="E28" s="5"/>
      <c r="F28" s="5"/>
      <c r="G28" s="5"/>
      <c r="H28" s="5"/>
      <c r="I28" s="5"/>
      <c r="J28" s="5"/>
    </row>
    <row r="29" spans="1:11" x14ac:dyDescent="0.3">
      <c r="A29" s="50" t="s">
        <v>31</v>
      </c>
      <c r="B29" s="50"/>
      <c r="C29" s="50"/>
      <c r="D29" s="50"/>
      <c r="E29" s="50"/>
      <c r="F29" s="50"/>
      <c r="G29" s="50"/>
      <c r="H29" s="50"/>
      <c r="I29" s="50"/>
      <c r="J29" s="50"/>
    </row>
    <row r="30" spans="1:11" x14ac:dyDescent="0.3">
      <c r="A30" s="5"/>
      <c r="B30" s="5"/>
      <c r="C30" s="5"/>
      <c r="D30" s="5"/>
      <c r="E30" s="5"/>
      <c r="F30" s="5"/>
      <c r="G30" s="5"/>
      <c r="H30" s="5"/>
      <c r="I30" s="5"/>
      <c r="J30" s="5"/>
    </row>
    <row r="31" spans="1:11" x14ac:dyDescent="0.3">
      <c r="A31" s="54"/>
      <c r="B31" s="54"/>
      <c r="C31" s="54"/>
      <c r="D31" s="54"/>
      <c r="E31" s="54"/>
      <c r="F31" s="54"/>
      <c r="G31" s="54"/>
      <c r="H31" s="54"/>
      <c r="I31" s="54"/>
      <c r="J31" s="54"/>
      <c r="K31" s="55"/>
    </row>
    <row r="32" spans="1:11" x14ac:dyDescent="0.3">
      <c r="A32" s="57" t="s">
        <v>37</v>
      </c>
      <c r="B32" s="54"/>
      <c r="C32" s="54"/>
      <c r="D32" s="54"/>
      <c r="E32" s="54"/>
      <c r="F32" s="54"/>
      <c r="G32" s="54"/>
      <c r="H32" s="54"/>
      <c r="I32" s="54"/>
      <c r="J32" s="54"/>
      <c r="K32" s="55"/>
    </row>
    <row r="33" spans="1:11" x14ac:dyDescent="0.3">
      <c r="A33" s="56"/>
      <c r="B33" s="55"/>
      <c r="C33" s="55"/>
      <c r="D33" s="55"/>
      <c r="E33" s="55"/>
      <c r="F33" s="55"/>
      <c r="G33" s="55"/>
      <c r="H33" s="55"/>
      <c r="I33" s="55"/>
      <c r="J33" s="55"/>
      <c r="K33" s="55"/>
    </row>
    <row r="34" spans="1:11" x14ac:dyDescent="0.3">
      <c r="A34" s="56" t="s">
        <v>39</v>
      </c>
      <c r="B34" s="55"/>
      <c r="C34" s="55"/>
      <c r="D34" s="55"/>
      <c r="E34" s="55"/>
      <c r="F34" s="55"/>
      <c r="G34" s="55"/>
      <c r="H34" s="55"/>
      <c r="I34" s="55"/>
      <c r="J34" s="55"/>
      <c r="K34" s="55"/>
    </row>
    <row r="35" spans="1:11" x14ac:dyDescent="0.3">
      <c r="A35" s="56" t="s">
        <v>40</v>
      </c>
      <c r="B35" s="55"/>
      <c r="C35" s="55"/>
      <c r="D35" s="55"/>
      <c r="E35" s="55"/>
      <c r="F35" s="55"/>
      <c r="G35" s="55"/>
      <c r="H35" s="55"/>
      <c r="I35" s="55"/>
      <c r="J35" s="55"/>
      <c r="K35" s="55"/>
    </row>
    <row r="36" spans="1:11" x14ac:dyDescent="0.3">
      <c r="A36" s="56" t="s">
        <v>41</v>
      </c>
      <c r="B36" s="55"/>
      <c r="C36" s="55"/>
      <c r="D36" s="55"/>
      <c r="E36" s="55"/>
      <c r="F36" s="55"/>
      <c r="G36" s="55"/>
      <c r="H36" s="55"/>
      <c r="I36" s="55"/>
      <c r="J36" s="55"/>
      <c r="K36" s="55"/>
    </row>
    <row r="37" spans="1:11" x14ac:dyDescent="0.3">
      <c r="A37" s="56" t="s">
        <v>42</v>
      </c>
      <c r="B37" s="55"/>
      <c r="C37" s="55"/>
      <c r="D37" s="55"/>
      <c r="E37" s="55" t="s">
        <v>43</v>
      </c>
      <c r="G37" s="55"/>
      <c r="H37" s="55"/>
      <c r="I37" s="55"/>
      <c r="J37" s="55"/>
      <c r="K37" s="55"/>
    </row>
    <row r="38" spans="1:11" x14ac:dyDescent="0.3">
      <c r="A38" s="56" t="s">
        <v>44</v>
      </c>
      <c r="B38" s="55"/>
      <c r="C38" s="55"/>
      <c r="D38" s="55"/>
      <c r="E38" s="55"/>
      <c r="F38" s="55"/>
      <c r="G38" s="55"/>
      <c r="H38" s="55"/>
      <c r="I38" s="55"/>
      <c r="J38" s="55"/>
      <c r="K38" s="55"/>
    </row>
    <row r="39" spans="1:11" x14ac:dyDescent="0.3">
      <c r="A39" s="55"/>
      <c r="B39" s="55"/>
      <c r="C39" s="55"/>
      <c r="D39" s="55"/>
      <c r="E39" s="55"/>
      <c r="F39" s="55"/>
      <c r="G39" s="55"/>
      <c r="H39" s="55"/>
      <c r="I39" s="55"/>
      <c r="J39" s="55"/>
      <c r="K39" s="55"/>
    </row>
    <row r="40" spans="1:11" x14ac:dyDescent="0.3">
      <c r="A40" s="57" t="s">
        <v>38</v>
      </c>
      <c r="B40" s="55"/>
      <c r="C40" s="55"/>
      <c r="D40" s="55"/>
      <c r="E40" s="55"/>
      <c r="F40" s="55"/>
      <c r="G40" s="55"/>
      <c r="H40" s="55"/>
      <c r="I40" s="55"/>
      <c r="J40" s="55"/>
      <c r="K40" s="55"/>
    </row>
    <row r="41" spans="1:11" x14ac:dyDescent="0.3">
      <c r="A41" s="56"/>
      <c r="B41" s="55"/>
      <c r="C41" s="55"/>
      <c r="D41" s="55"/>
      <c r="E41" s="55"/>
      <c r="F41" s="55"/>
      <c r="G41" s="55"/>
      <c r="H41" s="55"/>
      <c r="I41" s="55"/>
      <c r="J41" s="55"/>
      <c r="K41" s="55"/>
    </row>
    <row r="42" spans="1:11" x14ac:dyDescent="0.3">
      <c r="A42" s="56" t="s">
        <v>46</v>
      </c>
      <c r="B42" s="55"/>
      <c r="C42" s="55"/>
      <c r="D42" s="55"/>
      <c r="E42" s="55" t="s">
        <v>45</v>
      </c>
      <c r="F42" s="55"/>
      <c r="G42" s="55"/>
      <c r="H42" s="55"/>
      <c r="I42" s="55"/>
      <c r="J42" s="55"/>
      <c r="K42" s="55"/>
    </row>
    <row r="43" spans="1:11" x14ac:dyDescent="0.3">
      <c r="A43" s="56" t="s">
        <v>49</v>
      </c>
      <c r="B43" s="55"/>
      <c r="C43" s="55"/>
      <c r="D43" s="55"/>
      <c r="E43" s="55" t="s">
        <v>50</v>
      </c>
      <c r="F43" s="55"/>
      <c r="G43" s="55"/>
      <c r="H43" s="55"/>
      <c r="I43" s="55" t="s">
        <v>51</v>
      </c>
      <c r="J43" s="55"/>
      <c r="K43" s="55"/>
    </row>
    <row r="44" spans="1:11" ht="43.2" x14ac:dyDescent="0.3">
      <c r="A44" s="58" t="s">
        <v>48</v>
      </c>
      <c r="B44" s="55"/>
      <c r="C44" s="55"/>
      <c r="D44" s="55"/>
      <c r="E44" s="55"/>
      <c r="F44" s="55"/>
      <c r="G44" s="55"/>
      <c r="H44" s="55"/>
      <c r="I44" s="55"/>
      <c r="J44" s="55"/>
      <c r="K44" s="55"/>
    </row>
    <row r="45" spans="1:11" x14ac:dyDescent="0.3">
      <c r="A45" s="56" t="s">
        <v>47</v>
      </c>
      <c r="B45" s="55"/>
      <c r="C45" s="55"/>
      <c r="D45" s="55"/>
      <c r="E45" s="55"/>
      <c r="F45" s="55"/>
      <c r="G45" s="55"/>
      <c r="H45" s="55"/>
      <c r="I45" s="55"/>
      <c r="J45" s="55"/>
      <c r="K45" s="55"/>
    </row>
    <row r="46" spans="1:11" x14ac:dyDescent="0.3">
      <c r="A46" s="56" t="s">
        <v>52</v>
      </c>
      <c r="B46" s="55"/>
      <c r="C46" s="55"/>
      <c r="D46" s="55"/>
      <c r="E46" s="55"/>
      <c r="F46" s="55"/>
      <c r="G46" s="55"/>
      <c r="H46" s="55"/>
      <c r="I46" s="55"/>
      <c r="J46" s="55"/>
      <c r="K46" s="55"/>
    </row>
    <row r="47" spans="1:11" x14ac:dyDescent="0.3">
      <c r="A47" s="56" t="s">
        <v>53</v>
      </c>
      <c r="B47" s="55"/>
      <c r="C47" s="55"/>
      <c r="D47" s="55"/>
      <c r="E47" s="55"/>
      <c r="F47" s="55"/>
      <c r="G47" s="55"/>
      <c r="H47" s="55"/>
      <c r="I47" s="55"/>
      <c r="J47" s="55"/>
      <c r="K47" s="55"/>
    </row>
    <row r="48" spans="1:11" x14ac:dyDescent="0.3">
      <c r="A48" s="56"/>
      <c r="B48" s="55"/>
      <c r="C48" s="55"/>
      <c r="D48" s="55"/>
      <c r="E48" s="55"/>
      <c r="F48" s="55"/>
      <c r="G48" s="55"/>
      <c r="H48" s="55"/>
      <c r="I48" s="55"/>
      <c r="J48" s="55"/>
      <c r="K48" s="55"/>
    </row>
  </sheetData>
  <mergeCells count="19">
    <mergeCell ref="B6:J6"/>
    <mergeCell ref="A27:H27"/>
    <mergeCell ref="A29:J29"/>
    <mergeCell ref="E12:H12"/>
    <mergeCell ref="E15:H15"/>
    <mergeCell ref="E8:F8"/>
    <mergeCell ref="H8:J8"/>
    <mergeCell ref="A10:A11"/>
    <mergeCell ref="B10:B11"/>
    <mergeCell ref="C10:C11"/>
    <mergeCell ref="D10:D11"/>
    <mergeCell ref="E10:E11"/>
    <mergeCell ref="F10:F11"/>
    <mergeCell ref="G10:J10"/>
    <mergeCell ref="A1:J1"/>
    <mergeCell ref="B4:E4"/>
    <mergeCell ref="G4:G5"/>
    <mergeCell ref="H4:H5"/>
    <mergeCell ref="B7:F7"/>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Fabiana Bressan</dc:creator>
  <cp:lastModifiedBy>Fabiana Bressan</cp:lastModifiedBy>
  <dcterms:created xsi:type="dcterms:W3CDTF">2024-04-19T17:40:23Z</dcterms:created>
  <dcterms:modified xsi:type="dcterms:W3CDTF">2024-04-19T17:50:11Z</dcterms:modified>
</cp:coreProperties>
</file>